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420" yWindow="1530" windowWidth="29040" windowHeight="4650" tabRatio="574" activeTab="3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Table'!$A$1:$AF$23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Table'!$A$1:$U$23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Table'!$A$1:$AF$23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7D1D2018_0795_4B56_BE6D_55C24EAAC74D_.wvu.PrintArea" localSheetId="3" hidden="1">'S-3 Small POU Hourly Loads'!$A$1:$C$46</definedName>
    <definedName name="Z_7D1D2018_0795_4B56_BE6D_55C24EAAC74D_.wvu.PrintArea" localSheetId="4" hidden="1">'S-5 Table'!$A$1:$AF$23</definedName>
    <definedName name="Z_7D1D2018_0795_4B56_BE6D_55C24EAAC74D_.wvu.PrintTitles" localSheetId="1" hidden="1">'S-1 CRATs'!$9:$9</definedName>
    <definedName name="Z_7D1D2018_0795_4B56_BE6D_55C24EAAC74D_.wvu.PrintTitles" localSheetId="2" hidden="1">'S-2 Energy Balance'!$9:$9</definedName>
    <definedName name="Z_7D1D2018_0795_4B56_BE6D_55C24EAAC7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Table'!$A$1:$U$23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</definedNames>
  <calcPr calcId="145621" calcOnSave="0"/>
  <customWorkbookViews>
    <customWorkbookView name="user - Personal View" guid="{7D1D2018-0795-4B56-BE6D-55C24EAAC74D}" mergeInterval="0" personalView="1" maximized="1" windowWidth="1680" windowHeight="773" tabRatio="574" activeSheetId="1"/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</customWorkbookViews>
</workbook>
</file>

<file path=xl/calcChain.xml><?xml version="1.0" encoding="utf-8"?>
<calcChain xmlns="http://schemas.openxmlformats.org/spreadsheetml/2006/main">
  <c r="C8806" i="4" l="1"/>
  <c r="C8804" i="4"/>
  <c r="C8803" i="4"/>
  <c r="C8805" i="4" s="1"/>
  <c r="N28" i="3" l="1"/>
  <c r="M28" i="3"/>
  <c r="L28" i="3"/>
  <c r="K28" i="3"/>
  <c r="A11" i="5" l="1"/>
  <c r="B11" i="5"/>
  <c r="B10" i="5"/>
  <c r="A10" i="5"/>
  <c r="B9" i="5"/>
  <c r="A9" i="5"/>
  <c r="B14" i="5"/>
  <c r="A14" i="5"/>
  <c r="N51" i="3" l="1"/>
  <c r="M51" i="3"/>
  <c r="L51" i="3"/>
  <c r="K51" i="3"/>
  <c r="J51" i="3"/>
  <c r="I51" i="3"/>
  <c r="H51" i="3"/>
  <c r="G51" i="3"/>
  <c r="F51" i="3"/>
  <c r="E51" i="3"/>
  <c r="D51" i="3"/>
  <c r="C51" i="3"/>
  <c r="E19" i="3" l="1"/>
  <c r="D19" i="3"/>
  <c r="C19" i="3"/>
  <c r="C82" i="2" l="1"/>
  <c r="C67" i="2"/>
  <c r="C51" i="2"/>
  <c r="N51" i="2"/>
  <c r="M51" i="2"/>
  <c r="L51" i="2"/>
  <c r="K51" i="2"/>
  <c r="J51" i="2"/>
  <c r="I51" i="2"/>
  <c r="H51" i="2"/>
  <c r="G51" i="2"/>
  <c r="F51" i="2"/>
  <c r="E51" i="2"/>
  <c r="E67" i="2" s="1"/>
  <c r="D51" i="2"/>
  <c r="B7" i="5" l="1"/>
  <c r="B8" i="3"/>
  <c r="B63" i="3" l="1"/>
  <c r="B62" i="3"/>
  <c r="B61" i="3"/>
  <c r="B60" i="3"/>
  <c r="A13" i="5" l="1"/>
  <c r="A12" i="5"/>
  <c r="B13" i="5"/>
  <c r="B12" i="5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57" i="2"/>
  <c r="F28" i="2"/>
  <c r="E28" i="2"/>
  <c r="F19" i="2"/>
  <c r="F21" i="2" s="1"/>
  <c r="A6" i="4"/>
  <c r="E25" i="3" l="1"/>
  <c r="E64" i="3" s="1"/>
  <c r="F57" i="3"/>
  <c r="F42" i="3"/>
  <c r="F38" i="3"/>
  <c r="F35" i="3"/>
  <c r="F32" i="3"/>
  <c r="F28" i="3"/>
  <c r="F19" i="3"/>
  <c r="F25" i="3" s="1"/>
  <c r="D19" i="2"/>
  <c r="C19" i="2"/>
  <c r="C21" i="2" s="1"/>
  <c r="C22" i="2" s="1"/>
  <c r="D21" i="2"/>
  <c r="D22" i="2" s="1"/>
  <c r="B6" i="5"/>
  <c r="F68" i="3" l="1"/>
  <c r="F64" i="3"/>
  <c r="F67" i="3" s="1"/>
  <c r="F69" i="3" s="1"/>
  <c r="E28" i="3"/>
  <c r="N19" i="3"/>
  <c r="N25" i="3" s="1"/>
  <c r="M19" i="3"/>
  <c r="M25" i="3" s="1"/>
  <c r="L19" i="3"/>
  <c r="L25" i="3" s="1"/>
  <c r="K19" i="3"/>
  <c r="J19" i="3"/>
  <c r="J25" i="3" s="1"/>
  <c r="I19" i="3"/>
  <c r="I25" i="3" s="1"/>
  <c r="H19" i="3"/>
  <c r="H25" i="3" s="1"/>
  <c r="G19" i="3"/>
  <c r="G25" i="3" s="1"/>
  <c r="N19" i="2"/>
  <c r="N21" i="2" s="1"/>
  <c r="M19" i="2"/>
  <c r="M21" i="2" s="1"/>
  <c r="L19" i="2"/>
  <c r="L21" i="2" s="1"/>
  <c r="K19" i="2"/>
  <c r="K21" i="2" s="1"/>
  <c r="K22" i="2" s="1"/>
  <c r="J19" i="2"/>
  <c r="J21" i="2" s="1"/>
  <c r="J22" i="2" s="1"/>
  <c r="I19" i="2"/>
  <c r="I21" i="2" s="1"/>
  <c r="I22" i="2" s="1"/>
  <c r="H19" i="2"/>
  <c r="H21" i="2" s="1"/>
  <c r="H22" i="2" s="1"/>
  <c r="G19" i="2"/>
  <c r="G21" i="2" s="1"/>
  <c r="G22" i="2" s="1"/>
  <c r="F22" i="2"/>
  <c r="F25" i="2" s="1"/>
  <c r="E19" i="2"/>
  <c r="E21" i="2" s="1"/>
  <c r="D82" i="2"/>
  <c r="B6" i="3"/>
  <c r="B6" i="2"/>
  <c r="D57" i="2"/>
  <c r="C57" i="2"/>
  <c r="D42" i="2"/>
  <c r="C42" i="2"/>
  <c r="D38" i="2"/>
  <c r="C38" i="2"/>
  <c r="D35" i="2"/>
  <c r="C35" i="2"/>
  <c r="D32" i="2"/>
  <c r="C32" i="2"/>
  <c r="D28" i="2"/>
  <c r="C28" i="2"/>
  <c r="N57" i="3"/>
  <c r="M57" i="3"/>
  <c r="L57" i="3"/>
  <c r="K57" i="3"/>
  <c r="J57" i="3"/>
  <c r="I57" i="3"/>
  <c r="H57" i="3"/>
  <c r="G57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J28" i="3"/>
  <c r="I28" i="3"/>
  <c r="H28" i="3"/>
  <c r="G28" i="3"/>
  <c r="K25" i="3"/>
  <c r="N57" i="2"/>
  <c r="M57" i="2"/>
  <c r="L57" i="2"/>
  <c r="K57" i="2"/>
  <c r="J57" i="2"/>
  <c r="I57" i="2"/>
  <c r="H57" i="2"/>
  <c r="G57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7" i="3"/>
  <c r="E42" i="3"/>
  <c r="E38" i="3"/>
  <c r="E35" i="3"/>
  <c r="E32" i="3"/>
  <c r="E68" i="3"/>
  <c r="E57" i="2"/>
  <c r="E35" i="2"/>
  <c r="E32" i="2"/>
  <c r="E42" i="2"/>
  <c r="E38" i="2"/>
  <c r="D57" i="3"/>
  <c r="C57" i="3"/>
  <c r="D42" i="3"/>
  <c r="C42" i="3"/>
  <c r="D38" i="3"/>
  <c r="C38" i="3"/>
  <c r="D35" i="3"/>
  <c r="C35" i="3"/>
  <c r="C32" i="3"/>
  <c r="D32" i="3"/>
  <c r="D28" i="3"/>
  <c r="C28" i="3"/>
  <c r="D25" i="3"/>
  <c r="C25" i="3"/>
  <c r="D68" i="3" l="1"/>
  <c r="D64" i="3"/>
  <c r="D67" i="3" s="1"/>
  <c r="H68" i="3"/>
  <c r="H64" i="3"/>
  <c r="H67" i="3" s="1"/>
  <c r="H69" i="3" s="1"/>
  <c r="L68" i="3"/>
  <c r="L64" i="3"/>
  <c r="L67" i="3" s="1"/>
  <c r="K68" i="3"/>
  <c r="K64" i="3"/>
  <c r="K67" i="3" s="1"/>
  <c r="K69" i="3" s="1"/>
  <c r="M68" i="3"/>
  <c r="M64" i="3"/>
  <c r="M67" i="3" s="1"/>
  <c r="M69" i="3" s="1"/>
  <c r="C68" i="3"/>
  <c r="C64" i="3"/>
  <c r="C67" i="3" s="1"/>
  <c r="G68" i="3"/>
  <c r="G64" i="3"/>
  <c r="G67" i="3" s="1"/>
  <c r="G69" i="3" s="1"/>
  <c r="I68" i="3"/>
  <c r="I64" i="3"/>
  <c r="I67" i="3" s="1"/>
  <c r="I69" i="3" s="1"/>
  <c r="J68" i="3"/>
  <c r="J64" i="3"/>
  <c r="J67" i="3" s="1"/>
  <c r="J69" i="3" s="1"/>
  <c r="N68" i="3"/>
  <c r="N64" i="3"/>
  <c r="N67" i="3" s="1"/>
  <c r="N69" i="3" s="1"/>
  <c r="D67" i="2"/>
  <c r="G67" i="2"/>
  <c r="I67" i="2"/>
  <c r="K67" i="2"/>
  <c r="M67" i="2"/>
  <c r="H67" i="2"/>
  <c r="J67" i="2"/>
  <c r="L67" i="2"/>
  <c r="N67" i="2"/>
  <c r="F67" i="2"/>
  <c r="E67" i="3"/>
  <c r="D25" i="2"/>
  <c r="D68" i="2" s="1"/>
  <c r="D69" i="2" s="1"/>
  <c r="C25" i="2"/>
  <c r="C68" i="2" s="1"/>
  <c r="C69" i="2" s="1"/>
  <c r="L69" i="3"/>
  <c r="G25" i="2"/>
  <c r="G68" i="2" s="1"/>
  <c r="I25" i="2"/>
  <c r="I68" i="2" s="1"/>
  <c r="K25" i="2"/>
  <c r="K68" i="2" s="1"/>
  <c r="M22" i="2"/>
  <c r="M25" i="2" s="1"/>
  <c r="M68" i="2" s="1"/>
  <c r="F68" i="2"/>
  <c r="H25" i="2"/>
  <c r="H68" i="2" s="1"/>
  <c r="J25" i="2"/>
  <c r="J68" i="2" s="1"/>
  <c r="L22" i="2"/>
  <c r="L25" i="2" s="1"/>
  <c r="L68" i="2" s="1"/>
  <c r="N22" i="2"/>
  <c r="N25" i="2" s="1"/>
  <c r="N68" i="2" s="1"/>
  <c r="E22" i="2"/>
  <c r="E25" i="2" s="1"/>
  <c r="E68" i="2" s="1"/>
  <c r="M69" i="2" l="1"/>
  <c r="I69" i="2"/>
  <c r="K69" i="2"/>
  <c r="G69" i="2"/>
  <c r="N69" i="2"/>
  <c r="J69" i="2"/>
  <c r="L69" i="2"/>
  <c r="E69" i="2"/>
  <c r="F69" i="2"/>
  <c r="H69" i="2"/>
</calcChain>
</file>

<file path=xl/sharedStrings.xml><?xml version="1.0" encoding="utf-8"?>
<sst xmlns="http://schemas.openxmlformats.org/spreadsheetml/2006/main" count="492" uniqueCount="279">
  <si>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</si>
  <si>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</si>
  <si>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</si>
  <si>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</si>
  <si>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</si>
  <si>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</si>
  <si>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</si>
  <si>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</si>
  <si>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</si>
  <si>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</si>
  <si>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</si>
  <si>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</si>
  <si>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</si>
  <si>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</si>
  <si>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</si>
  <si>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</si>
  <si>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</si>
  <si>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</si>
  <si>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</si>
  <si>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</si>
  <si>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</si>
  <si>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</si>
  <si>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</si>
  <si>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</si>
  <si>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</si>
  <si>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</si>
  <si>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</si>
  <si>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</si>
  <si>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</si>
  <si>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</si>
  <si>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</si>
  <si>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</si>
  <si>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</si>
  <si>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</si>
  <si>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</si>
  <si>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</si>
  <si>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</si>
  <si>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</si>
  <si>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</si>
  <si>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</si>
  <si>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</si>
  <si>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</si>
  <si>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</si>
  <si>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</si>
  <si>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</si>
  <si>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</si>
  <si>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</si>
  <si>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</si>
  <si>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</si>
  <si>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</si>
  <si>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</si>
  <si>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</si>
  <si>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</si>
  <si>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</si>
  <si>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</si>
  <si>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</si>
  <si>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</si>
  <si>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</si>
  <si>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</si>
  <si>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</si>
  <si>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</si>
  <si>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</si>
  <si>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</si>
  <si>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</si>
  <si>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</si>
  <si>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</si>
  <si>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</si>
  <si>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</si>
  <si>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</si>
  <si>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</si>
  <si>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</si>
  <si>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</si>
  <si>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</si>
  <si>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</si>
  <si>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</si>
  <si>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</si>
  <si>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</si>
  <si>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</si>
  <si>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</si>
  <si>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</si>
  <si>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</si>
  <si>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</si>
  <si>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</si>
  <si>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</si>
  <si>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</si>
  <si>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</si>
  <si>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</si>
  <si>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</si>
  <si>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</si>
  <si>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</si>
  <si>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</si>
  <si>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</si>
  <si>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</si>
  <si>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</si>
  <si>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</si>
  <si>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</si>
  <si>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</si>
  <si>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</si>
  <si>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</si>
  <si>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</si>
  <si>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</si>
  <si>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</si>
  <si>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</si>
  <si>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</si>
  <si>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</si>
  <si>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</si>
  <si>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</si>
  <si>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</si>
  <si>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</si>
  <si>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</si>
  <si>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</si>
  <si>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</si>
  <si>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</si>
  <si>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</si>
  <si>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</si>
  <si>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</si>
  <si>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</si>
  <si>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</si>
  <si>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</si>
  <si>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</si>
  <si>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</si>
  <si>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</si>
  <si>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</si>
  <si>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</si>
  <si>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</si>
  <si>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</si>
  <si>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</si>
  <si>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</si>
  <si>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</si>
  <si>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</si>
  <si>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</si>
  <si>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</si>
  <si>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</si>
  <si>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</si>
  <si>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</si>
  <si>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</si>
  <si>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</si>
  <si>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</si>
  <si>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</si>
  <si>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</si>
  <si>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</si>
  <si>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</si>
  <si>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</si>
  <si>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</si>
  <si>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</si>
  <si>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</si>
  <si>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</si>
  <si>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</si>
  <si>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</si>
  <si>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</si>
  <si>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</si>
  <si>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</si>
  <si>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</si>
  <si>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</si>
  <si>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</si>
  <si>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</si>
  <si>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</si>
  <si>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</si>
  <si>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</si>
  <si>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</si>
  <si>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</si>
  <si>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</si>
  <si>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</si>
  <si>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</si>
  <si>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</si>
  <si>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</si>
  <si>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</si>
  <si>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[System: Other Bilateral Contract N (Supplier Name)]</t>
  </si>
  <si>
    <t>S-1 and S-2 line</t>
  </si>
  <si>
    <t>Add rows to report all 8,784 hours in 2016 (including February 29).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</si>
  <si>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</si>
  <si>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</si>
  <si>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</si>
  <si>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</si>
  <si>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</si>
  <si>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</si>
  <si>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</si>
  <si>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</si>
  <si>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</si>
  <si>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</si>
  <si>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</si>
  <si>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</si>
  <si>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</si>
  <si>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</si>
  <si>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</si>
  <si>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</si>
  <si>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</si>
  <si>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</si>
  <si>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</si>
  <si>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</si>
  <si>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</si>
  <si>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</si>
  <si>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</si>
  <si>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</si>
  <si>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</si>
  <si>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</si>
  <si>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</si>
  <si>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</si>
  <si>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</si>
  <si>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[state fuel; then list each resource, e.g. Natural Gas: Other Bilateral Contract 2 (Supplier Name)]</t>
  </si>
  <si>
    <t>[state fuel if known; then name Other Bilateral Contract 1 (Supplier Name)]</t>
  </si>
  <si>
    <t>Planned Resources: list each on lines inserted below this line.</t>
  </si>
  <si>
    <t>Where cell specifies more than one datum, separate data with a semicolon.</t>
  </si>
  <si>
    <t>[state fuel if known; then name Other Bilateral Contract 1]</t>
  </si>
  <si>
    <t>Additional Achievable Energy Efficiency (-)</t>
  </si>
  <si>
    <t>Lines</t>
  </si>
  <si>
    <t>City of Vernon</t>
  </si>
  <si>
    <t>Octavian Ngarambe</t>
  </si>
  <si>
    <t>Resource Planner</t>
  </si>
  <si>
    <t>ongarambe@ci.vernon.ca.us</t>
  </si>
  <si>
    <t>323-583-8811</t>
  </si>
  <si>
    <t>4305 S Santa FE Avenue</t>
  </si>
  <si>
    <t>Vernon</t>
  </si>
  <si>
    <t>Abraham Alemu</t>
  </si>
  <si>
    <t>Resource Planning and Development Manager</t>
  </si>
  <si>
    <t>aalemu@ci.vernon.ca.us</t>
  </si>
  <si>
    <t>Natural Gas: Malburg Generating Station</t>
  </si>
  <si>
    <t>Natural Gas: H.Gonzales Units 1&amp;2</t>
  </si>
  <si>
    <t>Palo Verde</t>
  </si>
  <si>
    <t>Biomethane: Malburg Generating Station</t>
  </si>
  <si>
    <t>Astoria (Solar Photovoltaic)</t>
  </si>
  <si>
    <t>Antelope DSR (Solar Photovoltaic)</t>
  </si>
  <si>
    <t>18f</t>
  </si>
  <si>
    <t>Puente Hills (Landfill Gas)</t>
  </si>
  <si>
    <t>Generic Renewable Energy and RECs</t>
  </si>
  <si>
    <t>Bicent Power LLC</t>
  </si>
  <si>
    <t>SCPPA (Southern California Public Power Authority)</t>
  </si>
  <si>
    <t>WAPA (Western Area Power Administration)</t>
  </si>
  <si>
    <t>Boulder Canyon Project (Hoover Power Plant)</t>
  </si>
  <si>
    <t>No</t>
  </si>
  <si>
    <t>Malburg</t>
  </si>
  <si>
    <t>Palo Verde Nuclear Generating Station Units 1,2,3</t>
  </si>
  <si>
    <t>Hoover - 17 turbines</t>
  </si>
  <si>
    <t>RE Astoria 2 LLC (SCPPA Contract)</t>
  </si>
  <si>
    <t>LA County Sanitation District (SCPPA Contract)</t>
  </si>
  <si>
    <t>sPower</t>
  </si>
  <si>
    <t>Astoria II</t>
  </si>
  <si>
    <t>Puente Hills</t>
  </si>
  <si>
    <t>Wintersburg, Arizona; in AZPS Balancing Area</t>
  </si>
  <si>
    <t>Clark County, Nevada/ Mohave County, Arizona</t>
  </si>
  <si>
    <t>CAISO SP-15</t>
  </si>
  <si>
    <t>AZPS Balancing Area</t>
  </si>
  <si>
    <t>Western Area Lower Colorado Balancing Area</t>
  </si>
  <si>
    <t>Operational</t>
  </si>
  <si>
    <t>PV to CAISO SP-15</t>
  </si>
  <si>
    <t>Mead to CAISO SP-15</t>
  </si>
  <si>
    <t>134 MW</t>
  </si>
  <si>
    <t>11.59 MW</t>
  </si>
  <si>
    <t>22 MW</t>
  </si>
  <si>
    <t>20 MW [2017-2021]; 30 MW [2022-2036]</t>
  </si>
  <si>
    <t>25 MW</t>
  </si>
  <si>
    <t>10 MW</t>
  </si>
  <si>
    <t>Capacity, Energy</t>
  </si>
  <si>
    <t>Capacity, Energy, and all environmental attributes</t>
  </si>
  <si>
    <t>7X24</t>
  </si>
  <si>
    <t>Yes</t>
  </si>
  <si>
    <t>SCEHOV_2_HOOVER</t>
  </si>
  <si>
    <t>ASTORA_2_SOLAR2</t>
  </si>
  <si>
    <t>BIGSKY_2_SOLAR7</t>
  </si>
  <si>
    <t>WALNUT_6_HILLGEN</t>
  </si>
  <si>
    <t>Lancaster, California</t>
  </si>
  <si>
    <t>Kern County, California</t>
  </si>
  <si>
    <t>Vernon, California</t>
  </si>
  <si>
    <t>H0242</t>
  </si>
  <si>
    <t>VERNON_7_CTG1; VERNON_7_CTG2; VERNON_7_CTG3</t>
  </si>
  <si>
    <t>Big Sky Solar 1</t>
  </si>
  <si>
    <t>CAISO SP-15 Vernon</t>
  </si>
  <si>
    <t>CAISO SP-15 Whirlwind Substation</t>
  </si>
  <si>
    <t>CAISO SP-15 Antelope Substation</t>
  </si>
  <si>
    <t xml:space="preserve">SCE Hillgen Substation </t>
  </si>
  <si>
    <t>62691C</t>
  </si>
  <si>
    <t>61542C</t>
  </si>
  <si>
    <t>61937F</t>
  </si>
  <si>
    <t>60632A</t>
  </si>
  <si>
    <t>City of Industry, California</t>
  </si>
  <si>
    <t>Total MWh</t>
  </si>
  <si>
    <t>Maximum</t>
  </si>
  <si>
    <t>Average</t>
  </si>
  <si>
    <t>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</si>
</sst>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#,##0.0"/>
    <numFmt numFmtId="167" formatCode="mm/dd/yy"/>
    <numFmt numFmtId="168" formatCode="m/d/yy;@"/>
    <numFmt numFmtId="169" formatCode="m/d/yyyy;@"/>
  </numFmts>
  <fonts count="25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5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indent="1"/>
    </xf>
    <xf numFmtId="38" fontId="10" fillId="0" borderId="1" xfId="0" applyNumberFormat="1" applyFont="1" applyFill="1" applyBorder="1" applyAlignment="1">
      <alignment vertical="center"/>
    </xf>
    <xf numFmtId="38" fontId="4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9" fontId="10" fillId="0" borderId="0" xfId="0" applyNumberFormat="1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8" fontId="4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8" fontId="4" fillId="0" borderId="1" xfId="0" quotePrefix="1" applyNumberFormat="1" applyFont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2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165" fontId="2" fillId="0" borderId="1" xfId="2" applyNumberFormat="1" applyFont="1" applyBorder="1" applyAlignment="1">
      <alignment horizontal="left" vertical="center" wrapText="1" indent="1"/>
    </xf>
    <xf numFmtId="164" fontId="8" fillId="6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left" vertical="center" indent="1"/>
    </xf>
    <xf numFmtId="164" fontId="2" fillId="2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4" fillId="2" borderId="1" xfId="0" applyNumberFormat="1" applyFont="1" applyFill="1" applyBorder="1" applyAlignment="1">
      <alignment horizontal="left" vertical="center" wrapText="1" indent="1"/>
    </xf>
    <xf numFmtId="164" fontId="4" fillId="0" borderId="1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 indent="1"/>
    </xf>
    <xf numFmtId="0" fontId="2" fillId="0" borderId="1" xfId="0" quotePrefix="1" applyFont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164" fontId="4" fillId="6" borderId="1" xfId="0" applyNumberFormat="1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8" fontId="2" fillId="0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1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Continuous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6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1" fontId="2" fillId="0" borderId="0" xfId="0" applyNumberFormat="1" applyFont="1" applyAlignment="1">
      <alignment horizontal="center" vertical="center"/>
    </xf>
    <xf numFmtId="38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Alignment="1">
      <alignment horizontal="left" vertical="center" wrapText="1" indent="1"/>
    </xf>
    <xf numFmtId="38" fontId="2" fillId="0" borderId="0" xfId="0" applyNumberFormat="1" applyFont="1" applyAlignment="1">
      <alignment horizontal="left" vertical="center" wrapText="1" indent="1"/>
    </xf>
    <xf numFmtId="167" fontId="18" fillId="0" borderId="0" xfId="0" applyNumberFormat="1" applyFont="1" applyBorder="1" applyAlignment="1">
      <alignment horizontal="left" vertical="center" indent="1"/>
    </xf>
    <xf numFmtId="1" fontId="2" fillId="0" borderId="0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horizontal="center" vertical="center"/>
    </xf>
    <xf numFmtId="38" fontId="10" fillId="0" borderId="1" xfId="1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38" fontId="2" fillId="0" borderId="0" xfId="1" applyNumberFormat="1" applyFont="1" applyBorder="1" applyAlignment="1">
      <alignment vertical="center"/>
    </xf>
    <xf numFmtId="164" fontId="2" fillId="4" borderId="0" xfId="0" applyNumberFormat="1" applyFont="1" applyFill="1" applyBorder="1" applyAlignment="1">
      <alignment horizontal="left" vertical="center" indent="1"/>
    </xf>
    <xf numFmtId="0" fontId="5" fillId="0" borderId="1" xfId="0" applyFont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169" fontId="5" fillId="0" borderId="1" xfId="0" applyNumberFormat="1" applyFont="1" applyBorder="1" applyAlignment="1">
      <alignment vertical="center"/>
    </xf>
    <xf numFmtId="38" fontId="2" fillId="0" borderId="1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11" fillId="0" borderId="1" xfId="0" applyNumberFormat="1" applyFont="1" applyFill="1" applyBorder="1" applyAlignment="1">
      <alignment horizontal="right"/>
    </xf>
    <xf numFmtId="38" fontId="4" fillId="0" borderId="1" xfId="0" applyNumberFormat="1" applyFont="1" applyFill="1" applyBorder="1" applyAlignment="1">
      <alignment horizontal="right"/>
    </xf>
    <xf numFmtId="38" fontId="2" fillId="0" borderId="1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10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Fill="1" applyBorder="1" applyAlignment="1">
      <alignment horizontal="left" vertical="center" indent="1"/>
    </xf>
    <xf numFmtId="38" fontId="2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22" fillId="0" borderId="0" xfId="3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21" fillId="0" borderId="0" xfId="3" applyFont="1" applyFill="1" applyBorder="1" applyAlignment="1">
      <alignment horizontal="left" vertical="center" wrapText="1" indent="1"/>
    </xf>
    <xf numFmtId="0" fontId="21" fillId="0" borderId="1" xfId="3" applyFont="1" applyFill="1" applyBorder="1" applyAlignment="1">
      <alignment horizontal="left" vertical="center" wrapText="1" indent="1"/>
    </xf>
    <xf numFmtId="0" fontId="22" fillId="0" borderId="0" xfId="3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0" fontId="23" fillId="0" borderId="1" xfId="4" applyFont="1" applyFill="1" applyBorder="1" applyAlignment="1" applyProtection="1">
      <alignment horizontal="left" vertical="center" wrapText="1" indent="1"/>
    </xf>
    <xf numFmtId="14" fontId="21" fillId="0" borderId="1" xfId="3" applyNumberFormat="1" applyFont="1" applyFill="1" applyBorder="1" applyAlignment="1">
      <alignment horizontal="left" vertical="center" wrapText="1" indent="1"/>
    </xf>
    <xf numFmtId="14" fontId="21" fillId="0" borderId="0" xfId="3" applyNumberFormat="1" applyFont="1" applyFill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indent="1"/>
    </xf>
    <xf numFmtId="16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169" fontId="2" fillId="0" borderId="0" xfId="0" applyNumberFormat="1" applyFont="1" applyFill="1" applyBorder="1" applyAlignment="1">
      <alignment horizontal="left" vertical="center" indent="1"/>
    </xf>
    <xf numFmtId="0" fontId="4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left" vertical="center" indent="1"/>
    </xf>
    <xf numFmtId="0" fontId="5" fillId="0" borderId="5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0" fontId="2" fillId="8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64" fontId="2" fillId="4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3" applyFont="1" applyFill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indent="1"/>
    </xf>
    <xf numFmtId="0" fontId="24" fillId="0" borderId="0" xfId="0" applyFont="1" applyAlignment="1">
      <alignment vertical="center"/>
    </xf>
    <xf numFmtId="38" fontId="2" fillId="0" borderId="0" xfId="1" applyNumberFormat="1" applyFont="1" applyBorder="1" applyAlignment="1">
      <alignment horizontal="right" vertical="center"/>
    </xf>
    <xf numFmtId="38" fontId="2" fillId="0" borderId="1" xfId="1" applyNumberFormat="1" applyFont="1" applyBorder="1" applyAlignment="1">
      <alignment horizontal="right" vertical="center"/>
    </xf>
    <xf numFmtId="169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9" fontId="5" fillId="8" borderId="5" xfId="0" applyNumberFormat="1" applyFont="1" applyFill="1" applyBorder="1" applyAlignment="1">
      <alignment vertical="center"/>
    </xf>
    <xf numFmtId="0" fontId="5" fillId="8" borderId="5" xfId="0" applyFont="1" applyFill="1" applyBorder="1" applyAlignment="1">
      <alignment vertical="center"/>
    </xf>
    <xf numFmtId="0" fontId="2" fillId="3" borderId="1" xfId="2" applyFont="1" applyFill="1" applyBorder="1" applyAlignment="1">
      <alignment horizontal="center" vertical="center" wrapText="1"/>
    </xf>
    <xf numFmtId="169" fontId="2" fillId="3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 indent="1"/>
    </xf>
    <xf numFmtId="0" fontId="18" fillId="0" borderId="5" xfId="2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 indent="1"/>
    </xf>
    <xf numFmtId="0" fontId="16" fillId="0" borderId="1" xfId="3" applyFont="1" applyFill="1" applyBorder="1" applyAlignment="1">
      <alignment horizontal="left" vertical="center" wrapText="1" indent="1"/>
    </xf>
    <xf numFmtId="0" fontId="17" fillId="0" borderId="1" xfId="4" applyFill="1" applyBorder="1" applyAlignment="1" applyProtection="1">
      <alignment horizontal="left" vertical="center" wrapText="1" indent="1"/>
    </xf>
    <xf numFmtId="14" fontId="16" fillId="0" borderId="1" xfId="3" applyNumberFormat="1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indent="1"/>
    </xf>
    <xf numFmtId="3" fontId="10" fillId="7" borderId="1" xfId="0" applyNumberFormat="1" applyFont="1" applyFill="1" applyBorder="1" applyAlignment="1">
      <alignment horizontal="right" vertical="center"/>
    </xf>
    <xf numFmtId="16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Fill="1" applyAlignment="1">
      <alignment horizontal="left" vertical="center" indent="2"/>
    </xf>
    <xf numFmtId="0" fontId="2" fillId="0" borderId="0" xfId="0" applyFont="1" applyAlignment="1">
      <alignment horizontal="left" vertical="center" wrapText="1" indent="1"/>
    </xf>
  </cellXfs>
  <cellStyles count="8">
    <cellStyle name="Comma" xfId="1" builtinId="3"/>
    <cellStyle name="Comma 2" xfId="7"/>
    <cellStyle name="Hyperlink" xfId="4" builtinId="8"/>
    <cellStyle name="Normal" xfId="0" builtinId="0"/>
    <cellStyle name="Normal 2" xfId="3"/>
    <cellStyle name="Normal 3" xfId="6"/>
    <cellStyle name="Normal 4" xfId="5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usernames" Target="revisions/userNames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1.xml"/><Relationship Id="rId34" Type="http://schemas.openxmlformats.org/officeDocument/2006/relationships/revisionLog" Target="revisionLog6.xml"/><Relationship Id="rId42" Type="http://schemas.openxmlformats.org/officeDocument/2006/relationships/revisionLog" Target="revisionLog14.xml"/><Relationship Id="rId47" Type="http://schemas.openxmlformats.org/officeDocument/2006/relationships/revisionLog" Target="revisionLog19.xml"/><Relationship Id="rId50" Type="http://schemas.openxmlformats.org/officeDocument/2006/relationships/revisionLog" Target="revisionLog22.xml"/><Relationship Id="rId55" Type="http://schemas.openxmlformats.org/officeDocument/2006/relationships/revisionLog" Target="revisionLog27.xml"/><Relationship Id="rId63" Type="http://schemas.openxmlformats.org/officeDocument/2006/relationships/revisionLog" Target="revisionLog35.xml"/><Relationship Id="rId68" Type="http://schemas.openxmlformats.org/officeDocument/2006/relationships/revisionLog" Target="revisionLog40.xml"/><Relationship Id="rId76" Type="http://schemas.openxmlformats.org/officeDocument/2006/relationships/revisionLog" Target="revisionLog48.xml"/><Relationship Id="rId33" Type="http://schemas.openxmlformats.org/officeDocument/2006/relationships/revisionLog" Target="revisionLog5.xml"/><Relationship Id="rId38" Type="http://schemas.openxmlformats.org/officeDocument/2006/relationships/revisionLog" Target="revisionLog10.xml"/><Relationship Id="rId46" Type="http://schemas.openxmlformats.org/officeDocument/2006/relationships/revisionLog" Target="revisionLog18.xml"/><Relationship Id="rId59" Type="http://schemas.openxmlformats.org/officeDocument/2006/relationships/revisionLog" Target="revisionLog31.xml"/><Relationship Id="rId67" Type="http://schemas.openxmlformats.org/officeDocument/2006/relationships/revisionLog" Target="revisionLog39.xml"/><Relationship Id="rId71" Type="http://schemas.openxmlformats.org/officeDocument/2006/relationships/revisionLog" Target="revisionLog43.xml"/><Relationship Id="rId29" Type="http://schemas.openxmlformats.org/officeDocument/2006/relationships/revisionLog" Target="revisionLog1.xml"/><Relationship Id="rId41" Type="http://schemas.openxmlformats.org/officeDocument/2006/relationships/revisionLog" Target="revisionLog13.xml"/><Relationship Id="rId54" Type="http://schemas.openxmlformats.org/officeDocument/2006/relationships/revisionLog" Target="revisionLog26.xml"/><Relationship Id="rId62" Type="http://schemas.openxmlformats.org/officeDocument/2006/relationships/revisionLog" Target="revisionLog34.xml"/><Relationship Id="rId70" Type="http://schemas.openxmlformats.org/officeDocument/2006/relationships/revisionLog" Target="revisionLog42.xml"/><Relationship Id="rId75" Type="http://schemas.openxmlformats.org/officeDocument/2006/relationships/revisionLog" Target="revisionLog47.xml"/><Relationship Id="rId83" Type="http://schemas.openxmlformats.org/officeDocument/2006/relationships/revisionLog" Target="revisionLog55.xml"/><Relationship Id="rId32" Type="http://schemas.openxmlformats.org/officeDocument/2006/relationships/revisionLog" Target="revisionLog4.xml"/><Relationship Id="rId37" Type="http://schemas.openxmlformats.org/officeDocument/2006/relationships/revisionLog" Target="revisionLog9.xml"/><Relationship Id="rId40" Type="http://schemas.openxmlformats.org/officeDocument/2006/relationships/revisionLog" Target="revisionLog12.xml"/><Relationship Id="rId45" Type="http://schemas.openxmlformats.org/officeDocument/2006/relationships/revisionLog" Target="revisionLog17.xml"/><Relationship Id="rId53" Type="http://schemas.openxmlformats.org/officeDocument/2006/relationships/revisionLog" Target="revisionLog25.xml"/><Relationship Id="rId58" Type="http://schemas.openxmlformats.org/officeDocument/2006/relationships/revisionLog" Target="revisionLog30.xml"/><Relationship Id="rId66" Type="http://schemas.openxmlformats.org/officeDocument/2006/relationships/revisionLog" Target="revisionLog38.xml"/><Relationship Id="rId74" Type="http://schemas.openxmlformats.org/officeDocument/2006/relationships/revisionLog" Target="revisionLog46.xml"/><Relationship Id="rId79" Type="http://schemas.openxmlformats.org/officeDocument/2006/relationships/revisionLog" Target="revisionLog51.xml"/><Relationship Id="rId36" Type="http://schemas.openxmlformats.org/officeDocument/2006/relationships/revisionLog" Target="revisionLog8.xml"/><Relationship Id="rId49" Type="http://schemas.openxmlformats.org/officeDocument/2006/relationships/revisionLog" Target="revisionLog21.xml"/><Relationship Id="rId57" Type="http://schemas.openxmlformats.org/officeDocument/2006/relationships/revisionLog" Target="revisionLog29.xml"/><Relationship Id="rId61" Type="http://schemas.openxmlformats.org/officeDocument/2006/relationships/revisionLog" Target="revisionLog33.xml"/><Relationship Id="rId82" Type="http://schemas.openxmlformats.org/officeDocument/2006/relationships/revisionLog" Target="revisionLog54.xml"/><Relationship Id="rId31" Type="http://schemas.openxmlformats.org/officeDocument/2006/relationships/revisionLog" Target="revisionLog3.xml"/><Relationship Id="rId44" Type="http://schemas.openxmlformats.org/officeDocument/2006/relationships/revisionLog" Target="revisionLog16.xml"/><Relationship Id="rId52" Type="http://schemas.openxmlformats.org/officeDocument/2006/relationships/revisionLog" Target="revisionLog24.xml"/><Relationship Id="rId60" Type="http://schemas.openxmlformats.org/officeDocument/2006/relationships/revisionLog" Target="revisionLog32.xml"/><Relationship Id="rId65" Type="http://schemas.openxmlformats.org/officeDocument/2006/relationships/revisionLog" Target="revisionLog37.xml"/><Relationship Id="rId73" Type="http://schemas.openxmlformats.org/officeDocument/2006/relationships/revisionLog" Target="revisionLog45.xml"/><Relationship Id="rId78" Type="http://schemas.openxmlformats.org/officeDocument/2006/relationships/revisionLog" Target="revisionLog50.xml"/><Relationship Id="rId81" Type="http://schemas.openxmlformats.org/officeDocument/2006/relationships/revisionLog" Target="revisionLog53.xml"/><Relationship Id="rId30" Type="http://schemas.openxmlformats.org/officeDocument/2006/relationships/revisionLog" Target="revisionLog2.xml"/><Relationship Id="rId35" Type="http://schemas.openxmlformats.org/officeDocument/2006/relationships/revisionLog" Target="revisionLog7.xml"/><Relationship Id="rId43" Type="http://schemas.openxmlformats.org/officeDocument/2006/relationships/revisionLog" Target="revisionLog15.xml"/><Relationship Id="rId48" Type="http://schemas.openxmlformats.org/officeDocument/2006/relationships/revisionLog" Target="revisionLog20.xml"/><Relationship Id="rId56" Type="http://schemas.openxmlformats.org/officeDocument/2006/relationships/revisionLog" Target="revisionLog28.xml"/><Relationship Id="rId64" Type="http://schemas.openxmlformats.org/officeDocument/2006/relationships/revisionLog" Target="revisionLog36.xml"/><Relationship Id="rId69" Type="http://schemas.openxmlformats.org/officeDocument/2006/relationships/revisionLog" Target="revisionLog41.xml"/><Relationship Id="rId77" Type="http://schemas.openxmlformats.org/officeDocument/2006/relationships/revisionLog" Target="revisionLog49.xml"/><Relationship Id="rId51" Type="http://schemas.openxmlformats.org/officeDocument/2006/relationships/revisionLog" Target="revisionLog23.xml"/><Relationship Id="rId72" Type="http://schemas.openxmlformats.org/officeDocument/2006/relationships/revisionLog" Target="revisionLog44.xml"/><Relationship Id="rId80" Type="http://schemas.openxmlformats.org/officeDocument/2006/relationships/revisionLog" Target="revisionLog5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85F5AC6-3D76-4C78-8C27-E99085EA2385}" diskRevisions="1" revisionId="27275" version="80">
  <header guid="{61F7B838-8070-4938-9399-1BD54FCFD832}" dateTime="2017-04-11T08:03:52" maxSheetId="6" userName="user" r:id="rId29" minRId="224" maxRId="257">
    <sheetIdMap count="5">
      <sheetId val="1"/>
      <sheetId val="2"/>
      <sheetId val="3"/>
      <sheetId val="4"/>
      <sheetId val="5"/>
    </sheetIdMap>
  </header>
  <header guid="{5468091F-0854-4F5C-9152-9AA600C314C8}" dateTime="2017-04-11T09:04:31" maxSheetId="6" userName="user" r:id="rId30" minRId="263" maxRId="292">
    <sheetIdMap count="5">
      <sheetId val="1"/>
      <sheetId val="2"/>
      <sheetId val="3"/>
      <sheetId val="4"/>
      <sheetId val="5"/>
    </sheetIdMap>
  </header>
  <header guid="{F6C2A127-C889-4DDD-A964-4847FE92A0AB}" dateTime="2017-04-11T09:27:33" maxSheetId="6" userName="user" r:id="rId31" minRId="293" maxRId="308">
    <sheetIdMap count="5">
      <sheetId val="1"/>
      <sheetId val="2"/>
      <sheetId val="3"/>
      <sheetId val="4"/>
      <sheetId val="5"/>
    </sheetIdMap>
  </header>
  <header guid="{B1A8055F-AFA5-4BB1-872B-6F535ABD8D01}" dateTime="2017-04-11T09:32:02" maxSheetId="6" userName="user" r:id="rId32" minRId="309" maxRId="364">
    <sheetIdMap count="5">
      <sheetId val="1"/>
      <sheetId val="2"/>
      <sheetId val="3"/>
      <sheetId val="4"/>
      <sheetId val="5"/>
    </sheetIdMap>
  </header>
  <header guid="{28866E39-EA4F-45FE-8048-881E94931145}" dateTime="2017-04-11T09:43:13" maxSheetId="6" userName="user" r:id="rId33" minRId="365" maxRId="438">
    <sheetIdMap count="5">
      <sheetId val="1"/>
      <sheetId val="2"/>
      <sheetId val="3"/>
      <sheetId val="4"/>
      <sheetId val="5"/>
    </sheetIdMap>
  </header>
  <header guid="{D90FF3EA-2363-4E8F-89BD-56282D318F2C}" dateTime="2017-04-11T09:54:42" maxSheetId="6" userName="user" r:id="rId34" minRId="439" maxRId="449">
    <sheetIdMap count="5">
      <sheetId val="1"/>
      <sheetId val="2"/>
      <sheetId val="3"/>
      <sheetId val="4"/>
      <sheetId val="5"/>
    </sheetIdMap>
  </header>
  <header guid="{9AAF93D7-6984-4790-A52A-6248675476BB}" dateTime="2017-04-11T09:56:17" maxSheetId="6" userName="user" r:id="rId35" minRId="450" maxRId="452">
    <sheetIdMap count="5">
      <sheetId val="1"/>
      <sheetId val="2"/>
      <sheetId val="3"/>
      <sheetId val="4"/>
      <sheetId val="5"/>
    </sheetIdMap>
  </header>
  <header guid="{81199F0D-6571-4218-A2B0-75CD951331E5}" dateTime="2017-04-11T10:04:43" maxSheetId="6" userName="user" r:id="rId36" minRId="453" maxRId="454">
    <sheetIdMap count="5">
      <sheetId val="1"/>
      <sheetId val="2"/>
      <sheetId val="3"/>
      <sheetId val="4"/>
      <sheetId val="5"/>
    </sheetIdMap>
  </header>
  <header guid="{837E93F9-0C33-4788-B39C-663D2DE0CB6D}" dateTime="2017-04-11T10:34:36" maxSheetId="6" userName="user" r:id="rId37" minRId="455" maxRId="456">
    <sheetIdMap count="5">
      <sheetId val="1"/>
      <sheetId val="2"/>
      <sheetId val="3"/>
      <sheetId val="4"/>
      <sheetId val="5"/>
    </sheetIdMap>
  </header>
  <header guid="{F1F829E6-9D2C-40A7-9172-7B2E79E033AD}" dateTime="2017-04-11T10:50:51" maxSheetId="6" userName="user" r:id="rId38" minRId="457" maxRId="458">
    <sheetIdMap count="5">
      <sheetId val="1"/>
      <sheetId val="2"/>
      <sheetId val="3"/>
      <sheetId val="4"/>
      <sheetId val="5"/>
    </sheetIdMap>
  </header>
  <header guid="{07B9E9C8-36A0-4F68-8AFD-D46A7118E631}" dateTime="2017-04-11T13:50:16" maxSheetId="6" userName="user" r:id="rId39" minRId="459" maxRId="481">
    <sheetIdMap count="5">
      <sheetId val="1"/>
      <sheetId val="2"/>
      <sheetId val="3"/>
      <sheetId val="4"/>
      <sheetId val="5"/>
    </sheetIdMap>
  </header>
  <header guid="{5008FE13-CC60-4223-9C6A-B31CC79F3771}" dateTime="2017-04-11T14:09:47" maxSheetId="6" userName="user" r:id="rId40" minRId="482" maxRId="603">
    <sheetIdMap count="5">
      <sheetId val="1"/>
      <sheetId val="2"/>
      <sheetId val="3"/>
      <sheetId val="4"/>
      <sheetId val="5"/>
    </sheetIdMap>
  </header>
  <header guid="{6C572DE9-E504-4B5E-BDEF-CF878DB6F6FD}" dateTime="2017-04-11T14:24:52" maxSheetId="6" userName="user" r:id="rId41" minRId="604" maxRId="627">
    <sheetIdMap count="5">
      <sheetId val="1"/>
      <sheetId val="2"/>
      <sheetId val="3"/>
      <sheetId val="4"/>
      <sheetId val="5"/>
    </sheetIdMap>
  </header>
  <header guid="{5519B7A7-6672-4FA7-AAAE-0C72F84D87F1}" dateTime="2017-04-11T14:27:25" maxSheetId="6" userName="user" r:id="rId42" minRId="628" maxRId="631">
    <sheetIdMap count="5">
      <sheetId val="1"/>
      <sheetId val="2"/>
      <sheetId val="3"/>
      <sheetId val="4"/>
      <sheetId val="5"/>
    </sheetIdMap>
  </header>
  <header guid="{A9965208-EBA0-4176-B229-D4AF51CAA1BF}" dateTime="2017-04-11T14:52:10" maxSheetId="6" userName="user" r:id="rId43" minRId="632" maxRId="641">
    <sheetIdMap count="5">
      <sheetId val="1"/>
      <sheetId val="2"/>
      <sheetId val="3"/>
      <sheetId val="4"/>
      <sheetId val="5"/>
    </sheetIdMap>
  </header>
  <header guid="{430508E4-A0A1-4828-9D08-EF3948BFE6E9}" dateTime="2017-04-11T15:05:46" maxSheetId="6" userName="user" r:id="rId44" minRId="642" maxRId="643">
    <sheetIdMap count="5">
      <sheetId val="1"/>
      <sheetId val="2"/>
      <sheetId val="3"/>
      <sheetId val="4"/>
      <sheetId val="5"/>
    </sheetIdMap>
  </header>
  <header guid="{3F1359E1-014A-4559-A104-7EB50369B635}" dateTime="2017-04-11T15:45:27" maxSheetId="6" userName="user" r:id="rId45" minRId="644" maxRId="674">
    <sheetIdMap count="5">
      <sheetId val="1"/>
      <sheetId val="2"/>
      <sheetId val="3"/>
      <sheetId val="4"/>
      <sheetId val="5"/>
    </sheetIdMap>
  </header>
  <header guid="{E9A8D9B3-59E0-4E80-93B0-9290E9E9C55E}" dateTime="2017-04-11T15:54:25" maxSheetId="6" userName="user" r:id="rId46" minRId="675" maxRId="680">
    <sheetIdMap count="5">
      <sheetId val="1"/>
      <sheetId val="2"/>
      <sheetId val="3"/>
      <sheetId val="4"/>
      <sheetId val="5"/>
    </sheetIdMap>
  </header>
  <header guid="{CE34BB73-203D-4EA2-988E-1CF0199ACC7D}" dateTime="2017-04-11T16:03:55" maxSheetId="6" userName="user" r:id="rId47" minRId="681" maxRId="699">
    <sheetIdMap count="5">
      <sheetId val="1"/>
      <sheetId val="2"/>
      <sheetId val="3"/>
      <sheetId val="4"/>
      <sheetId val="5"/>
    </sheetIdMap>
  </header>
  <header guid="{DFDA8C5E-32DA-4B1A-B98C-2DDC12D57A27}" dateTime="2017-04-11T16:10:19" maxSheetId="6" userName="user" r:id="rId48" minRId="700">
    <sheetIdMap count="5">
      <sheetId val="1"/>
      <sheetId val="2"/>
      <sheetId val="3"/>
      <sheetId val="4"/>
      <sheetId val="5"/>
    </sheetIdMap>
  </header>
  <header guid="{8AEEBD3D-36D4-41A6-B977-AA2026136872}" dateTime="2017-04-12T14:31:13" maxSheetId="6" userName="user" r:id="rId49" minRId="701" maxRId="709">
    <sheetIdMap count="5">
      <sheetId val="1"/>
      <sheetId val="2"/>
      <sheetId val="3"/>
      <sheetId val="4"/>
      <sheetId val="5"/>
    </sheetIdMap>
  </header>
  <header guid="{9A25E5B9-CDA8-47F5-B866-DD3B9F57D74B}" dateTime="2017-04-12T14:32:26" maxSheetId="6" userName="user" r:id="rId50" minRId="710" maxRId="717">
    <sheetIdMap count="5">
      <sheetId val="1"/>
      <sheetId val="2"/>
      <sheetId val="3"/>
      <sheetId val="4"/>
      <sheetId val="5"/>
    </sheetIdMap>
  </header>
  <header guid="{12F67509-956C-4115-B934-584CF87C928F}" dateTime="2017-04-12T14:50:03" maxSheetId="6" userName="user" r:id="rId51" minRId="718" maxRId="726">
    <sheetIdMap count="5">
      <sheetId val="1"/>
      <sheetId val="2"/>
      <sheetId val="3"/>
      <sheetId val="4"/>
      <sheetId val="5"/>
    </sheetIdMap>
  </header>
  <header guid="{54E4D0FF-64DA-463B-9123-D323A66B3C35}" dateTime="2017-04-12T15:12:08" maxSheetId="6" userName="user" r:id="rId52" minRId="727" maxRId="27035">
    <sheetIdMap count="5">
      <sheetId val="1"/>
      <sheetId val="2"/>
      <sheetId val="3"/>
      <sheetId val="4"/>
      <sheetId val="5"/>
    </sheetIdMap>
  </header>
  <header guid="{8768BEC4-E7A1-4E50-AE33-20D876F2D8FE}" dateTime="2017-04-12T15:38:27" maxSheetId="6" userName="user" r:id="rId53" minRId="27036" maxRId="27090">
    <sheetIdMap count="5">
      <sheetId val="1"/>
      <sheetId val="2"/>
      <sheetId val="3"/>
      <sheetId val="4"/>
      <sheetId val="5"/>
    </sheetIdMap>
  </header>
  <header guid="{C060D0A1-5B74-4B34-96F7-A90857A10BDC}" dateTime="2017-04-12T15:44:59" maxSheetId="6" userName="user" r:id="rId54" minRId="27091" maxRId="27094">
    <sheetIdMap count="5">
      <sheetId val="1"/>
      <sheetId val="2"/>
      <sheetId val="3"/>
      <sheetId val="4"/>
      <sheetId val="5"/>
    </sheetIdMap>
  </header>
  <header guid="{3247CA8B-EA65-46CC-9689-53F430B4EE10}" dateTime="2017-04-12T16:02:49" maxSheetId="6" userName="user" r:id="rId55" minRId="27095" maxRId="27098">
    <sheetIdMap count="5">
      <sheetId val="1"/>
      <sheetId val="2"/>
      <sheetId val="3"/>
      <sheetId val="4"/>
      <sheetId val="5"/>
    </sheetIdMap>
  </header>
  <header guid="{6A843145-257F-4C95-83EC-FBB101952760}" dateTime="2017-04-13T07:32:19" maxSheetId="6" userName="user" r:id="rId56" minRId="27099" maxRId="27102">
    <sheetIdMap count="5">
      <sheetId val="1"/>
      <sheetId val="2"/>
      <sheetId val="3"/>
      <sheetId val="4"/>
      <sheetId val="5"/>
    </sheetIdMap>
  </header>
  <header guid="{40AAC918-B289-4101-8C99-4F470203D212}" dateTime="2017-04-13T07:45:30" maxSheetId="6" userName="user" r:id="rId57" minRId="27108" maxRId="27111">
    <sheetIdMap count="5">
      <sheetId val="1"/>
      <sheetId val="2"/>
      <sheetId val="3"/>
      <sheetId val="4"/>
      <sheetId val="5"/>
    </sheetIdMap>
  </header>
  <header guid="{E3341A8C-5E66-4BF6-89AC-1BF6D5217531}" dateTime="2017-04-13T07:46:34" maxSheetId="6" userName="user" r:id="rId58" minRId="27117">
    <sheetIdMap count="5">
      <sheetId val="1"/>
      <sheetId val="2"/>
      <sheetId val="3"/>
      <sheetId val="4"/>
      <sheetId val="5"/>
    </sheetIdMap>
  </header>
  <header guid="{7CBD1A7A-1D69-4A28-8D61-63E15284F95A}" dateTime="2017-04-13T08:00:21" maxSheetId="6" userName="user" r:id="rId59" minRId="27118">
    <sheetIdMap count="5">
      <sheetId val="1"/>
      <sheetId val="2"/>
      <sheetId val="3"/>
      <sheetId val="4"/>
      <sheetId val="5"/>
    </sheetIdMap>
  </header>
  <header guid="{C0F1B778-146C-434C-8FB4-B22AAF4644C6}" dateTime="2017-04-13T08:03:35" maxSheetId="6" userName="user" r:id="rId60" minRId="27124">
    <sheetIdMap count="5">
      <sheetId val="1"/>
      <sheetId val="2"/>
      <sheetId val="3"/>
      <sheetId val="4"/>
      <sheetId val="5"/>
    </sheetIdMap>
  </header>
  <header guid="{16748356-52FF-42A8-AC9E-BE32C5C67CC1}" dateTime="2017-04-13T08:10:00" maxSheetId="6" userName="user" r:id="rId61" minRId="27125">
    <sheetIdMap count="5">
      <sheetId val="1"/>
      <sheetId val="2"/>
      <sheetId val="3"/>
      <sheetId val="4"/>
      <sheetId val="5"/>
    </sheetIdMap>
  </header>
  <header guid="{BFAA7C85-4702-493F-9A94-9F1AA4E4EFF2}" dateTime="2017-04-13T08:21:14" maxSheetId="6" userName="user" r:id="rId62" minRId="27126">
    <sheetIdMap count="5">
      <sheetId val="1"/>
      <sheetId val="2"/>
      <sheetId val="3"/>
      <sheetId val="4"/>
      <sheetId val="5"/>
    </sheetIdMap>
  </header>
  <header guid="{FAC7CF99-F577-4E55-AD16-41FA78BA4FE5}" dateTime="2017-04-13T08:30:23" maxSheetId="6" userName="user" r:id="rId63" minRId="27127" maxRId="27128">
    <sheetIdMap count="5">
      <sheetId val="1"/>
      <sheetId val="2"/>
      <sheetId val="3"/>
      <sheetId val="4"/>
      <sheetId val="5"/>
    </sheetIdMap>
  </header>
  <header guid="{AA134129-86B9-49E3-8268-19E823C9A1A1}" dateTime="2017-04-13T08:33:18" maxSheetId="6" userName="user" r:id="rId64" minRId="27129" maxRId="27131">
    <sheetIdMap count="5">
      <sheetId val="1"/>
      <sheetId val="2"/>
      <sheetId val="3"/>
      <sheetId val="4"/>
      <sheetId val="5"/>
    </sheetIdMap>
  </header>
  <header guid="{1A34474A-6998-4B2D-92C8-1B951937DBA1}" dateTime="2017-04-13T09:04:26" maxSheetId="6" userName="user" r:id="rId65" minRId="27132">
    <sheetIdMap count="5">
      <sheetId val="1"/>
      <sheetId val="2"/>
      <sheetId val="3"/>
      <sheetId val="4"/>
      <sheetId val="5"/>
    </sheetIdMap>
  </header>
  <header guid="{9032CC91-504D-4334-A74E-5BA29DDCD49F}" dateTime="2017-04-13T09:22:33" maxSheetId="6" userName="user" r:id="rId66" minRId="27133" maxRId="27134">
    <sheetIdMap count="5">
      <sheetId val="1"/>
      <sheetId val="2"/>
      <sheetId val="3"/>
      <sheetId val="4"/>
      <sheetId val="5"/>
    </sheetIdMap>
  </header>
  <header guid="{D5F6E50A-8C0F-4213-9A9A-47AFEF4DDD11}" dateTime="2017-04-13T09:25:06" maxSheetId="6" userName="user" r:id="rId67" minRId="27135">
    <sheetIdMap count="5">
      <sheetId val="1"/>
      <sheetId val="2"/>
      <sheetId val="3"/>
      <sheetId val="4"/>
      <sheetId val="5"/>
    </sheetIdMap>
  </header>
  <header guid="{3D77CDE2-C1DD-4E7A-8A3B-7428055EA54C}" dateTime="2017-04-13T09:35:51" maxSheetId="6" userName="user" r:id="rId68" minRId="27136">
    <sheetIdMap count="5">
      <sheetId val="1"/>
      <sheetId val="2"/>
      <sheetId val="3"/>
      <sheetId val="4"/>
      <sheetId val="5"/>
    </sheetIdMap>
  </header>
  <header guid="{3E5448BF-D787-4C29-8FC3-B4EFD48FE97D}" dateTime="2017-04-13T09:54:58" maxSheetId="6" userName="user" r:id="rId69" minRId="27142" maxRId="27151">
    <sheetIdMap count="5">
      <sheetId val="1"/>
      <sheetId val="2"/>
      <sheetId val="3"/>
      <sheetId val="4"/>
      <sheetId val="5"/>
    </sheetIdMap>
  </header>
  <header guid="{68CEC8AB-3062-45D2-BEB1-9DA80C5D6D93}" dateTime="2017-04-13T10:06:01" maxSheetId="6" userName="user" r:id="rId70" minRId="27152" maxRId="27171">
    <sheetIdMap count="5">
      <sheetId val="1"/>
      <sheetId val="2"/>
      <sheetId val="3"/>
      <sheetId val="4"/>
      <sheetId val="5"/>
    </sheetIdMap>
  </header>
  <header guid="{59AB8499-4196-4EE1-9A97-D807536D4735}" dateTime="2017-04-13T11:26:46" maxSheetId="6" userName="user" r:id="rId71">
    <sheetIdMap count="5">
      <sheetId val="1"/>
      <sheetId val="2"/>
      <sheetId val="3"/>
      <sheetId val="4"/>
      <sheetId val="5"/>
    </sheetIdMap>
  </header>
  <header guid="{9FB2E04A-FE1B-4F4B-AE17-72F604424709}" dateTime="2017-04-13T13:32:20" maxSheetId="6" userName="user" r:id="rId72" minRId="27177" maxRId="27183">
    <sheetIdMap count="5">
      <sheetId val="1"/>
      <sheetId val="2"/>
      <sheetId val="3"/>
      <sheetId val="4"/>
      <sheetId val="5"/>
    </sheetIdMap>
  </header>
  <header guid="{8353297B-69B3-48D5-9E32-84F7A13C9C54}" dateTime="2017-04-13T13:32:47" maxSheetId="6" userName="user" r:id="rId73" minRId="27184">
    <sheetIdMap count="5">
      <sheetId val="1"/>
      <sheetId val="2"/>
      <sheetId val="3"/>
      <sheetId val="4"/>
      <sheetId val="5"/>
    </sheetIdMap>
  </header>
  <header guid="{E84B5C74-70AA-4261-A23C-F8B3A36AE0E2}" dateTime="2017-04-13T13:34:43" maxSheetId="6" userName="user" r:id="rId74" minRId="27185" maxRId="27186">
    <sheetIdMap count="5">
      <sheetId val="1"/>
      <sheetId val="2"/>
      <sheetId val="3"/>
      <sheetId val="4"/>
      <sheetId val="5"/>
    </sheetIdMap>
  </header>
  <header guid="{813D2184-DB7A-4B27-A731-63CA54C07971}" dateTime="2017-04-13T13:45:55" maxSheetId="6" userName="user" r:id="rId75" minRId="27187" maxRId="27194">
    <sheetIdMap count="5">
      <sheetId val="1"/>
      <sheetId val="2"/>
      <sheetId val="3"/>
      <sheetId val="4"/>
      <sheetId val="5"/>
    </sheetIdMap>
  </header>
  <header guid="{D9627C91-C77C-4CB0-9C2B-AFBF1F16407B}" dateTime="2017-04-13T13:52:36" maxSheetId="6" userName="user" r:id="rId76" minRId="27195" maxRId="27196">
    <sheetIdMap count="5">
      <sheetId val="1"/>
      <sheetId val="2"/>
      <sheetId val="3"/>
      <sheetId val="4"/>
      <sheetId val="5"/>
    </sheetIdMap>
  </header>
  <header guid="{43154BA4-BFE5-4DD4-9C33-4CE2BCAB7CFA}" dateTime="2017-04-13T14:19:58" maxSheetId="6" userName="user" r:id="rId77" minRId="27197" maxRId="27200">
    <sheetIdMap count="5">
      <sheetId val="1"/>
      <sheetId val="2"/>
      <sheetId val="3"/>
      <sheetId val="4"/>
      <sheetId val="5"/>
    </sheetIdMap>
  </header>
  <header guid="{3B1AF927-9119-4740-83DB-00083B66B75F}" dateTime="2017-04-17T15:46:43" maxSheetId="6" userName="user" r:id="rId78" minRId="27201" maxRId="27204">
    <sheetIdMap count="5">
      <sheetId val="1"/>
      <sheetId val="2"/>
      <sheetId val="3"/>
      <sheetId val="4"/>
      <sheetId val="5"/>
    </sheetIdMap>
  </header>
  <header guid="{D68E0F5E-67E8-442B-91F8-AEF81ACB915B}" dateTime="2017-04-17T16:02:46" maxSheetId="6" userName="user" r:id="rId79" minRId="27210" maxRId="27213">
    <sheetIdMap count="5">
      <sheetId val="1"/>
      <sheetId val="2"/>
      <sheetId val="3"/>
      <sheetId val="4"/>
      <sheetId val="5"/>
    </sheetIdMap>
  </header>
  <header guid="{914606D3-ED01-4873-95DA-5BA73D3A64E3}" dateTime="2017-04-17T16:04:29" maxSheetId="6" userName="user" r:id="rId80" minRId="27214">
    <sheetIdMap count="5">
      <sheetId val="1"/>
      <sheetId val="2"/>
      <sheetId val="3"/>
      <sheetId val="4"/>
      <sheetId val="5"/>
    </sheetIdMap>
  </header>
  <header guid="{142CF25A-6038-4122-968E-9AD7E7002661}" dateTime="2017-04-18T16:11:42" maxSheetId="6" userName="user" r:id="rId81" minRId="27215" maxRId="27223">
    <sheetIdMap count="5">
      <sheetId val="1"/>
      <sheetId val="2"/>
      <sheetId val="3"/>
      <sheetId val="4"/>
      <sheetId val="5"/>
    </sheetIdMap>
  </header>
  <header guid="{6710F46D-87E3-47F6-8FBD-03D2BF00B679}" dateTime="2017-04-18T16:17:41" maxSheetId="6" userName="user" r:id="rId82" minRId="27229" maxRId="27262">
    <sheetIdMap count="5">
      <sheetId val="1"/>
      <sheetId val="2"/>
      <sheetId val="3"/>
      <sheetId val="4"/>
      <sheetId val="5"/>
    </sheetIdMap>
  </header>
  <header guid="{B85F5AC6-3D76-4C78-8C27-E99085EA2385}" dateTime="2017-04-18T16:20:24" maxSheetId="6" userName="user" r:id="rId83" minRId="27268" maxRId="27275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" sId="1" odxf="1" dxf="1">
    <oc r="B6" t="inlineStr">
      <is>
        <t>LSE Name on Admin Tab</t>
      </is>
    </oc>
    <nc r="B6" t="inlineStr">
      <is>
        <t>City of Vernon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25" sId="1" odxf="1" dxf="1">
    <nc r="B7" t="inlineStr">
      <is>
        <t>Octavian Ngarambe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26" sId="1" odxf="1" dxf="1">
    <nc r="B11" t="inlineStr">
      <is>
        <t>Octavian Ngarambe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27" sId="1" odxf="1" dxf="1">
    <nc r="C11" t="inlineStr">
      <is>
        <t>Octavian Ngarambe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28" sId="1" odxf="1" dxf="1">
    <nc r="B12" t="inlineStr">
      <is>
        <t>Resource Planner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29" sId="1" odxf="1" dxf="1">
    <nc r="C12" t="inlineStr">
      <is>
        <t>Resource Planner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30" sId="1" odxf="1" dxf="1">
    <nc r="B13" t="inlineStr">
      <is>
        <t>ongarambe@ci.vernon.ca.us</t>
      </is>
    </nc>
    <odxf>
      <font>
        <name val="Times New Roman"/>
        <scheme val="none"/>
      </font>
    </odxf>
    <ndxf>
      <font>
        <sz val="10"/>
        <color indexed="12"/>
        <name val="Arial"/>
        <scheme val="none"/>
      </font>
    </ndxf>
  </rcc>
  <rcc rId="231" sId="1" odxf="1" dxf="1">
    <nc r="C13" t="inlineStr">
      <is>
        <t>ongarambe@ci.vernon.ca.us</t>
      </is>
    </nc>
    <odxf>
      <font>
        <name val="Times New Roman"/>
        <scheme val="none"/>
      </font>
    </odxf>
    <ndxf>
      <font>
        <sz val="10"/>
        <color indexed="12"/>
        <name val="Arial"/>
        <scheme val="none"/>
      </font>
    </ndxf>
  </rcc>
  <rcc rId="232" sId="1" odxf="1" dxf="1">
    <nc r="B14" t="inlineStr">
      <is>
        <t>323-583-8811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33" sId="1" odxf="1" dxf="1">
    <nc r="C14" t="inlineStr">
      <is>
        <t>323-583-8811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34" sId="1" odxf="1" dxf="1">
    <nc r="B15" t="inlineStr">
      <is>
        <t>4305 S Santa FE Avenue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35" sId="1" odxf="1" dxf="1">
    <nc r="C15" t="inlineStr">
      <is>
        <t>4305 S Santa FE Avenue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fmt sheetId="1" sqref="B16" start="0" length="0">
    <dxf>
      <font>
        <sz val="10"/>
        <color auto="1"/>
        <name val="Arial"/>
        <scheme val="none"/>
      </font>
    </dxf>
  </rfmt>
  <rfmt sheetId="1" sqref="C16" start="0" length="0">
    <dxf>
      <font>
        <sz val="10"/>
        <color auto="1"/>
        <name val="Arial"/>
        <scheme val="none"/>
      </font>
    </dxf>
  </rfmt>
  <rcc rId="236" sId="1" odxf="1" dxf="1">
    <nc r="B17" t="inlineStr">
      <is>
        <t>Vernon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37" sId="1" odxf="1" dxf="1">
    <nc r="C17" t="inlineStr">
      <is>
        <t>Vernon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fmt sheetId="1" sqref="B18" start="0" length="0">
    <dxf>
      <font>
        <sz val="10"/>
        <color auto="1"/>
        <name val="Arial"/>
        <scheme val="none"/>
      </font>
    </dxf>
  </rfmt>
  <rfmt sheetId="1" sqref="C18" start="0" length="0">
    <dxf>
      <font>
        <sz val="10"/>
        <color auto="1"/>
        <name val="Arial"/>
        <scheme val="none"/>
      </font>
    </dxf>
  </rfmt>
  <rcc rId="238" sId="1" odxf="1" dxf="1">
    <nc r="B19">
      <v>90058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39" sId="1" odxf="1" dxf="1">
    <nc r="C19">
      <v>90058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fmt sheetId="1" sqref="B20" start="0" length="0">
    <dxf>
      <font>
        <sz val="10"/>
        <color auto="1"/>
        <name val="Arial"/>
        <scheme val="none"/>
      </font>
    </dxf>
  </rfmt>
  <rfmt sheetId="1" sqref="C20" start="0" length="0">
    <dxf>
      <font>
        <sz val="10"/>
        <color auto="1"/>
        <name val="Arial"/>
        <scheme val="none"/>
      </font>
    </dxf>
  </rfmt>
  <rcc rId="240" sId="1" numFmtId="19">
    <nc r="B20">
      <v>42826</v>
    </nc>
  </rcc>
  <rcc rId="241" sId="1" numFmtId="19">
    <nc r="C20">
      <v>42826</v>
    </nc>
  </rcc>
  <rcc rId="242" sId="1" odxf="1" dxf="1">
    <nc r="B24" t="inlineStr">
      <is>
        <t>Abraham Alemu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43" sId="1" odxf="1" dxf="1">
    <nc r="C24" t="inlineStr">
      <is>
        <t>Abraham Alemu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44" sId="1" odxf="1" dxf="1">
    <nc r="B25" t="inlineStr">
      <is>
        <t>Resource Planning and Development Manager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45" sId="1" odxf="1" dxf="1">
    <nc r="C25" t="inlineStr">
      <is>
        <t>Resource Planning and Development Manager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46" sId="1" odxf="1" dxf="1">
    <nc r="B26" t="inlineStr">
      <is>
        <t>aalemu@ci.vernon.ca.us</t>
      </is>
    </nc>
    <odxf>
      <font>
        <name val="Times New Roman"/>
        <scheme val="none"/>
      </font>
    </odxf>
    <ndxf>
      <font>
        <sz val="10"/>
        <color indexed="12"/>
        <name val="Arial"/>
        <scheme val="none"/>
      </font>
    </ndxf>
  </rcc>
  <rcc rId="247" sId="1" odxf="1" dxf="1">
    <nc r="C26" t="inlineStr">
      <is>
        <t>aalemu@ci.vernon.ca.us</t>
      </is>
    </nc>
    <odxf>
      <font>
        <name val="Times New Roman"/>
        <scheme val="none"/>
      </font>
    </odxf>
    <ndxf>
      <font>
        <sz val="10"/>
        <color indexed="12"/>
        <name val="Arial"/>
        <scheme val="none"/>
      </font>
    </ndxf>
  </rcc>
  <rcc rId="248" sId="1" odxf="1" dxf="1">
    <nc r="B27" t="inlineStr">
      <is>
        <t>323-583-8811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49" sId="1" odxf="1" dxf="1">
    <nc r="C27" t="inlineStr">
      <is>
        <t>323-583-8811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50" sId="1" odxf="1" dxf="1">
    <nc r="B28" t="inlineStr">
      <is>
        <t>4305 S Santa FE Avenue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51" sId="1" odxf="1" dxf="1">
    <nc r="C28" t="inlineStr">
      <is>
        <t>4305 S Santa FE Avenue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fmt sheetId="1" sqref="B29" start="0" length="0">
    <dxf>
      <font>
        <sz val="10"/>
        <color auto="1"/>
        <name val="Arial"/>
        <scheme val="none"/>
      </font>
    </dxf>
  </rfmt>
  <rfmt sheetId="1" sqref="C29" start="0" length="0">
    <dxf>
      <font>
        <sz val="10"/>
        <color auto="1"/>
        <name val="Arial"/>
        <scheme val="none"/>
      </font>
    </dxf>
  </rfmt>
  <rcc rId="252" sId="1" odxf="1" dxf="1">
    <nc r="B30" t="inlineStr">
      <is>
        <t>Vernon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53" sId="1" odxf="1" dxf="1">
    <nc r="C30" t="inlineStr">
      <is>
        <t>Vernon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54" sId="1" odxf="1" dxf="1">
    <nc r="B31" t="inlineStr">
      <is>
        <t>CA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55" sId="1" odxf="1" dxf="1">
    <nc r="C31" t="inlineStr">
      <is>
        <t>CA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56" sId="1" odxf="1" dxf="1">
    <nc r="B32">
      <v>90058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57" sId="1" odxf="1" dxf="1">
    <nc r="C32">
      <v>90058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dn rId="0" localSheetId="2" customView="1" name="Z_7D1D2018_0795_4B56_BE6D_55C24EAAC74D_.wvu.PrintTitles" hidden="1" oldHidden="1">
    <formula>'S-1 CRATs'!$9:$9</formula>
  </rdn>
  <rdn rId="0" localSheetId="3" customView="1" name="Z_7D1D2018_0795_4B56_BE6D_55C24EAAC74D_.wvu.PrintTitles" hidden="1" oldHidden="1">
    <formula>'S-2 Energy Balance'!$9:$9</formula>
  </rdn>
  <rdn rId="0" localSheetId="4" customView="1" name="Z_7D1D2018_0795_4B56_BE6D_55C24EAAC74D_.wvu.PrintArea" hidden="1" oldHidden="1">
    <formula>'S-3 Small POU Hourly Loads'!$A$1:$C$46</formula>
  </rdn>
  <rdn rId="0" localSheetId="5" customView="1" name="Z_7D1D2018_0795_4B56_BE6D_55C24EAAC74D_.wvu.PrintArea" hidden="1" oldHidden="1">
    <formula>'S-5 Table'!$A$1:$AF$21</formula>
  </rdn>
  <rdn rId="0" localSheetId="5" customView="1" name="Z_7D1D2018_0795_4B56_BE6D_55C24EAAC74D_.wvu.PrintTitles" hidden="1" oldHidden="1">
    <formula>'S-5 Table'!$8:$8</formula>
  </rdn>
  <rcv guid="{7D1D2018-0795-4B56-BE6D-55C24EAAC74D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2" numFmtId="19">
    <oc r="D77" t="inlineStr">
      <is>
        <t>/16</t>
      </is>
    </oc>
    <nc r="D77">
      <v>42551</v>
    </nc>
  </rcc>
  <rcc rId="458" sId="2" numFmtId="4">
    <nc r="D78">
      <v>12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3" odxf="1" dxf="1" numFmtId="4">
    <nc r="E17">
      <v>-10.715999999999999</v>
    </nc>
    <odxf>
      <numFmt numFmtId="0" formatCode="General"/>
      <alignment horizontal="right" readingOrder="0"/>
    </odxf>
    <ndxf>
      <numFmt numFmtId="6" formatCode="#,##0_);[Red]\(#,##0\)"/>
      <alignment horizontal="general" readingOrder="0"/>
    </ndxf>
  </rcc>
  <rcc rId="460" sId="3" odxf="1" dxf="1" numFmtId="4">
    <nc r="F17">
      <v>-9.468</v>
    </nc>
    <odxf>
      <numFmt numFmtId="0" formatCode="General"/>
      <alignment horizontal="right" readingOrder="0"/>
    </odxf>
    <ndxf>
      <numFmt numFmtId="6" formatCode="#,##0_);[Red]\(#,##0\)"/>
      <alignment horizontal="general" readingOrder="0"/>
    </ndxf>
  </rcc>
  <rcc rId="461" sId="3" numFmtId="4">
    <nc r="G17">
      <v>-8.0730000000000004</v>
    </nc>
  </rcc>
  <rcc rId="462" sId="3" numFmtId="4">
    <nc r="H17">
      <v>-6.9619999999999997</v>
    </nc>
  </rcc>
  <rcc rId="463" sId="3" numFmtId="4">
    <nc r="I17">
      <v>-6.0869999999999997</v>
    </nc>
  </rcc>
  <rcc rId="464" sId="3" numFmtId="4">
    <nc r="J17">
      <v>-5.9039999999999999</v>
    </nc>
  </rcc>
  <rcc rId="465" sId="3" numFmtId="4">
    <nc r="K17">
      <v>-5.7270000000000003</v>
    </nc>
  </rcc>
  <rcc rId="466" sId="3" numFmtId="4">
    <nc r="L17">
      <v>-5.5549999999999997</v>
    </nc>
  </rcc>
  <rcc rId="467" sId="3" numFmtId="4">
    <nc r="M17">
      <v>-5.5549999999999997</v>
    </nc>
  </rcc>
  <rcc rId="468" sId="3" numFmtId="4">
    <nc r="N17">
      <v>-5.5549999999999997</v>
    </nc>
  </rcc>
  <rcc rId="469" sId="3" numFmtId="4">
    <oc r="F18">
      <v>-200</v>
    </oc>
    <nc r="F18"/>
  </rcc>
  <rcc rId="470" sId="3">
    <nc r="C11">
      <v>1164.3748893929999</v>
    </nc>
  </rcc>
  <rcc rId="471" sId="3">
    <nc r="D11">
      <v>1154.4916804649999</v>
    </nc>
  </rcc>
  <rcc rId="472" sId="3" numFmtId="4">
    <nc r="E11">
      <v>1143.0053940706666</v>
    </nc>
  </rcc>
  <rcc rId="473" sId="3" numFmtId="4">
    <oc r="F11">
      <v>40000</v>
    </oc>
    <nc r="F11">
      <v>1248.1550148292501</v>
    </nc>
  </rcc>
  <rcc rId="474" sId="3" numFmtId="4">
    <nc r="G11">
      <v>1251.5815649775425</v>
    </nc>
  </rcc>
  <rcc rId="475" sId="3" numFmtId="4">
    <nc r="H11">
      <v>1264.1879306273179</v>
    </nc>
  </rcc>
  <rcc rId="476" sId="3" numFmtId="4">
    <nc r="I11">
      <v>1276.920359933591</v>
    </nc>
  </rcc>
  <rcc rId="477" sId="3" numFmtId="4">
    <nc r="J11">
      <v>1289.7801135329269</v>
    </nc>
  </rcc>
  <rcc rId="478" sId="3" numFmtId="4">
    <nc r="K11">
      <v>1302.7684646682562</v>
    </nc>
  </rcc>
  <rcc rId="479" sId="3" numFmtId="4">
    <nc r="L11">
      <v>1315.8866993149388</v>
    </nc>
  </rcc>
  <rcc rId="480" sId="3" numFmtId="4">
    <nc r="M11">
      <v>1329.1361163080883</v>
    </nc>
  </rcc>
  <rcc rId="481" sId="3" numFmtId="4">
    <nc r="N11">
      <v>1342.518027471169</v>
    </nc>
  </rcc>
  <rfmt sheetId="3" sqref="C11:D11">
    <dxf>
      <numFmt numFmtId="3" formatCode="#,##0"/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3" odxf="1" dxf="1" numFmtId="4">
    <oc r="C19">
      <v>0</v>
    </oc>
    <nc r="C19">
      <f>C11+C17+C18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83" sId="3" odxf="1" dxf="1" numFmtId="4">
    <oc r="D19">
      <v>0</v>
    </oc>
    <nc r="D19">
      <f>D11+D17+D18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84" sId="3" odxf="1" dxf="1" numFmtId="4">
    <oc r="E19">
      <v>0</v>
    </oc>
    <nc r="E19">
      <f>E11+E17+E18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85" sId="3" numFmtId="4">
    <nc r="C29">
      <v>603.27243589743591</v>
    </nc>
  </rcc>
  <rcc rId="486" sId="3" numFmtId="4">
    <nc r="D29">
      <v>606.27243589743591</v>
    </nc>
  </rcc>
  <rcc rId="487" sId="3" numFmtId="4">
    <nc r="E29">
      <v>603.27243589743591</v>
    </nc>
  </rcc>
  <rcc rId="488" sId="3" numFmtId="4">
    <oc r="F29">
      <v>8000</v>
    </oc>
    <nc r="F29">
      <v>603.27243589743591</v>
    </nc>
  </rcc>
  <rcc rId="489" sId="3" numFmtId="4">
    <nc r="G29">
      <v>604.27243589743591</v>
    </nc>
  </rcc>
  <rcc rId="490" sId="3" numFmtId="4">
    <nc r="H29">
      <v>606.27243589743591</v>
    </nc>
  </rcc>
  <rcc rId="491" sId="3" numFmtId="4">
    <nc r="I29">
      <v>604.27243589743591</v>
    </nc>
  </rcc>
  <rcc rId="492" sId="3" numFmtId="4">
    <nc r="J29">
      <v>604.27243589743591</v>
    </nc>
  </rcc>
  <rcc rId="493" sId="3" numFmtId="4">
    <nc r="K29">
      <v>604.27243589743591</v>
    </nc>
  </rcc>
  <rcc rId="494" sId="3" numFmtId="4">
    <nc r="L29">
      <v>604.27243589743591</v>
    </nc>
  </rcc>
  <rcc rId="495" sId="3" numFmtId="4">
    <nc r="M29">
      <v>604.27243589743591</v>
    </nc>
  </rcc>
  <rcc rId="496" sId="3" numFmtId="4">
    <nc r="N29">
      <v>604.27243589743591</v>
    </nc>
  </rcc>
  <rcc rId="497" sId="3" numFmtId="4">
    <nc r="C30">
      <v>0</v>
    </nc>
  </rcc>
  <rcc rId="498" sId="3" numFmtId="4">
    <nc r="D30">
      <v>0</v>
    </nc>
  </rcc>
  <rcc rId="499" sId="3" numFmtId="4">
    <nc r="E30">
      <v>0</v>
    </nc>
  </rcc>
  <rcc rId="500" sId="3" numFmtId="4">
    <oc r="F30">
      <v>4000</v>
    </oc>
    <nc r="F30">
      <v>0</v>
    </nc>
  </rcc>
  <rcc rId="501" sId="3" numFmtId="4">
    <nc r="G30">
      <v>0</v>
    </nc>
  </rcc>
  <rcc rId="502" sId="3" numFmtId="4">
    <nc r="H30">
      <v>0</v>
    </nc>
  </rcc>
  <rcc rId="503" sId="3" numFmtId="4">
    <nc r="I30">
      <v>0</v>
    </nc>
  </rcc>
  <rcc rId="504" sId="3" numFmtId="4">
    <nc r="J30">
      <v>0</v>
    </nc>
  </rcc>
  <rcc rId="505" sId="3" numFmtId="4">
    <nc r="K30">
      <v>0</v>
    </nc>
  </rcc>
  <rcc rId="506" sId="3" numFmtId="4">
    <nc r="L30">
      <v>0</v>
    </nc>
  </rcc>
  <rcc rId="507" sId="3" numFmtId="4">
    <nc r="M30">
      <v>0</v>
    </nc>
  </rcc>
  <rcc rId="508" sId="3" numFmtId="4">
    <nc r="N30">
      <v>0</v>
    </nc>
  </rcc>
  <rcc rId="509" sId="3" numFmtId="4">
    <oc r="F31">
      <v>3000</v>
    </oc>
    <nc r="F31"/>
  </rcc>
  <rcc rId="510" sId="3" numFmtId="4">
    <nc r="C33">
      <v>92.745999999999981</v>
    </nc>
  </rcc>
  <rcc rId="511" sId="3" numFmtId="4">
    <nc r="D33">
      <v>92.745999999999981</v>
    </nc>
  </rcc>
  <rcc rId="512" sId="3" numFmtId="4">
    <nc r="E33">
      <v>92.745999999999981</v>
    </nc>
  </rcc>
  <rcc rId="513" sId="3" numFmtId="4">
    <oc r="F33">
      <v>3500</v>
    </oc>
    <nc r="F33">
      <v>92.745999999999981</v>
    </nc>
  </rcc>
  <rcc rId="514" sId="3" numFmtId="4">
    <nc r="G33">
      <v>92.745999999999981</v>
    </nc>
  </rcc>
  <rcc rId="515" sId="3" numFmtId="4">
    <nc r="H33">
      <v>92.745999999999981</v>
    </nc>
  </rcc>
  <rcc rId="516" sId="3" numFmtId="4">
    <nc r="I33">
      <v>92.745999999999981</v>
    </nc>
  </rcc>
  <rcc rId="517" sId="3" numFmtId="4">
    <nc r="J33">
      <v>92.745999999999981</v>
    </nc>
  </rcc>
  <rcc rId="518" sId="3" numFmtId="4">
    <nc r="K33">
      <v>92.745999999999981</v>
    </nc>
  </rcc>
  <rcc rId="519" sId="3" numFmtId="4">
    <nc r="L33">
      <v>92.745999999999981</v>
    </nc>
  </rcc>
  <rcc rId="520" sId="3" numFmtId="4">
    <nc r="M33">
      <v>92.745999999999981</v>
    </nc>
  </rcc>
  <rcc rId="521" sId="3" numFmtId="4">
    <nc r="N33">
      <v>92.745999999999981</v>
    </nc>
  </rcc>
  <rcc rId="522" sId="3" numFmtId="4">
    <oc r="F34">
      <v>3500</v>
    </oc>
    <nc r="F34"/>
  </rcc>
  <rcc rId="523" sId="3" numFmtId="4">
    <nc r="C37">
      <v>25</v>
    </nc>
  </rcc>
  <rcc rId="524" sId="3" numFmtId="4">
    <nc r="D37">
      <v>25</v>
    </nc>
  </rcc>
  <rcc rId="525" sId="3" numFmtId="4">
    <nc r="E37">
      <v>25</v>
    </nc>
  </rcc>
  <rcc rId="526" sId="3" numFmtId="4">
    <oc r="F37">
      <v>100</v>
    </oc>
    <nc r="F37">
      <v>25</v>
    </nc>
  </rcc>
  <rcc rId="527" sId="3" numFmtId="4">
    <nc r="G37">
      <v>25</v>
    </nc>
  </rcc>
  <rcc rId="528" sId="3" numFmtId="4">
    <nc r="H37">
      <v>25</v>
    </nc>
  </rcc>
  <rcc rId="529" sId="3" numFmtId="4">
    <nc r="I37">
      <v>25</v>
    </nc>
  </rcc>
  <rcc rId="530" sId="3" numFmtId="4">
    <nc r="J37">
      <v>25</v>
    </nc>
  </rcc>
  <rcc rId="531" sId="3" numFmtId="4">
    <nc r="K37">
      <v>25</v>
    </nc>
  </rcc>
  <rcc rId="532" sId="3" numFmtId="4">
    <nc r="L37">
      <v>25</v>
    </nc>
  </rcc>
  <rcc rId="533" sId="3" numFmtId="4">
    <oc r="F36">
      <v>1400</v>
    </oc>
    <nc r="F36"/>
  </rcc>
  <rcc rId="534" sId="3" numFmtId="4">
    <nc r="M37">
      <v>25</v>
    </nc>
  </rcc>
  <rcc rId="535" sId="3" numFmtId="4">
    <nc r="N37">
      <v>25</v>
    </nc>
  </rcc>
  <rcc rId="536" sId="3" numFmtId="4">
    <oc r="F39">
      <v>400</v>
    </oc>
    <nc r="F39"/>
  </rcc>
  <rcc rId="537" sId="3" numFmtId="4">
    <oc r="F40">
      <v>350</v>
    </oc>
    <nc r="F40"/>
  </rcc>
  <rcc rId="538" sId="3" numFmtId="4">
    <oc r="F41">
      <v>250</v>
    </oc>
    <nc r="F41"/>
  </rcc>
  <rcc rId="539" sId="3" numFmtId="4">
    <oc r="F43">
      <v>300</v>
    </oc>
    <nc r="F43"/>
  </rcc>
  <rcc rId="540" sId="3" numFmtId="4">
    <oc r="F44">
      <v>1200</v>
    </oc>
    <nc r="F44"/>
  </rcc>
  <rcc rId="541" sId="3" numFmtId="4">
    <oc r="F45">
      <v>400</v>
    </oc>
    <nc r="F45"/>
  </rcc>
  <rcc rId="542" sId="3" numFmtId="4">
    <oc r="F46">
      <v>450</v>
    </oc>
    <nc r="F46"/>
  </rcc>
  <rcc rId="543" sId="3" numFmtId="4">
    <oc r="F47">
      <v>400</v>
    </oc>
    <nc r="F47"/>
  </rcc>
  <rcc rId="544" sId="3" numFmtId="4">
    <oc r="F48">
      <v>1200</v>
    </oc>
    <nc r="F48"/>
  </rcc>
  <rcc rId="545" sId="3" numFmtId="4">
    <oc r="F49">
      <v>50</v>
    </oc>
    <nc r="F49"/>
  </rcc>
  <rcc rId="546" sId="3" numFmtId="4">
    <oc r="F52">
      <v>300</v>
    </oc>
    <nc r="F52"/>
  </rcc>
  <rcc rId="547" sId="3" odxf="1" dxf="1">
    <oc r="B53" t="inlineStr">
      <is>
        <t>[state fuel; then Renewable Contract 1 (Supplier Name)]</t>
      </is>
    </oc>
    <nc r="B53" t="inlineStr">
      <is>
        <t>Biomethane: Malburg Generating Station</t>
      </is>
    </nc>
    <odxf/>
    <ndxf/>
  </rcc>
  <rcc rId="548" sId="3" numFmtId="4">
    <nc r="C53">
      <v>204.72756410256409</v>
    </nc>
  </rcc>
  <rcc rId="549" sId="3" numFmtId="4">
    <nc r="D53">
      <v>204.72756410256409</v>
    </nc>
  </rcc>
  <rcc rId="550" sId="3" numFmtId="4">
    <nc r="E53">
      <v>204.72756410256409</v>
    </nc>
  </rcc>
  <rcc rId="551" sId="3" numFmtId="4">
    <oc r="F53">
      <v>3500</v>
    </oc>
    <nc r="F53">
      <v>204.72756410256409</v>
    </nc>
  </rcc>
  <rcc rId="552" sId="3" numFmtId="4">
    <nc r="G53">
      <v>204.72756410256409</v>
    </nc>
  </rcc>
  <rcc rId="553" sId="3" numFmtId="4">
    <nc r="H53">
      <v>204.72756410256409</v>
    </nc>
  </rcc>
  <rcc rId="554" sId="3" numFmtId="4">
    <nc r="I53">
      <v>204.72756410256409</v>
    </nc>
  </rcc>
  <rcc rId="555" sId="3" numFmtId="4">
    <nc r="J53">
      <v>204.72756410256409</v>
    </nc>
  </rcc>
  <rcc rId="556" sId="3" odxf="1" dxf="1">
    <oc r="B54" t="inlineStr">
      <is>
        <t>[Small Hydro; then Renewable Contract 2 (Supplier Name)]</t>
      </is>
    </oc>
    <nc r="B54" t="inlineStr">
      <is>
        <t>Astoria (Solar Photovoltaic)</t>
      </is>
    </nc>
    <odxf/>
    <ndxf/>
  </rcc>
  <rcc rId="557" sId="3" numFmtId="4">
    <nc r="C54">
      <v>0</v>
    </nc>
  </rcc>
  <rcc rId="558" sId="3" numFmtId="4">
    <nc r="D54">
      <v>0</v>
    </nc>
  </rcc>
  <rcc rId="559" sId="3">
    <oc r="B55" t="inlineStr">
      <is>
        <t>[Solar; then Renewable Contract N, list planned resources last]</t>
      </is>
    </oc>
    <nc r="B55" t="inlineStr">
      <is>
        <t>Antelope DSR (Solar Photovoltaic)</t>
      </is>
    </nc>
  </rcc>
  <rcc rId="560" sId="3" numFmtId="4">
    <nc r="E54">
      <v>53.954000000000001</v>
    </nc>
  </rcc>
  <rcc rId="561" sId="3" numFmtId="4">
    <oc r="F54">
      <v>1800</v>
    </oc>
    <nc r="F54">
      <v>53.683999999999997</v>
    </nc>
  </rcc>
  <rcc rId="562" sId="3" numFmtId="4">
    <nc r="G54">
      <v>53.414999999999999</v>
    </nc>
  </rcc>
  <rcc rId="563" sId="3" numFmtId="4">
    <nc r="H54">
      <v>53.148000000000003</v>
    </nc>
  </rcc>
  <rcc rId="564" sId="3" numFmtId="4">
    <nc r="I54">
      <v>52.881999999999998</v>
    </nc>
  </rcc>
  <rcc rId="565" sId="3" numFmtId="4">
    <nc r="J54">
      <v>91.070999999999998</v>
    </nc>
  </rcc>
  <rcc rId="566" sId="3" numFmtId="4">
    <nc r="K54">
      <v>90.614000000000004</v>
    </nc>
  </rcc>
  <rcc rId="567" sId="3" numFmtId="4">
    <nc r="L54">
      <v>90.161000000000001</v>
    </nc>
  </rcc>
  <rcc rId="568" sId="3" numFmtId="4">
    <nc r="M54">
      <v>90.161000000000001</v>
    </nc>
  </rcc>
  <rcc rId="569" sId="3" numFmtId="4">
    <nc r="N54">
      <v>90.161000000000001</v>
    </nc>
  </rcc>
  <rcc rId="570" sId="3" numFmtId="4">
    <nc r="E55">
      <v>71</v>
    </nc>
  </rcc>
  <rcc rId="571" sId="3" numFmtId="4">
    <oc r="F55">
      <v>150</v>
    </oc>
    <nc r="F55">
      <v>70.644999999999996</v>
    </nc>
  </rcc>
  <rcc rId="572" sId="3" numFmtId="4">
    <nc r="G55">
      <v>70.291775000000001</v>
    </nc>
  </rcc>
  <rcc rId="573" sId="3" numFmtId="4">
    <nc r="H55">
      <v>69.940316124999995</v>
    </nc>
  </rcc>
  <rcc rId="574" sId="3" numFmtId="4">
    <nc r="I55">
      <v>69.590614544375001</v>
    </nc>
  </rcc>
  <rcc rId="575" sId="3" numFmtId="4">
    <nc r="J55">
      <v>69.242661471653122</v>
    </nc>
  </rcc>
  <rcc rId="576" sId="3" numFmtId="4">
    <nc r="K55">
      <v>68.896448164294853</v>
    </nc>
  </rcc>
  <rcc rId="577" sId="3" numFmtId="4">
    <nc r="L55">
      <v>68.551965923473389</v>
    </nc>
  </rcc>
  <rcc rId="578" sId="3" numFmtId="4">
    <nc r="M55">
      <v>68.551965923473389</v>
    </nc>
  </rcc>
  <rcc rId="579" sId="3" numFmtId="4">
    <nc r="N55">
      <v>68.551965923473389</v>
    </nc>
  </rcc>
  <rcc rId="580" sId="3" numFmtId="4">
    <nc r="C55">
      <v>0</v>
    </nc>
  </rcc>
  <rcc rId="581" sId="3" numFmtId="4">
    <nc r="D55">
      <v>0</v>
    </nc>
  </rcc>
  <rrc rId="582" sId="3" ref="A56:XFD56" action="insertRow"/>
  <rcc rId="583" sId="3">
    <nc r="A56" t="inlineStr">
      <is>
        <t>18f</t>
      </is>
    </nc>
  </rcc>
  <rcc rId="584" sId="3" odxf="1" dxf="1">
    <nc r="B56" t="inlineStr">
      <is>
        <t>Puente Hills (Landfill Gas)</t>
      </is>
    </nc>
    <odxf/>
    <ndxf/>
  </rcc>
  <rcc rId="585" sId="3" numFmtId="4">
    <nc r="C56">
      <v>0</v>
    </nc>
  </rcc>
  <rcc rId="586" sId="3" numFmtId="4">
    <nc r="D56">
      <v>0</v>
    </nc>
  </rcc>
  <rcc rId="587" sId="3" numFmtId="4">
    <nc r="E56">
      <v>62.895200000000003</v>
    </nc>
  </rcc>
  <rcc rId="588" sId="3" numFmtId="4">
    <nc r="F56">
      <v>61.034399999999998</v>
    </nc>
  </rcc>
  <rcc rId="589" sId="3" numFmtId="4">
    <nc r="G56">
      <v>54.521600000000007</v>
    </nc>
  </rcc>
  <rcc rId="590" sId="3" numFmtId="4">
    <nc r="H56">
      <v>52.288800000000002</v>
    </nc>
  </rcc>
  <rcc rId="591" sId="3" numFmtId="4">
    <nc r="I56">
      <v>49.311200000000007</v>
    </nc>
  </rcc>
  <rcc rId="592" sId="3" numFmtId="4">
    <nc r="J56">
      <v>44.845600000000005</v>
    </nc>
  </rcc>
  <rcc rId="593" sId="3" numFmtId="4">
    <nc r="K56">
      <v>42.426400000000001</v>
    </nc>
  </rcc>
  <rcc rId="594" sId="3" numFmtId="4">
    <nc r="L56">
      <v>40.379200000000004</v>
    </nc>
  </rcc>
  <rcc rId="595" sId="3" numFmtId="4">
    <nc r="M56">
      <v>40.379200000000004</v>
    </nc>
  </rcc>
  <rcc rId="596" sId="3" numFmtId="4">
    <nc r="N56">
      <v>40.379200000000004</v>
    </nc>
  </rcc>
  <rcc rId="597" sId="3" numFmtId="4">
    <oc r="F58">
      <v>140</v>
    </oc>
    <nc r="F58"/>
  </rcc>
  <rcc rId="598" sId="3" numFmtId="4">
    <oc r="F59">
      <v>1100</v>
    </oc>
    <nc r="F59"/>
  </rcc>
  <rcc rId="599" sId="3" numFmtId="4">
    <oc r="F60">
      <v>850</v>
    </oc>
    <nc r="F60"/>
  </rcc>
  <rcc rId="600" sId="3" numFmtId="4">
    <oc r="F61">
      <v>450</v>
    </oc>
    <nc r="F61"/>
  </rcc>
  <rcc rId="601" sId="3" numFmtId="4">
    <oc r="F62">
      <v>125</v>
    </oc>
    <nc r="F62"/>
  </rcc>
  <rcc rId="602" sId="3" numFmtId="4">
    <oc r="F63">
      <v>100</v>
    </oc>
    <nc r="F63"/>
  </rcc>
  <rcc rId="603" sId="3" numFmtId="4">
    <oc r="F64">
      <v>2300</v>
    </oc>
    <nc r="F64"/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51" start="0" length="0">
    <dxf>
      <numFmt numFmtId="6" formatCode="#,##0_);[Red]\(#,##0\)"/>
      <alignment horizontal="general" readingOrder="0"/>
    </dxf>
  </rfmt>
  <rfmt sheetId="3" sqref="D51" start="0" length="0">
    <dxf>
      <numFmt numFmtId="6" formatCode="#,##0_);[Red]\(#,##0\)"/>
      <alignment horizontal="general" readingOrder="0"/>
    </dxf>
  </rfmt>
  <rcc rId="604" sId="3">
    <oc r="C51">
      <f>SUM(C52:C55)</f>
    </oc>
    <nc r="C51">
      <f>SUM(C52:C56)</f>
    </nc>
  </rcc>
  <rcc rId="605" sId="3">
    <oc r="D51">
      <f>SUM(D52:D55)</f>
    </oc>
    <nc r="D51">
      <f>SUM(D52:D56)</f>
    </nc>
  </rcc>
  <rcc rId="606" sId="3">
    <oc r="E51">
      <f>SUM(E52:E55)</f>
    </oc>
    <nc r="E51">
      <f>SUM(E52:E56)</f>
    </nc>
  </rcc>
  <rcc rId="607" sId="3">
    <oc r="F51">
      <f>SUM(F52:F55)</f>
    </oc>
    <nc r="F51">
      <f>SUM(F52:F56)</f>
    </nc>
  </rcc>
  <rcc rId="608" sId="3">
    <oc r="G51">
      <f>SUM(G52:G55)</f>
    </oc>
    <nc r="G51">
      <f>SUM(G52:G56)</f>
    </nc>
  </rcc>
  <rcc rId="609" sId="3">
    <oc r="H51">
      <f>SUM(H52:H55)</f>
    </oc>
    <nc r="H51">
      <f>SUM(H52:H56)</f>
    </nc>
  </rcc>
  <rcc rId="610" sId="3">
    <oc r="I51">
      <f>SUM(I52:I55)</f>
    </oc>
    <nc r="I51">
      <f>SUM(I52:I56)</f>
    </nc>
  </rcc>
  <rcc rId="611" sId="3">
    <oc r="J51">
      <f>SUM(J52:J55)</f>
    </oc>
    <nc r="J51">
      <f>SUM(J52:J56)</f>
    </nc>
  </rcc>
  <rcc rId="612" sId="3">
    <oc r="K51">
      <f>SUM(K52:K55)</f>
    </oc>
    <nc r="K51">
      <f>SUM(K52:K56)</f>
    </nc>
  </rcc>
  <rcc rId="613" sId="3">
    <oc r="L51">
      <f>SUM(L52:L55)</f>
    </oc>
    <nc r="L51">
      <f>SUM(L52:L56)</f>
    </nc>
  </rcc>
  <rcc rId="614" sId="3">
    <oc r="M51">
      <f>SUM(M52:M55)</f>
    </oc>
    <nc r="M51">
      <f>SUM(M52:M56)</f>
    </nc>
  </rcc>
  <rcc rId="615" sId="3">
    <oc r="N51">
      <f>SUM(N52:N55)</f>
    </oc>
    <nc r="N51">
      <f>SUM(N52:N56)</f>
    </nc>
  </rcc>
  <rcc rId="616" sId="3">
    <nc r="C64">
      <f>C25-C28-C32-C35-C38-C42-C51-C57</f>
    </nc>
  </rcc>
  <rcc rId="617" sId="3">
    <nc r="D64">
      <f>D25-D28-D32-D35-D38-D42-D51-D57</f>
    </nc>
  </rcc>
  <rcc rId="618" sId="3">
    <nc r="E64">
      <f>E25-E28-E32-E35-E38-E42-E51-E57</f>
    </nc>
  </rcc>
  <rcc rId="619" sId="3">
    <nc r="F64">
      <f>F25-F28-F32-F35-F38-F42-F51-F57</f>
    </nc>
  </rcc>
  <rcc rId="620" sId="3">
    <nc r="G64">
      <f>G25-G28-G32-G35-G38-G42-G51-G57</f>
    </nc>
  </rcc>
  <rcc rId="621" sId="3">
    <nc r="H64">
      <f>H25-H28-H32-H35-H38-H42-H51-H57</f>
    </nc>
  </rcc>
  <rcc rId="622" sId="3">
    <nc r="I64">
      <f>I25-I28-I32-I35-I38-I42-I51-I57</f>
    </nc>
  </rcc>
  <rcc rId="623" sId="3">
    <nc r="J64">
      <f>J25-J28-J32-J35-J38-J42-J51-J57</f>
    </nc>
  </rcc>
  <rcc rId="624" sId="3">
    <nc r="K64">
      <f>K25-K28-K32-K35-K38-K42-K51-K57</f>
    </nc>
  </rcc>
  <rcc rId="625" sId="3">
    <nc r="L64">
      <f>L25-L28-L32-L35-L38-L42-L51-L57</f>
    </nc>
  </rcc>
  <rcc rId="626" sId="3">
    <nc r="M64">
      <f>M25-M28-M32-M35-M38-M42-M51-M57</f>
    </nc>
  </rcc>
  <rcc rId="627" sId="3">
    <nc r="N64">
      <f>N25-N28-N32-N35-N38-N42-N51-N57</f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8" sId="3" numFmtId="4">
    <oc r="K28">
      <f>SUM(K29:K31)</f>
    </oc>
    <nc r="K28">
      <v>809</v>
    </nc>
  </rcc>
  <rcc rId="629" sId="3" numFmtId="4">
    <oc r="L28">
      <f>SUM(L29:L31)</f>
    </oc>
    <nc r="L28">
      <v>809</v>
    </nc>
  </rcc>
  <rcc rId="630" sId="3" numFmtId="4">
    <oc r="M28">
      <f>SUM(M29:M31)</f>
    </oc>
    <nc r="M28">
      <v>809</v>
    </nc>
  </rcc>
  <rcc rId="631" sId="3" numFmtId="4">
    <oc r="N28">
      <f>SUM(N29:N31)</f>
    </oc>
    <nc r="N28">
      <v>809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2" sId="3" numFmtId="4">
    <nc r="E70">
      <v>29.336186591311684</v>
    </nc>
  </rcc>
  <rcc rId="633" sId="3" numFmtId="4">
    <oc r="F70">
      <v>0</v>
    </oc>
    <nc r="F70">
      <v>34.452199999991763</v>
    </nc>
  </rcc>
  <rcc rId="634" sId="3" numFmtId="4">
    <nc r="G70">
      <v>37.199831453215587</v>
    </nc>
  </rcc>
  <rcc rId="635" sId="3" numFmtId="4">
    <nc r="H70">
      <v>39.999369502191797</v>
    </nc>
  </rcc>
  <rcc rId="636" sId="3" numFmtId="4">
    <nc r="I70">
      <v>40.40291391438371</v>
    </nc>
  </rcc>
  <rcc rId="637" sId="3" numFmtId="4">
    <nc r="J70">
      <v>43.283857029527702</v>
    </nc>
  </rcc>
  <rcc rId="638" sId="3" numFmtId="4">
    <nc r="K70">
      <v>46.218773598371442</v>
    </nc>
  </rcc>
  <rcc rId="639" sId="3" numFmtId="4">
    <nc r="L70">
      <v>50.470208044848818</v>
    </nc>
  </rcc>
  <rcc rId="640" sId="3" numFmtId="4">
    <nc r="M70">
      <v>50.974910125297306</v>
    </nc>
  </rcc>
  <rcc rId="641" sId="3" numFmtId="4">
    <nc r="N70">
      <v>55.34600866854155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2" sId="3" numFmtId="4">
    <oc r="F71">
      <v>135</v>
    </oc>
    <nc r="F71"/>
  </rcc>
  <rcc rId="643" sId="3">
    <nc r="B74" t="inlineStr">
      <is>
        <t>Generic Renewable Energy and RECs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4" sId="5">
    <nc r="A12">
      <f>'S-1 CRATs'!A56</f>
    </nc>
  </rcc>
  <rcc rId="645" sId="5">
    <nc r="B12">
      <f>'S-1 CRATs'!B56</f>
    </nc>
  </rcc>
  <rrc rId="646" sId="5" ref="A9:XFD9" action="insertRow"/>
  <rfmt sheetId="5" s="1" sqref="A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qref="B9" start="0" length="0">
    <dxf>
      <font>
        <name val="Times New Roman"/>
        <scheme val="none"/>
      </font>
      <fill>
        <patternFill patternType="none">
          <bgColor indexed="65"/>
        </patternFill>
      </fill>
      <alignment horizontal="left" wrapText="0" indent="1" readingOrder="0"/>
    </dxf>
  </rfmt>
  <rfmt sheetId="5" sqref="C9" start="0" length="0">
    <dxf>
      <fill>
        <patternFill patternType="none">
          <bgColor indexed="65"/>
        </patternFill>
      </fill>
      <alignment horizontal="left" indent="1" readingOrder="0"/>
    </dxf>
  </rfmt>
  <rfmt sheetId="5" s="1" sqref="D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E9" start="0" length="0">
    <dxf>
      <font>
        <sz val="12"/>
        <color auto="1"/>
        <name val="Times New Roman"/>
        <scheme val="none"/>
      </font>
      <numFmt numFmtId="169" formatCode="m/d/yyyy;@"/>
      <fill>
        <patternFill patternType="none">
          <bgColor indexed="65"/>
        </patternFill>
      </fill>
      <alignment horizontal="general" wrapText="0" readingOrder="0"/>
    </dxf>
  </rfmt>
  <rfmt sheetId="5" s="1" sqref="F9" start="0" length="0">
    <dxf>
      <font>
        <sz val="12"/>
        <color auto="1"/>
        <name val="Times New Roman"/>
        <scheme val="none"/>
      </font>
      <numFmt numFmtId="169" formatCode="m/d/yyyy;@"/>
      <fill>
        <patternFill patternType="none">
          <bgColor indexed="65"/>
        </patternFill>
      </fill>
      <alignment horizontal="general" wrapText="0" readingOrder="0"/>
    </dxf>
  </rfmt>
  <rfmt sheetId="5" s="1" sqref="G9" start="0" length="0">
    <dxf>
      <font>
        <sz val="12"/>
        <color auto="1"/>
        <name val="Times New Roman"/>
        <scheme val="none"/>
      </font>
      <numFmt numFmtId="169" formatCode="m/d/yyyy;@"/>
      <fill>
        <patternFill patternType="none">
          <bgColor indexed="65"/>
        </patternFill>
      </fill>
      <alignment horizontal="general" wrapText="0" readingOrder="0"/>
    </dxf>
  </rfmt>
  <rfmt sheetId="5" s="1" sqref="H9" start="0" length="0">
    <dxf>
      <font>
        <sz val="12"/>
        <color auto="1"/>
        <name val="Times New Roman"/>
        <scheme val="none"/>
      </font>
      <numFmt numFmtId="169" formatCode="m/d/yyyy;@"/>
      <fill>
        <patternFill patternType="none">
          <bgColor indexed="65"/>
        </patternFill>
      </fill>
      <alignment horizontal="general" wrapText="0" readingOrder="0"/>
    </dxf>
  </rfmt>
  <rfmt sheetId="5" s="1" sqref="I9" start="0" length="0">
    <dxf>
      <font>
        <sz val="12"/>
        <color auto="1"/>
        <name val="Times New Roman"/>
        <scheme val="none"/>
      </font>
      <numFmt numFmtId="169" formatCode="m/d/yyyy;@"/>
      <fill>
        <patternFill patternType="none">
          <bgColor indexed="65"/>
        </patternFill>
      </fill>
      <alignment horizontal="general" wrapText="0" readingOrder="0"/>
    </dxf>
  </rfmt>
  <rfmt sheetId="5" s="1" sqref="J9" start="0" length="0">
    <dxf>
      <font>
        <sz val="12"/>
        <color auto="1"/>
        <name val="Times New Roman"/>
        <scheme val="none"/>
      </font>
      <numFmt numFmtId="169" formatCode="m/d/yyyy;@"/>
      <fill>
        <patternFill patternType="none">
          <bgColor indexed="65"/>
        </patternFill>
      </fill>
      <alignment horizontal="general" wrapText="0" readingOrder="0"/>
    </dxf>
  </rfmt>
  <rfmt sheetId="5" s="1" sqref="K9" start="0" length="0">
    <dxf>
      <font>
        <sz val="12"/>
        <color auto="1"/>
        <name val="Times New Roman"/>
        <scheme val="none"/>
      </font>
      <numFmt numFmtId="169" formatCode="m/d/yyyy;@"/>
      <fill>
        <patternFill patternType="none">
          <bgColor indexed="65"/>
        </patternFill>
      </fill>
      <alignment horizontal="general" wrapText="0" readingOrder="0"/>
    </dxf>
  </rfmt>
  <rfmt sheetId="5" s="1" sqref="L9" start="0" length="0">
    <dxf>
      <font>
        <sz val="12"/>
        <color auto="1"/>
        <name val="Times New Roman"/>
        <scheme val="none"/>
      </font>
      <numFmt numFmtId="169" formatCode="m/d/yyyy;@"/>
      <fill>
        <patternFill patternType="none">
          <bgColor indexed="65"/>
        </patternFill>
      </fill>
      <alignment horizontal="general" wrapText="0" readingOrder="0"/>
    </dxf>
  </rfmt>
  <rfmt sheetId="5" s="1" sqref="M9" start="0" length="0">
    <dxf>
      <font>
        <sz val="12"/>
        <color auto="1"/>
        <name val="Times New Roman"/>
        <scheme val="none"/>
      </font>
      <numFmt numFmtId="169" formatCode="m/d/yyyy;@"/>
      <fill>
        <patternFill patternType="none">
          <bgColor indexed="65"/>
        </patternFill>
      </fill>
      <alignment horizontal="general" wrapText="0" readingOrder="0"/>
    </dxf>
  </rfmt>
  <rfmt sheetId="5" s="1" sqref="N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O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P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Q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R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S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T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U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V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W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X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Y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qref="Z9" start="0" length="0">
    <dxf>
      <font/>
      <alignment horizontal="general" wrapText="0" readingOrder="0"/>
    </dxf>
  </rfmt>
  <rfmt sheetId="5" s="1" sqref="AA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qref="AB9" start="0" length="0">
    <dxf>
      <font>
        <sz val="12"/>
        <color auto="1"/>
        <name val="Times New Roman"/>
        <scheme val="none"/>
      </font>
      <alignment horizontal="general" vertical="bottom" wrapText="0" readingOrder="0"/>
    </dxf>
  </rfmt>
  <rfmt sheetId="5" s="1" sqref="AC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AD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AE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AF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="1" sqref="AG9" start="0" length="0">
    <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general" wrapText="0" readingOrder="0"/>
    </dxf>
  </rfmt>
  <rfmt sheetId="5" sqref="A9:XFD9" start="0" length="0">
    <dxf>
      <font/>
      <alignment horizontal="general" wrapText="0" readingOrder="0"/>
    </dxf>
  </rfmt>
  <rrc rId="647" sId="5" ref="A10:XFD12" action="insertRow"/>
  <rcc rId="648" sId="5">
    <nc r="A9">
      <f>'S-1 CRATs'!A29</f>
    </nc>
  </rcc>
  <rcc rId="649" sId="5" odxf="1" s="1" dxf="1">
    <nc r="B9">
      <f>'S-1 CRATs'!B29</f>
    </nc>
    <ndxf>
      <alignment horizontal="general" indent="0" readingOrder="0"/>
    </ndxf>
  </rcc>
  <rcc rId="650" sId="5">
    <nc r="A10">
      <f>'S-1 CRATs'!A33</f>
    </nc>
  </rcc>
  <rcc rId="651" sId="5" odxf="1" s="1" dxf="1">
    <nc r="B10">
      <f>'S-1 CRATs'!B33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horizontal="general" indent="0" readingOrder="0"/>
    </ndxf>
  </rcc>
  <rcc rId="652" sId="5">
    <nc r="A11">
      <f>'S-1 CRATs'!A37</f>
    </nc>
  </rcc>
  <rcc rId="653" sId="5" odxf="1" s="1" dxf="1">
    <nc r="B11">
      <f>'S-1 CRATs'!B37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alignment horizontal="general" indent="0" readingOrder="0"/>
    </ndxf>
  </rcc>
  <rrc rId="654" sId="5" ref="A12:XFD12" action="deleteRow">
    <rfmt sheetId="5" xfDxf="1" sqref="A12:XFD12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B12" start="0" length="0">
      <dxf>
        <alignment horizontal="left" indent="1" readingOrder="0"/>
      </dxf>
    </rfmt>
    <rfmt sheetId="5" s="1" sqref="C12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2" start="0" length="0">
      <dxf>
        <numFmt numFmtId="169" formatCode="m/d/yyyy;@"/>
      </dxf>
    </rfmt>
    <rfmt sheetId="5" sqref="F12" start="0" length="0">
      <dxf>
        <numFmt numFmtId="169" formatCode="m/d/yyyy;@"/>
      </dxf>
    </rfmt>
    <rfmt sheetId="5" sqref="G12" start="0" length="0">
      <dxf>
        <numFmt numFmtId="169" formatCode="m/d/yyyy;@"/>
      </dxf>
    </rfmt>
    <rfmt sheetId="5" sqref="H12" start="0" length="0">
      <dxf>
        <numFmt numFmtId="169" formatCode="m/d/yyyy;@"/>
      </dxf>
    </rfmt>
    <rfmt sheetId="5" sqref="I12" start="0" length="0">
      <dxf>
        <numFmt numFmtId="169" formatCode="m/d/yyyy;@"/>
      </dxf>
    </rfmt>
    <rfmt sheetId="5" sqref="J12" start="0" length="0">
      <dxf>
        <numFmt numFmtId="169" formatCode="m/d/yyyy;@"/>
      </dxf>
    </rfmt>
    <rfmt sheetId="5" sqref="K12" start="0" length="0">
      <dxf>
        <numFmt numFmtId="169" formatCode="m/d/yyyy;@"/>
      </dxf>
    </rfmt>
    <rfmt sheetId="5" sqref="L12" start="0" length="0">
      <dxf>
        <numFmt numFmtId="169" formatCode="m/d/yyyy;@"/>
      </dxf>
    </rfmt>
    <rfmt sheetId="5" sqref="M12" start="0" length="0">
      <dxf>
        <numFmt numFmtId="169" formatCode="m/d/yyyy;@"/>
      </dxf>
    </rfmt>
    <rfmt sheetId="5" sqref="N12" start="0" length="0">
      <dxf>
        <numFmt numFmtId="169" formatCode="m/d/yyyy;@"/>
      </dxf>
    </rfmt>
    <rfmt sheetId="5" sqref="O12" start="0" length="0">
      <dxf>
        <numFmt numFmtId="169" formatCode="m/d/yyyy;@"/>
      </dxf>
    </rfmt>
    <rfmt sheetId="5" sqref="AB12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cc rId="655" sId="5">
    <nc r="C9" t="inlineStr">
      <is>
        <t>Bicent Power LLC</t>
      </is>
    </nc>
  </rcc>
  <rcc rId="656" sId="5" odxf="1" dxf="1">
    <nc r="C10" t="inlineStr">
      <is>
        <t>SCPPA (Southern California Public Power Authority)</t>
      </is>
    </nc>
    <odxf>
      <numFmt numFmtId="0" formatCode="General"/>
    </odxf>
    <ndxf>
      <numFmt numFmtId="165" formatCode="[$-409]mmmm\ d\,\ yyyy;@"/>
    </ndxf>
  </rcc>
  <rcc rId="657" sId="5" odxf="1" dxf="1">
    <nc r="C11" t="inlineStr">
      <is>
        <t>WAPA (Western Area Power Administration)</t>
      </is>
    </nc>
    <odxf>
      <numFmt numFmtId="0" formatCode="General"/>
    </odxf>
    <ndxf>
      <numFmt numFmtId="165" formatCode="[$-409]mmmm\ d\,\ yyyy;@"/>
    </ndxf>
  </rcc>
  <rcc rId="658" sId="2" odxf="1" s="1" dxf="1">
    <oc r="B37" t="inlineStr">
      <is>
        <t>Total: Hydro Supply from Plants 30 MW or less</t>
      </is>
    </oc>
    <nc r="B37" t="inlineStr">
      <is>
        <t>Boulder Canyon Project (Hoover Power Plant)</t>
      </is>
    </nc>
    <ndxf/>
  </rcc>
  <rcc rId="659" sId="5" odxf="1" s="1" dxf="1">
    <nc r="D9" t="inlineStr">
      <is>
        <t>No</t>
      </is>
    </nc>
    <ndxf>
      <font>
        <sz val="12"/>
        <color auto="1"/>
        <name val="Times New Roman"/>
        <scheme val="none"/>
      </font>
      <alignment horizontal="left" wrapText="1" indent="1" readingOrder="0"/>
    </ndxf>
  </rcc>
  <rcc rId="660" sId="5" odxf="1" s="1" dxf="1">
    <nc r="D10" t="inlineStr">
      <is>
        <t>No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661" sId="5" odxf="1" s="1" dxf="1">
    <nc r="D11" t="inlineStr">
      <is>
        <t>No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662" sId="5" odxf="1" s="1" dxf="1">
    <nc r="D12" t="inlineStr">
      <is>
        <t>No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663" sId="5" odxf="1" s="1" dxf="1">
    <nc r="D13" t="inlineStr">
      <is>
        <t>No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664" sId="5" odxf="1" s="1" dxf="1">
    <nc r="D14" t="inlineStr">
      <is>
        <t>No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665" sId="5" odxf="1" s="1" dxf="1">
    <nc r="D15" t="inlineStr">
      <is>
        <t>No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666" sId="5" odxf="1" s="1" dxf="1">
    <nc r="E9" t="inlineStr">
      <is>
        <t>Malburg</t>
      </is>
    </nc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67" sId="5" odxf="1" s="1" dxf="1">
    <nc r="E10" t="inlineStr">
      <is>
        <t>Palo Verde Nuclear Generating Station Units 1,2,3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68" sId="5" odxf="1" s="1" dxf="1">
    <nc r="E11" t="inlineStr">
      <is>
        <t>Hoover - 17 turbines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rc rId="669" sId="5" ref="A12:XFD12" action="deleteRow">
    <rfmt sheetId="5" xfDxf="1" sqref="A12:XFD12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12">
        <f>'S-1 CRATs'!A53</f>
      </nc>
    </rcc>
    <rcc rId="0" sId="5" s="1" dxf="1">
      <nc r="B12">
        <f>'S-1 CRATs'!B53</f>
      </nc>
      <ndxf>
        <alignment horizontal="left" indent="1" readingOrder="0"/>
      </ndxf>
    </rcc>
    <rfmt sheetId="5" s="1" sqref="C12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cc rId="0" sId="5" s="1" dxf="1">
      <nc r="D12" t="inlineStr">
        <is>
          <t>No</t>
        </is>
      </nc>
      <ndxf>
        <font>
          <sz val="12"/>
          <color auto="1"/>
          <name val="Times New Roman"/>
          <scheme val="none"/>
        </font>
        <alignment horizontal="left" wrapText="1" indent="1" readingOrder="0"/>
      </ndxf>
    </rcc>
    <rfmt sheetId="5" sqref="E12" start="0" length="0">
      <dxf>
        <numFmt numFmtId="169" formatCode="m/d/yyyy;@"/>
      </dxf>
    </rfmt>
    <rfmt sheetId="5" sqref="F12" start="0" length="0">
      <dxf>
        <numFmt numFmtId="169" formatCode="m/d/yyyy;@"/>
      </dxf>
    </rfmt>
    <rfmt sheetId="5" sqref="G12" start="0" length="0">
      <dxf>
        <numFmt numFmtId="169" formatCode="m/d/yyyy;@"/>
      </dxf>
    </rfmt>
    <rfmt sheetId="5" sqref="H12" start="0" length="0">
      <dxf>
        <numFmt numFmtId="169" formatCode="m/d/yyyy;@"/>
      </dxf>
    </rfmt>
    <rfmt sheetId="5" sqref="I12" start="0" length="0">
      <dxf>
        <numFmt numFmtId="169" formatCode="m/d/yyyy;@"/>
      </dxf>
    </rfmt>
    <rfmt sheetId="5" sqref="J12" start="0" length="0">
      <dxf>
        <numFmt numFmtId="169" formatCode="m/d/yyyy;@"/>
      </dxf>
    </rfmt>
    <rfmt sheetId="5" sqref="K12" start="0" length="0">
      <dxf>
        <numFmt numFmtId="169" formatCode="m/d/yyyy;@"/>
      </dxf>
    </rfmt>
    <rfmt sheetId="5" sqref="L12" start="0" length="0">
      <dxf>
        <numFmt numFmtId="169" formatCode="m/d/yyyy;@"/>
      </dxf>
    </rfmt>
    <rfmt sheetId="5" sqref="M12" start="0" length="0">
      <dxf>
        <numFmt numFmtId="169" formatCode="m/d/yyyy;@"/>
      </dxf>
    </rfmt>
    <rfmt sheetId="5" sqref="N12" start="0" length="0">
      <dxf>
        <numFmt numFmtId="169" formatCode="m/d/yyyy;@"/>
      </dxf>
    </rfmt>
    <rfmt sheetId="5" sqref="O12" start="0" length="0">
      <dxf>
        <numFmt numFmtId="169" formatCode="m/d/yyyy;@"/>
      </dxf>
    </rfmt>
    <rfmt sheetId="5" sqref="AB12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cc rId="670" sId="5">
    <nc r="C12" t="inlineStr">
      <is>
        <t>RE Astoria 2 LLC (SCPPA Contract)</t>
      </is>
    </nc>
  </rcc>
  <rfmt sheetId="5" sqref="C14" start="0" length="0">
    <dxf>
      <numFmt numFmtId="0" formatCode="General"/>
    </dxf>
  </rfmt>
  <rcc rId="671" sId="5">
    <nc r="C14" t="inlineStr">
      <is>
        <t>sPower</t>
      </is>
    </nc>
  </rcc>
  <rcc rId="672" sId="5" odxf="1" s="1" dxf="1">
    <nc r="E12" t="inlineStr">
      <is>
        <t>Astoria II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73" sId="5" odxf="1" dxf="1">
    <nc r="E13" t="inlineStr">
      <is>
        <t>Antelope DSR</t>
      </is>
    </nc>
    <odxf>
      <font/>
    </odxf>
    <ndxf>
      <font/>
    </ndxf>
  </rcc>
  <rcc rId="674" sId="5" odxf="1" s="1" dxf="1">
    <nc r="E14" t="inlineStr">
      <is>
        <t>Puente Hills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5" sId="5" odxf="1" s="1" dxf="1">
    <nc r="J9" t="inlineStr">
      <is>
        <t>CAISO SP-15 Vernon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76" sId="5" odxf="1" s="1" dxf="1">
    <nc r="J10" t="inlineStr">
      <is>
        <t>Wintersburg, Arizona; in AZPS Balancing Area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77" sId="5" odxf="1" s="1" dxf="1">
    <nc r="J11" t="inlineStr">
      <is>
        <t>Clark County, Nevada/ Mohave County, Arizona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78" sId="5" odxf="1" s="1" dxf="1">
    <nc r="J12" t="inlineStr">
      <is>
        <t>Whirlwind Substation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79" sId="5" odxf="1" dxf="1">
    <nc r="C13" t="inlineStr">
      <is>
        <t>sPower</t>
      </is>
    </nc>
    <odxf>
      <numFmt numFmtId="165" formatCode="[$-409]mmmm\ d\,\ yyyy;@"/>
    </odxf>
    <ndxf>
      <numFmt numFmtId="0" formatCode="General"/>
    </ndxf>
  </rcc>
  <rcc rId="680" sId="5">
    <oc r="C14" t="inlineStr">
      <is>
        <t>sPower</t>
      </is>
    </oc>
    <nc r="C14" t="inlineStr">
      <is>
        <t>LA County Sanitation District (SCPPA Contract)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="1" sqref="J13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681" sId="5">
    <nc r="J13" t="inlineStr">
      <is>
        <t>Antelope Substation</t>
      </is>
    </nc>
  </rcc>
  <rcc rId="682" sId="5" odxf="1" s="1" dxf="1">
    <nc r="J14" t="inlineStr">
      <is>
        <t>CAISO SP-15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83" sId="5" odxf="1" s="1" dxf="1">
    <nc r="K9" t="inlineStr">
      <is>
        <t>CAISO SP-15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84" sId="5" odxf="1" s="1" dxf="1">
    <nc r="K10" t="inlineStr">
      <is>
        <t>AZPS Balancing Area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85" sId="5" odxf="1" s="1" dxf="1">
    <nc r="K11" t="inlineStr">
      <is>
        <t>Western Area Lower Colorado Balancing Area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86" sId="5" odxf="1" s="1" dxf="1">
    <nc r="K12" t="inlineStr">
      <is>
        <t>CAISO SP-15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87" sId="5" odxf="1" s="1" dxf="1">
    <nc r="K13" t="inlineStr">
      <is>
        <t>CAISO SP-15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88" sId="5" odxf="1" s="1" dxf="1">
    <nc r="K14" t="inlineStr">
      <is>
        <t>CAISO SP-15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689" sId="5" odxf="1" s="1" dxf="1" numFmtId="19">
    <nc r="N9">
      <v>38353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ndxf>
  </rcc>
  <rcc rId="690" sId="5" odxf="1" s="1" dxf="1" numFmtId="19">
    <nc r="N10">
      <v>31503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ndxf>
  </rcc>
  <rcc rId="691" sId="5" odxf="1" s="1" dxf="1" numFmtId="19">
    <nc r="N11">
      <v>31990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ndxf>
  </rcc>
  <rcc rId="692" sId="5" odxf="1" s="1" dxf="1" numFmtId="19">
    <nc r="N12">
      <v>42736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ndxf>
  </rcc>
  <rcc rId="693" sId="5" odxf="1" s="1" dxf="1" numFmtId="19">
    <nc r="N14">
      <v>42736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ndxf>
  </rcc>
  <rcc rId="694" sId="5" odxf="1" s="1" dxf="1" numFmtId="19">
    <nc r="N13">
      <v>42736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ndxf>
  </rcc>
  <rcc rId="695" sId="5" odxf="1" s="1" dxf="1" numFmtId="19">
    <nc r="O9">
      <v>45291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ndxf>
  </rcc>
  <rcc rId="696" sId="5" odxf="1" s="1" dxf="1" numFmtId="19">
    <nc r="O10">
      <v>47848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ndxf>
  </rcc>
  <rcc rId="697" sId="5" odxf="1" s="1" dxf="1" numFmtId="19">
    <nc r="O11">
      <v>61362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ndxf>
  </rcc>
  <rcc rId="698" sId="5" odxf="1" s="1" dxf="1" numFmtId="19">
    <nc r="O12">
      <v>50040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ndxf>
  </rcc>
  <rcc rId="699" sId="5" odxf="1" s="1" dxf="1" numFmtId="19">
    <nc r="O14">
      <v>47848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ndxf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3" sId="2" numFmtId="4">
    <nc r="C11">
      <v>192.33364900000001</v>
    </nc>
  </rcc>
  <rcc rId="264" sId="2" numFmtId="4">
    <nc r="D11">
      <v>193.97896800000001</v>
    </nc>
  </rcc>
  <rcc rId="265" sId="2" numFmtId="4">
    <nc r="E11">
      <v>190.886968</v>
    </nc>
  </rcc>
  <rcc rId="266" sId="2" numFmtId="4">
    <oc r="F11">
      <v>7500</v>
    </oc>
    <nc r="F11">
      <v>203.886968</v>
    </nc>
  </rcc>
  <rcc rId="267" sId="2" numFmtId="4">
    <nc r="G11">
      <v>204.70167767999999</v>
    </nc>
  </rcc>
  <rcc rId="268" sId="2" numFmtId="4">
    <nc r="H11">
      <v>206.76093605679998</v>
    </nc>
  </rcc>
  <rcc rId="269" sId="2" numFmtId="4">
    <nc r="I11">
      <v>208.84078701736797</v>
    </nc>
  </rcc>
  <rcc rId="270" sId="2" numFmtId="4">
    <nc r="J11">
      <v>210.94143648754167</v>
    </nc>
  </rcc>
  <rcc rId="271" sId="2" numFmtId="4">
    <nc r="K11">
      <v>213.0630924524171</v>
    </nc>
  </rcc>
  <rcc rId="272" sId="2" numFmtId="4">
    <nc r="L11">
      <v>215.20596497694126</v>
    </nc>
  </rcc>
  <rcc rId="273" sId="2" numFmtId="4">
    <nc r="M11">
      <v>217.37026622671067</v>
    </nc>
  </rcc>
  <rcc rId="274" sId="2" numFmtId="4">
    <nc r="N11">
      <v>219.55621048897777</v>
    </nc>
  </rcc>
  <rfmt sheetId="2" sqref="F17" start="0" length="0">
    <dxf>
      <font>
        <color rgb="FF008000"/>
      </font>
      <alignment horizontal="general" vertical="center" readingOrder="0"/>
    </dxf>
  </rfmt>
  <rfmt sheetId="2" sqref="G17" start="0" length="0">
    <dxf>
      <font>
        <color rgb="FF008000"/>
      </font>
      <alignment horizontal="general" vertical="center" readingOrder="0"/>
    </dxf>
  </rfmt>
  <rfmt sheetId="2" sqref="H17" start="0" length="0">
    <dxf>
      <font>
        <color rgb="FF008000"/>
      </font>
      <alignment horizontal="general" vertical="center" readingOrder="0"/>
    </dxf>
  </rfmt>
  <rfmt sheetId="2" sqref="I17" start="0" length="0">
    <dxf>
      <font>
        <color rgb="FF008000"/>
      </font>
      <alignment horizontal="general" vertical="center" readingOrder="0"/>
    </dxf>
  </rfmt>
  <rfmt sheetId="2" sqref="J17" start="0" length="0">
    <dxf>
      <font>
        <color rgb="FF008000"/>
      </font>
      <alignment horizontal="general" vertical="center" readingOrder="0"/>
    </dxf>
  </rfmt>
  <rfmt sheetId="2" sqref="K17" start="0" length="0">
    <dxf>
      <font>
        <color rgb="FF008000"/>
      </font>
      <alignment horizontal="general" vertical="center" readingOrder="0"/>
    </dxf>
  </rfmt>
  <rfmt sheetId="2" sqref="L17" start="0" length="0">
    <dxf>
      <font>
        <color rgb="FF008000"/>
      </font>
      <alignment horizontal="general" vertical="center" readingOrder="0"/>
    </dxf>
  </rfmt>
  <rfmt sheetId="2" sqref="M17" start="0" length="0">
    <dxf>
      <font>
        <color rgb="FF008000"/>
      </font>
      <alignment horizontal="general" vertical="center" readingOrder="0"/>
    </dxf>
  </rfmt>
  <rfmt sheetId="2" sqref="N17" start="0" length="0">
    <dxf>
      <font>
        <color rgb="FF008000"/>
      </font>
      <alignment horizontal="general" vertical="center" readingOrder="0"/>
    </dxf>
  </rfmt>
  <rcc rId="275" sId="2" odxf="1" dxf="1" numFmtId="4">
    <nc r="F17">
      <v>-0.72416000000000003</v>
    </nc>
    <ndxf>
      <font>
        <color rgb="FFFF0000"/>
      </font>
      <alignment horizontal="right" vertical="top" readingOrder="0"/>
    </ndxf>
  </rcc>
  <rcc rId="276" sId="2" odxf="1" dxf="1" numFmtId="4">
    <nc r="G17">
      <v>-0.72416000000000003</v>
    </nc>
    <ndxf>
      <font>
        <color rgb="FFFF0000"/>
      </font>
      <alignment horizontal="right" vertical="top" readingOrder="0"/>
    </ndxf>
  </rcc>
  <rcc rId="277" sId="2" odxf="1" dxf="1" numFmtId="4">
    <nc r="H17">
      <v>-0.72416000000000003</v>
    </nc>
    <ndxf>
      <font>
        <color rgb="FFFF0000"/>
      </font>
      <alignment horizontal="right" vertical="top" readingOrder="0"/>
    </ndxf>
  </rcc>
  <rcc rId="278" sId="2" odxf="1" dxf="1" numFmtId="4">
    <nc r="I17">
      <v>-0.72416000000000003</v>
    </nc>
    <ndxf>
      <font>
        <color rgb="FFFF0000"/>
      </font>
      <alignment horizontal="right" vertical="top" readingOrder="0"/>
    </ndxf>
  </rcc>
  <rcc rId="279" sId="2" odxf="1" dxf="1" numFmtId="4">
    <nc r="J17">
      <v>-0.72416000000000003</v>
    </nc>
    <ndxf>
      <font>
        <color rgb="FFFF0000"/>
      </font>
      <alignment horizontal="right" vertical="top" readingOrder="0"/>
    </ndxf>
  </rcc>
  <rcc rId="280" sId="2" odxf="1" dxf="1" numFmtId="4">
    <nc r="K17">
      <v>-0.72416000000000003</v>
    </nc>
    <ndxf>
      <font>
        <color rgb="FFFF0000"/>
      </font>
      <alignment horizontal="right" vertical="top" readingOrder="0"/>
    </ndxf>
  </rcc>
  <rcc rId="281" sId="2" odxf="1" dxf="1" numFmtId="4">
    <nc r="L17">
      <v>-0.72416000000000003</v>
    </nc>
    <ndxf>
      <font>
        <color rgb="FFFF0000"/>
      </font>
      <alignment horizontal="right" vertical="top" readingOrder="0"/>
    </ndxf>
  </rcc>
  <rcc rId="282" sId="2" odxf="1" dxf="1" numFmtId="4">
    <nc r="M17">
      <v>-0.72416000000000003</v>
    </nc>
    <ndxf>
      <font>
        <color rgb="FFFF0000"/>
      </font>
      <alignment horizontal="right" vertical="top" readingOrder="0"/>
    </ndxf>
  </rcc>
  <rcc rId="283" sId="2" odxf="1" dxf="1" numFmtId="4">
    <nc r="N17">
      <v>-0.72416000000000003</v>
    </nc>
    <ndxf>
      <font>
        <color rgb="FFFF0000"/>
      </font>
      <alignment horizontal="right" vertical="top" readingOrder="0"/>
    </ndxf>
  </rcc>
  <rcc rId="284" sId="2" numFmtId="4">
    <oc r="F18">
      <v>-100</v>
    </oc>
    <nc r="F18">
      <v>-12.65</v>
    </nc>
  </rcc>
  <rcc rId="285" sId="2" numFmtId="4">
    <nc r="G18">
      <v>-12.65</v>
    </nc>
  </rcc>
  <rcc rId="286" sId="2" numFmtId="4">
    <nc r="H18">
      <v>-12.65</v>
    </nc>
  </rcc>
  <rcc rId="287" sId="2" numFmtId="4">
    <nc r="I18">
      <v>-12.65</v>
    </nc>
  </rcc>
  <rcc rId="288" sId="2" numFmtId="4">
    <nc r="J18">
      <v>-12.65</v>
    </nc>
  </rcc>
  <rcc rId="289" sId="2" numFmtId="4">
    <nc r="K18">
      <v>-12.65</v>
    </nc>
  </rcc>
  <rcc rId="290" sId="2" numFmtId="4">
    <nc r="L18">
      <v>-12.65</v>
    </nc>
  </rcc>
  <rcc rId="291" sId="2" numFmtId="4">
    <nc r="M18">
      <v>-12.65</v>
    </nc>
  </rcc>
  <rcc rId="292" sId="2" numFmtId="4">
    <nc r="N18">
      <v>-12.65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0" sId="5" odxf="1" s="1" dxf="1" numFmtId="19">
    <nc r="O13">
      <v>50040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ndxf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1" sId="2" numFmtId="4">
    <oc r="F11">
      <v>203.886968</v>
    </oc>
    <nc r="F11">
      <v>209.636968</v>
    </nc>
  </rcc>
  <rcc rId="702" sId="2" numFmtId="4">
    <oc r="G11">
      <v>204.70167767999999</v>
    </oc>
    <nc r="G11">
      <v>211.73333768000001</v>
    </nc>
  </rcc>
  <rcc rId="703" sId="2" numFmtId="4">
    <oc r="H11">
      <v>206.76093605679998</v>
    </oc>
    <nc r="H11">
      <v>213.8506710568</v>
    </nc>
  </rcc>
  <rcc rId="704" sId="2" numFmtId="4">
    <oc r="I11">
      <v>208.84078701736797</v>
    </oc>
    <nc r="I11">
      <v>215.98917776736801</v>
    </nc>
  </rcc>
  <rcc rId="705" sId="2" numFmtId="4">
    <oc r="J11">
      <v>210.94143648754167</v>
    </oc>
    <nc r="J11">
      <v>218.1490695450417</v>
    </nc>
  </rcc>
  <rcc rId="706" sId="2" numFmtId="4">
    <oc r="K11">
      <v>213.0630924524171</v>
    </oc>
    <nc r="K11">
      <v>220.3305602404921</v>
    </nc>
  </rcc>
  <rcc rId="707" sId="2" numFmtId="4">
    <oc r="L11">
      <v>215.20596497694126</v>
    </oc>
    <nc r="L11">
      <v>222.53386584289703</v>
    </nc>
  </rcc>
  <rcc rId="708" sId="2" numFmtId="4">
    <oc r="M11">
      <v>217.37026622671067</v>
    </oc>
    <nc r="M11">
      <v>224.759204501326</v>
    </nc>
  </rcc>
  <rcc rId="709" sId="2" numFmtId="4">
    <oc r="N11">
      <v>219.55621048897777</v>
    </oc>
    <nc r="N11">
      <v>227.00679654633925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" sId="2" numFmtId="4">
    <oc r="G11">
      <v>211.73333768000001</v>
    </oc>
    <nc r="G11">
      <v>210.50917767999999</v>
    </nc>
  </rcc>
  <rcc rId="711" sId="2" numFmtId="4">
    <oc r="H11">
      <v>213.8506710568</v>
    </oc>
    <nc r="H11">
      <v>212.62651105679998</v>
    </nc>
  </rcc>
  <rcc rId="712" sId="2" numFmtId="4">
    <oc r="I11">
      <v>215.98917776736801</v>
    </oc>
    <nc r="I11">
      <v>214.76501776736799</v>
    </nc>
  </rcc>
  <rcc rId="713" sId="2" numFmtId="4">
    <oc r="J11">
      <v>218.1490695450417</v>
    </oc>
    <nc r="J11">
      <v>216.92490954504169</v>
    </nc>
  </rcc>
  <rcc rId="714" sId="2" numFmtId="4">
    <oc r="K11">
      <v>220.3305602404921</v>
    </oc>
    <nc r="K11">
      <v>219.10640024049209</v>
    </nc>
  </rcc>
  <rcc rId="715" sId="2" numFmtId="4">
    <oc r="L11">
      <v>222.53386584289703</v>
    </oc>
    <nc r="L11">
      <v>221.30970584289702</v>
    </nc>
  </rcc>
  <rcc rId="716" sId="2" numFmtId="4">
    <oc r="M11">
      <v>224.759204501326</v>
    </oc>
    <nc r="M11">
      <v>223.53504450132598</v>
    </nc>
  </rcc>
  <rcc rId="717" sId="2" numFmtId="4">
    <oc r="N11">
      <v>227.00679654633925</v>
    </oc>
    <nc r="N11">
      <v>225.78263654633923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8" sId="3" numFmtId="4">
    <oc r="F11">
      <v>1248.1550148292501</v>
    </oc>
    <nc r="F11">
      <v>1288.1991648292499</v>
    </nc>
  </rcc>
  <rcc rId="719" sId="3" numFmtId="4">
    <oc r="G11">
      <v>1251.5815649775425</v>
    </oc>
    <nc r="G11">
      <v>1292.0261564775424</v>
    </nc>
  </rcc>
  <rcc rId="720" sId="3" numFmtId="4">
    <oc r="H11">
      <v>1264.1879306273179</v>
    </oc>
    <nc r="H11">
      <v>1305.0369680423178</v>
    </nc>
  </rcc>
  <rcc rId="721" sId="3" numFmtId="4">
    <oc r="I11">
      <v>1276.920359933591</v>
    </oc>
    <nc r="I11">
      <v>1318.1778877227409</v>
    </nc>
  </rcc>
  <rcc rId="722" sId="3" numFmtId="4">
    <oc r="J11">
      <v>1289.7801135329269</v>
    </oc>
    <nc r="J11">
      <v>1331.4502165999684</v>
    </nc>
  </rcc>
  <rcc rId="723" sId="3" numFmtId="4">
    <oc r="K11">
      <v>1302.7684646682562</v>
    </oc>
    <nc r="K11">
      <v>1344.855268765968</v>
    </nc>
  </rcc>
  <rcc rId="724" sId="3" numFmtId="4">
    <oc r="L11">
      <v>1315.8866993149388</v>
    </oc>
    <nc r="L11">
      <v>1358.3943714536276</v>
    </nc>
  </rcc>
  <rcc rId="725" sId="3" numFmtId="4">
    <oc r="M11">
      <v>1329.1361163080883</v>
    </oc>
    <nc r="M11">
      <v>1372.0688651681639</v>
    </nc>
  </rcc>
  <rcc rId="726" sId="3" numFmtId="4">
    <oc r="N11">
      <v>1342.518027471169</v>
    </oc>
    <nc r="N11">
      <v>1385.8801038198458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7" sId="4" odxf="1" dxf="1" numFmtId="19">
    <nc r="A42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" sId="4" odxf="1" dxf="1" numFmtId="19">
    <nc r="A43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" sId="4" odxf="1" dxf="1" numFmtId="19">
    <nc r="A44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" sId="4" odxf="1" dxf="1" numFmtId="19">
    <nc r="A45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1" sId="4" odxf="1" dxf="1" numFmtId="19">
    <nc r="A46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" sId="4" odxf="1" dxf="1" numFmtId="19">
    <nc r="A47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3" sId="4" odxf="1" dxf="1" numFmtId="19">
    <nc r="A48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" sId="4" odxf="1" dxf="1" numFmtId="19">
    <nc r="A49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" sId="4" odxf="1" dxf="1" numFmtId="19">
    <nc r="A50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" sId="4" odxf="1" dxf="1" numFmtId="19">
    <nc r="A51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" sId="4" odxf="1" dxf="1" numFmtId="19">
    <nc r="A52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" sId="4" odxf="1" dxf="1" numFmtId="19">
    <nc r="A53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" sId="4" odxf="1" dxf="1" numFmtId="19">
    <nc r="A54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" sId="4" odxf="1" dxf="1" numFmtId="19">
    <nc r="A55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1" sId="4" odxf="1" dxf="1" numFmtId="19">
    <nc r="A56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" sId="4" odxf="1" dxf="1" numFmtId="19">
    <nc r="A57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" sId="4" odxf="1" dxf="1" numFmtId="19">
    <nc r="A58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" sId="4" odxf="1" dxf="1" numFmtId="19">
    <nc r="A59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" sId="4" odxf="1" dxf="1" numFmtId="19">
    <nc r="A60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" sId="4" odxf="1" dxf="1" numFmtId="19">
    <nc r="A61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" sId="4" odxf="1" dxf="1" numFmtId="19">
    <nc r="A62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" sId="4" odxf="1" dxf="1" numFmtId="19">
    <nc r="A63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" sId="4" odxf="1" dxf="1" numFmtId="19">
    <nc r="A64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" sId="4" odxf="1" dxf="1" numFmtId="19">
    <nc r="A65">
      <v>42371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" sId="4" odxf="1" dxf="1" numFmtId="19">
    <nc r="A66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" sId="4" odxf="1" dxf="1" numFmtId="19">
    <nc r="A67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" sId="4" odxf="1" dxf="1" numFmtId="19">
    <nc r="A68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" sId="4" odxf="1" dxf="1" numFmtId="19">
    <nc r="A69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5" sId="4" odxf="1" dxf="1" numFmtId="19">
    <nc r="A70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" sId="4" odxf="1" dxf="1" numFmtId="19">
    <nc r="A71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" sId="4" odxf="1" dxf="1" numFmtId="19">
    <nc r="A72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" sId="4" odxf="1" dxf="1" numFmtId="19">
    <nc r="A73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" sId="4" odxf="1" dxf="1" numFmtId="19">
    <nc r="A74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" sId="4" odxf="1" dxf="1" numFmtId="19">
    <nc r="A75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" sId="4" odxf="1" dxf="1" numFmtId="19">
    <nc r="A76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" sId="4" odxf="1" dxf="1" numFmtId="19">
    <nc r="A77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" sId="4" odxf="1" dxf="1" numFmtId="19">
    <nc r="A78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" sId="4" odxf="1" dxf="1" numFmtId="19">
    <nc r="A79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" sId="4" odxf="1" dxf="1" numFmtId="19">
    <nc r="A80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" sId="4" odxf="1" dxf="1" numFmtId="19">
    <nc r="A81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" sId="4" odxf="1" dxf="1" numFmtId="19">
    <nc r="A82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" sId="4" odxf="1" dxf="1" numFmtId="19">
    <nc r="A83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9" sId="4" odxf="1" dxf="1" numFmtId="19">
    <nc r="A84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" sId="4" odxf="1" dxf="1" numFmtId="19">
    <nc r="A85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" sId="4" odxf="1" dxf="1" numFmtId="19">
    <nc r="A86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" sId="4" odxf="1" dxf="1" numFmtId="19">
    <nc r="A87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" sId="4" odxf="1" dxf="1" numFmtId="19">
    <nc r="A88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" sId="4" odxf="1" dxf="1" numFmtId="19">
    <nc r="A89">
      <v>42372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" sId="4" odxf="1" dxf="1" numFmtId="19">
    <nc r="A90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" sId="4" odxf="1" dxf="1" numFmtId="19">
    <nc r="A91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" sId="4" odxf="1" dxf="1" numFmtId="19">
    <nc r="A92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" sId="4" odxf="1" dxf="1" numFmtId="19">
    <nc r="A93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" sId="4" odxf="1" dxf="1" numFmtId="19">
    <nc r="A94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" sId="4" odxf="1" dxf="1" numFmtId="19">
    <nc r="A95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" sId="4" odxf="1" dxf="1" numFmtId="19">
    <nc r="A96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" sId="4" odxf="1" dxf="1" numFmtId="19">
    <nc r="A97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3" sId="4" odxf="1" dxf="1" numFmtId="19">
    <nc r="A98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" sId="4" odxf="1" dxf="1" numFmtId="19">
    <nc r="A99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" sId="4" odxf="1" dxf="1" numFmtId="19">
    <nc r="A100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" sId="4" odxf="1" dxf="1" numFmtId="19">
    <nc r="A101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" sId="4" odxf="1" dxf="1" numFmtId="19">
    <nc r="A102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" sId="4" odxf="1" dxf="1" numFmtId="19">
    <nc r="A103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" sId="4" odxf="1" dxf="1" numFmtId="19">
    <nc r="A104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" sId="4" odxf="1" dxf="1" numFmtId="19">
    <nc r="A105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" sId="4" odxf="1" dxf="1" numFmtId="19">
    <nc r="A106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" sId="4" odxf="1" dxf="1" numFmtId="19">
    <nc r="A107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" sId="4" odxf="1" dxf="1" numFmtId="19">
    <nc r="A108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" sId="4" odxf="1" dxf="1" numFmtId="19">
    <nc r="A109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" sId="4" odxf="1" dxf="1" numFmtId="19">
    <nc r="A110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" sId="4" odxf="1" dxf="1" numFmtId="19">
    <nc r="A111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7" sId="4" odxf="1" dxf="1" numFmtId="19">
    <nc r="A112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" sId="4" odxf="1" dxf="1" numFmtId="19">
    <nc r="A113">
      <v>42373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" sId="4" odxf="1" dxf="1" numFmtId="19">
    <nc r="A114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" sId="4" odxf="1" dxf="1" numFmtId="19">
    <nc r="A115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" sId="4" odxf="1" dxf="1" numFmtId="19">
    <nc r="A116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" sId="4" odxf="1" dxf="1" numFmtId="19">
    <nc r="A117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" sId="4" odxf="1" dxf="1" numFmtId="19">
    <nc r="A118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" sId="4" odxf="1" dxf="1" numFmtId="19">
    <nc r="A119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" sId="4" odxf="1" dxf="1" numFmtId="19">
    <nc r="A120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" sId="4" odxf="1" dxf="1" numFmtId="19">
    <nc r="A121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" sId="4" odxf="1" dxf="1" numFmtId="19">
    <nc r="A122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" sId="4" odxf="1" dxf="1" numFmtId="19">
    <nc r="A123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" sId="4" odxf="1" dxf="1" numFmtId="19">
    <nc r="A124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" sId="4" odxf="1" dxf="1" numFmtId="19">
    <nc r="A125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1" sId="4" odxf="1" dxf="1" numFmtId="19">
    <nc r="A126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" sId="4" odxf="1" dxf="1" numFmtId="19">
    <nc r="A127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" sId="4" odxf="1" dxf="1" numFmtId="19">
    <nc r="A128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" sId="4" odxf="1" dxf="1" numFmtId="19">
    <nc r="A129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" sId="4" odxf="1" dxf="1" numFmtId="19">
    <nc r="A130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" sId="4" odxf="1" dxf="1" numFmtId="19">
    <nc r="A131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" sId="4" odxf="1" dxf="1" numFmtId="19">
    <nc r="A132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" sId="4" odxf="1" dxf="1" numFmtId="19">
    <nc r="A133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9" sId="4" odxf="1" dxf="1" numFmtId="19">
    <nc r="A134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" sId="4" odxf="1" dxf="1" numFmtId="19">
    <nc r="A135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1" sId="4" odxf="1" dxf="1" numFmtId="19">
    <nc r="A136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" sId="4" odxf="1" dxf="1" numFmtId="19">
    <nc r="A137">
      <v>42374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3" sId="4" odxf="1" dxf="1" numFmtId="19">
    <nc r="A138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" sId="4" odxf="1" dxf="1" numFmtId="19">
    <nc r="A139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" sId="4" odxf="1" dxf="1" numFmtId="19">
    <nc r="A140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" sId="4" odxf="1" dxf="1" numFmtId="19">
    <nc r="A141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7" sId="4" odxf="1" dxf="1" numFmtId="19">
    <nc r="A142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" sId="4" odxf="1" dxf="1" numFmtId="19">
    <nc r="A143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9" sId="4" odxf="1" dxf="1" numFmtId="19">
    <nc r="A144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" sId="4" odxf="1" dxf="1" numFmtId="19">
    <nc r="A145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1" sId="4" odxf="1" dxf="1" numFmtId="19">
    <nc r="A146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" sId="4" odxf="1" dxf="1" numFmtId="19">
    <nc r="A147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3" sId="4" odxf="1" dxf="1" numFmtId="19">
    <nc r="A148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" sId="4" odxf="1" dxf="1" numFmtId="19">
    <nc r="A149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5" sId="4" odxf="1" dxf="1" numFmtId="19">
    <nc r="A150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" sId="4" odxf="1" dxf="1" numFmtId="19">
    <nc r="A151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7" sId="4" odxf="1" dxf="1" numFmtId="19">
    <nc r="A152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" sId="4" odxf="1" dxf="1" numFmtId="19">
    <nc r="A153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" sId="4" odxf="1" dxf="1" numFmtId="19">
    <nc r="A154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" sId="4" odxf="1" dxf="1" numFmtId="19">
    <nc r="A155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1" sId="4" odxf="1" dxf="1" numFmtId="19">
    <nc r="A156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" sId="4" odxf="1" dxf="1" numFmtId="19">
    <nc r="A157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3" sId="4" odxf="1" dxf="1" numFmtId="19">
    <nc r="A158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" sId="4" odxf="1" dxf="1" numFmtId="19">
    <nc r="A159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5" sId="4" odxf="1" dxf="1" numFmtId="19">
    <nc r="A160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" sId="4" odxf="1" dxf="1" numFmtId="19">
    <nc r="A161">
      <v>42375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7" sId="4" odxf="1" dxf="1" numFmtId="19">
    <nc r="A162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" sId="4" odxf="1" dxf="1" numFmtId="19">
    <nc r="A163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" sId="4" odxf="1" dxf="1" numFmtId="19">
    <nc r="A164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" sId="4" odxf="1" dxf="1" numFmtId="19">
    <nc r="A165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1" sId="4" odxf="1" dxf="1" numFmtId="19">
    <nc r="A166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" sId="4" odxf="1" dxf="1" numFmtId="19">
    <nc r="A167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3" sId="4" odxf="1" dxf="1" numFmtId="19">
    <nc r="A168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" sId="4" odxf="1" dxf="1" numFmtId="19">
    <nc r="A169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" sId="4" odxf="1" dxf="1" numFmtId="19">
    <nc r="A170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" sId="4" odxf="1" dxf="1" numFmtId="19">
    <nc r="A171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7" sId="4" odxf="1" dxf="1" numFmtId="19">
    <nc r="A172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" sId="4" odxf="1" dxf="1" numFmtId="19">
    <nc r="A173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9" sId="4" odxf="1" dxf="1" numFmtId="19">
    <nc r="A174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" sId="4" odxf="1" dxf="1" numFmtId="19">
    <nc r="A175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1" sId="4" odxf="1" dxf="1" numFmtId="19">
    <nc r="A176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" sId="4" odxf="1" dxf="1" numFmtId="19">
    <nc r="A177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3" sId="4" odxf="1" dxf="1" numFmtId="19">
    <nc r="A178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" sId="4" odxf="1" dxf="1" numFmtId="19">
    <nc r="A179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5" sId="4" odxf="1" dxf="1" numFmtId="19">
    <nc r="A180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" sId="4" odxf="1" dxf="1" numFmtId="19">
    <nc r="A181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7" sId="4" odxf="1" dxf="1" numFmtId="19">
    <nc r="A182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" sId="4" odxf="1" dxf="1" numFmtId="19">
    <nc r="A183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9" sId="4" odxf="1" dxf="1" numFmtId="19">
    <nc r="A184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" sId="4" odxf="1" dxf="1" numFmtId="19">
    <nc r="A185">
      <v>42376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1" sId="4" odxf="1" dxf="1" numFmtId="19">
    <nc r="A186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" sId="4" odxf="1" dxf="1" numFmtId="19">
    <nc r="A187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3" sId="4" odxf="1" dxf="1" numFmtId="19">
    <nc r="A188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" sId="4" odxf="1" dxf="1" numFmtId="19">
    <nc r="A189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5" sId="4" odxf="1" dxf="1" numFmtId="19">
    <nc r="A190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" sId="4" odxf="1" dxf="1" numFmtId="19">
    <nc r="A191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7" sId="4" odxf="1" dxf="1" numFmtId="19">
    <nc r="A192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" sId="4" odxf="1" dxf="1" numFmtId="19">
    <nc r="A193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9" sId="4" odxf="1" dxf="1" numFmtId="19">
    <nc r="A194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" sId="4" odxf="1" dxf="1" numFmtId="19">
    <nc r="A195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1" sId="4" odxf="1" dxf="1" numFmtId="19">
    <nc r="A196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" sId="4" odxf="1" dxf="1" numFmtId="19">
    <nc r="A197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3" sId="4" odxf="1" dxf="1" numFmtId="19">
    <nc r="A198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" sId="4" odxf="1" dxf="1" numFmtId="19">
    <nc r="A199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5" sId="4" odxf="1" dxf="1" numFmtId="19">
    <nc r="A200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" sId="4" odxf="1" dxf="1" numFmtId="19">
    <nc r="A201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7" sId="4" odxf="1" dxf="1" numFmtId="19">
    <nc r="A202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" sId="4" odxf="1" dxf="1" numFmtId="19">
    <nc r="A203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" sId="4" odxf="1" dxf="1" numFmtId="19">
    <nc r="A204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" sId="4" odxf="1" dxf="1" numFmtId="19">
    <nc r="A205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" sId="4" odxf="1" dxf="1" numFmtId="19">
    <nc r="A206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" sId="4" odxf="1" dxf="1" numFmtId="19">
    <nc r="A207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" sId="4" odxf="1" dxf="1" numFmtId="19">
    <nc r="A208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" sId="4" odxf="1" dxf="1" numFmtId="19">
    <nc r="A209">
      <v>42377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" sId="4" odxf="1" dxf="1" numFmtId="19">
    <nc r="A210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" sId="4" odxf="1" dxf="1" numFmtId="19">
    <nc r="A211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" sId="4" odxf="1" dxf="1" numFmtId="19">
    <nc r="A212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" sId="4" odxf="1" dxf="1" numFmtId="19">
    <nc r="A213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" sId="4" odxf="1" dxf="1" numFmtId="19">
    <nc r="A214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" sId="4" odxf="1" dxf="1" numFmtId="19">
    <nc r="A215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" sId="4" odxf="1" dxf="1" numFmtId="19">
    <nc r="A216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" sId="4" odxf="1" dxf="1" numFmtId="19">
    <nc r="A217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" sId="4" odxf="1" dxf="1" numFmtId="19">
    <nc r="A218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" sId="4" odxf="1" dxf="1" numFmtId="19">
    <nc r="A219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" sId="4" odxf="1" dxf="1" numFmtId="19">
    <nc r="A220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" sId="4" odxf="1" dxf="1" numFmtId="19">
    <nc r="A221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" sId="4" odxf="1" dxf="1" numFmtId="19">
    <nc r="A222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" sId="4" odxf="1" dxf="1" numFmtId="19">
    <nc r="A223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" sId="4" odxf="1" dxf="1" numFmtId="19">
    <nc r="A224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" sId="4" odxf="1" dxf="1" numFmtId="19">
    <nc r="A225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" sId="4" odxf="1" dxf="1" numFmtId="19">
    <nc r="A226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" sId="4" odxf="1" dxf="1" numFmtId="19">
    <nc r="A227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3" sId="4" odxf="1" dxf="1" numFmtId="19">
    <nc r="A228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" sId="4" odxf="1" dxf="1" numFmtId="19">
    <nc r="A229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" sId="4" odxf="1" dxf="1" numFmtId="19">
    <nc r="A230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" sId="4" odxf="1" dxf="1" numFmtId="19">
    <nc r="A231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" sId="4" odxf="1" dxf="1" numFmtId="19">
    <nc r="A232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" sId="4" odxf="1" dxf="1" numFmtId="19">
    <nc r="A233">
      <v>42378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" sId="4" odxf="1" dxf="1" numFmtId="19">
    <nc r="A234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" sId="4" odxf="1" dxf="1" numFmtId="19">
    <nc r="A235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" sId="4" odxf="1" dxf="1" numFmtId="19">
    <nc r="A236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" sId="4" odxf="1" dxf="1" numFmtId="19">
    <nc r="A237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" sId="4" odxf="1" dxf="1" numFmtId="19">
    <nc r="A238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" sId="4" odxf="1" dxf="1" numFmtId="19">
    <nc r="A239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" sId="4" odxf="1" dxf="1" numFmtId="19">
    <nc r="A240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" sId="4" odxf="1" dxf="1" numFmtId="19">
    <nc r="A241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" sId="4" odxf="1" dxf="1" numFmtId="19">
    <nc r="A242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" sId="4" odxf="1" dxf="1" numFmtId="19">
    <nc r="A243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" sId="4" odxf="1" dxf="1" numFmtId="19">
    <nc r="A244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" sId="4" odxf="1" dxf="1" numFmtId="19">
    <nc r="A245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" sId="4" odxf="1" dxf="1" numFmtId="19">
    <nc r="A246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" sId="4" odxf="1" dxf="1" numFmtId="19">
    <nc r="A247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" sId="4" odxf="1" dxf="1" numFmtId="19">
    <nc r="A248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" sId="4" odxf="1" dxf="1" numFmtId="19">
    <nc r="A249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" sId="4" odxf="1" dxf="1" numFmtId="19">
    <nc r="A250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" sId="4" odxf="1" dxf="1" numFmtId="19">
    <nc r="A251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" sId="4" odxf="1" dxf="1" numFmtId="19">
    <nc r="A252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" sId="4" odxf="1" dxf="1" numFmtId="19">
    <nc r="A253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9" sId="4" odxf="1" dxf="1" numFmtId="19">
    <nc r="A254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" sId="4" odxf="1" dxf="1" numFmtId="19">
    <nc r="A255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" sId="4" odxf="1" dxf="1" numFmtId="19">
    <nc r="A256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" sId="4" odxf="1" dxf="1" numFmtId="19">
    <nc r="A257">
      <v>42379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" sId="4" odxf="1" dxf="1" numFmtId="19">
    <nc r="A258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" sId="4" odxf="1" dxf="1" numFmtId="19">
    <nc r="A259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" sId="4" odxf="1" dxf="1" numFmtId="19">
    <nc r="A260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" sId="4" odxf="1" dxf="1" numFmtId="19">
    <nc r="A261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" sId="4" odxf="1" dxf="1" numFmtId="19">
    <nc r="A262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" sId="4" odxf="1" dxf="1" numFmtId="19">
    <nc r="A263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9" sId="4" odxf="1" dxf="1" numFmtId="19">
    <nc r="A264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" sId="4" odxf="1" dxf="1" numFmtId="19">
    <nc r="A265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1" sId="4" odxf="1" dxf="1" numFmtId="19">
    <nc r="A266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" sId="4" odxf="1" dxf="1" numFmtId="19">
    <nc r="A267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3" sId="4" odxf="1" dxf="1" numFmtId="19">
    <nc r="A268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" sId="4" odxf="1" dxf="1" numFmtId="19">
    <nc r="A269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5" sId="4" odxf="1" dxf="1" numFmtId="19">
    <nc r="A270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" sId="4" odxf="1" dxf="1" numFmtId="19">
    <nc r="A271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7" sId="4" odxf="1" dxf="1" numFmtId="19">
    <nc r="A272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" sId="4" odxf="1" dxf="1" numFmtId="19">
    <nc r="A273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9" sId="4" odxf="1" dxf="1" numFmtId="19">
    <nc r="A274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" sId="4" odxf="1" dxf="1" numFmtId="19">
    <nc r="A275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1" sId="4" odxf="1" dxf="1" numFmtId="19">
    <nc r="A276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" sId="4" odxf="1" dxf="1" numFmtId="19">
    <nc r="A277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3" sId="4" odxf="1" dxf="1" numFmtId="19">
    <nc r="A278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" sId="4" odxf="1" dxf="1" numFmtId="19">
    <nc r="A279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" sId="4" odxf="1" dxf="1" numFmtId="19">
    <nc r="A280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" sId="4" odxf="1" dxf="1" numFmtId="19">
    <nc r="A281">
      <v>42380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7" sId="4" odxf="1" dxf="1" numFmtId="19">
    <nc r="A282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" sId="4" odxf="1" dxf="1" numFmtId="19">
    <nc r="A283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9" sId="4" odxf="1" dxf="1" numFmtId="19">
    <nc r="A284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" sId="4" odxf="1" dxf="1" numFmtId="19">
    <nc r="A285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1" sId="4" odxf="1" dxf="1" numFmtId="19">
    <nc r="A286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" sId="4" odxf="1" dxf="1" numFmtId="19">
    <nc r="A287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" sId="4" odxf="1" dxf="1" numFmtId="19">
    <nc r="A288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" sId="4" odxf="1" dxf="1" numFmtId="19">
    <nc r="A289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5" sId="4" odxf="1" dxf="1" numFmtId="19">
    <nc r="A290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" sId="4" odxf="1" dxf="1" numFmtId="19">
    <nc r="A291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7" sId="4" odxf="1" dxf="1" numFmtId="19">
    <nc r="A292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" sId="4" odxf="1" dxf="1" numFmtId="19">
    <nc r="A293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9" sId="4" odxf="1" dxf="1" numFmtId="19">
    <nc r="A294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" sId="4" odxf="1" dxf="1" numFmtId="19">
    <nc r="A295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1" sId="4" odxf="1" dxf="1" numFmtId="19">
    <nc r="A296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" sId="4" odxf="1" dxf="1" numFmtId="19">
    <nc r="A297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3" sId="4" odxf="1" dxf="1" numFmtId="19">
    <nc r="A298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" sId="4" odxf="1" dxf="1" numFmtId="19">
    <nc r="A299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5" sId="4" odxf="1" dxf="1" numFmtId="19">
    <nc r="A300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" sId="4" odxf="1" dxf="1" numFmtId="19">
    <nc r="A301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7" sId="4" odxf="1" dxf="1" numFmtId="19">
    <nc r="A302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" sId="4" odxf="1" dxf="1" numFmtId="19">
    <nc r="A303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" sId="4" odxf="1" dxf="1" numFmtId="19">
    <nc r="A304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" sId="4" odxf="1" dxf="1" numFmtId="19">
    <nc r="A305">
      <v>42381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1" sId="4" odxf="1" dxf="1" numFmtId="19">
    <nc r="A306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" sId="4" odxf="1" dxf="1" numFmtId="19">
    <nc r="A307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3" sId="4" odxf="1" dxf="1" numFmtId="19">
    <nc r="A308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" sId="4" odxf="1" dxf="1" numFmtId="19">
    <nc r="A309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5" sId="4" odxf="1" dxf="1" numFmtId="19">
    <nc r="A310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" sId="4" odxf="1" dxf="1" numFmtId="19">
    <nc r="A311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7" sId="4" odxf="1" dxf="1" numFmtId="19">
    <nc r="A312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" sId="4" odxf="1" dxf="1" numFmtId="19">
    <nc r="A313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9" sId="4" odxf="1" dxf="1" numFmtId="19">
    <nc r="A314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" sId="4" odxf="1" dxf="1" numFmtId="19">
    <nc r="A315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1" sId="4" odxf="1" dxf="1" numFmtId="19">
    <nc r="A316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" sId="4" odxf="1" dxf="1" numFmtId="19">
    <nc r="A317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3" sId="4" odxf="1" dxf="1" numFmtId="19">
    <nc r="A318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" sId="4" odxf="1" dxf="1" numFmtId="19">
    <nc r="A319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5" sId="4" odxf="1" dxf="1" numFmtId="19">
    <nc r="A320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" sId="4" odxf="1" dxf="1" numFmtId="19">
    <nc r="A321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" sId="4" odxf="1" dxf="1" numFmtId="19">
    <nc r="A322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" sId="4" odxf="1" dxf="1" numFmtId="19">
    <nc r="A323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9" sId="4" odxf="1" dxf="1" numFmtId="19">
    <nc r="A324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" sId="4" odxf="1" dxf="1" numFmtId="19">
    <nc r="A325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1" sId="4" odxf="1" dxf="1" numFmtId="19">
    <nc r="A326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" sId="4" odxf="1" dxf="1" numFmtId="19">
    <nc r="A327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3" sId="4" odxf="1" dxf="1" numFmtId="19">
    <nc r="A328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" sId="4" odxf="1" dxf="1" numFmtId="19">
    <nc r="A329">
      <v>42382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5" sId="4" odxf="1" dxf="1" numFmtId="19">
    <nc r="A330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" sId="4" odxf="1" dxf="1" numFmtId="19">
    <nc r="A331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7" sId="4" odxf="1" dxf="1" numFmtId="19">
    <nc r="A332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" sId="4" odxf="1" dxf="1" numFmtId="19">
    <nc r="A333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" sId="4" odxf="1" dxf="1" numFmtId="19">
    <nc r="A334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" sId="4" odxf="1" dxf="1" numFmtId="19">
    <nc r="A335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1" sId="4" odxf="1" dxf="1" numFmtId="19">
    <nc r="A336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" sId="4" odxf="1" dxf="1" numFmtId="19">
    <nc r="A337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3" sId="4" odxf="1" dxf="1" numFmtId="19">
    <nc r="A338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" sId="4" odxf="1" dxf="1" numFmtId="19">
    <nc r="A339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" sId="4" odxf="1" dxf="1" numFmtId="19">
    <nc r="A340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" sId="4" odxf="1" dxf="1" numFmtId="19">
    <nc r="A341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" sId="4" odxf="1" dxf="1" numFmtId="19">
    <nc r="A342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" sId="4" odxf="1" dxf="1" numFmtId="19">
    <nc r="A343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" sId="4" odxf="1" dxf="1" numFmtId="19">
    <nc r="A344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" sId="4" odxf="1" dxf="1" numFmtId="19">
    <nc r="A345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" sId="4" odxf="1" dxf="1" numFmtId="19">
    <nc r="A346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" sId="4" odxf="1" dxf="1" numFmtId="19">
    <nc r="A347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" sId="4" odxf="1" dxf="1" numFmtId="19">
    <nc r="A348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" sId="4" odxf="1" dxf="1" numFmtId="19">
    <nc r="A349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5" sId="4" odxf="1" dxf="1" numFmtId="19">
    <nc r="A350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" sId="4" odxf="1" dxf="1" numFmtId="19">
    <nc r="A351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" sId="4" odxf="1" dxf="1" numFmtId="19">
    <nc r="A352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" sId="4" odxf="1" dxf="1" numFmtId="19">
    <nc r="A353">
      <v>42383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" sId="4" odxf="1" dxf="1" numFmtId="19">
    <nc r="A354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" sId="4" odxf="1" dxf="1" numFmtId="19">
    <nc r="A355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1" sId="4" odxf="1" dxf="1" numFmtId="19">
    <nc r="A356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" sId="4" odxf="1" dxf="1" numFmtId="19">
    <nc r="A357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" sId="4" odxf="1" dxf="1" numFmtId="19">
    <nc r="A358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" sId="4" odxf="1" dxf="1" numFmtId="19">
    <nc r="A359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" sId="4" odxf="1" dxf="1" numFmtId="19">
    <nc r="A360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" sId="4" odxf="1" dxf="1" numFmtId="19">
    <nc r="A361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" sId="4" odxf="1" dxf="1" numFmtId="19">
    <nc r="A362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" sId="4" odxf="1" dxf="1" numFmtId="19">
    <nc r="A363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" sId="4" odxf="1" dxf="1" numFmtId="19">
    <nc r="A364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" sId="4" odxf="1" dxf="1" numFmtId="19">
    <nc r="A365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1" sId="4" odxf="1" dxf="1" numFmtId="19">
    <nc r="A366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" sId="4" odxf="1" dxf="1" numFmtId="19">
    <nc r="A367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" sId="4" odxf="1" dxf="1" numFmtId="19">
    <nc r="A368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" sId="4" odxf="1" dxf="1" numFmtId="19">
    <nc r="A369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" sId="4" odxf="1" dxf="1" numFmtId="19">
    <nc r="A370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" sId="4" odxf="1" dxf="1" numFmtId="19">
    <nc r="A371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" sId="4" odxf="1" dxf="1" numFmtId="19">
    <nc r="A372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" sId="4" odxf="1" dxf="1" numFmtId="19">
    <nc r="A373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" sId="4" odxf="1" dxf="1" numFmtId="19">
    <nc r="A374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" sId="4" odxf="1" dxf="1" numFmtId="19">
    <nc r="A375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" sId="4" odxf="1" dxf="1" numFmtId="19">
    <nc r="A376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" sId="4" odxf="1" dxf="1" numFmtId="19">
    <nc r="A377">
      <v>42384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" sId="4" odxf="1" dxf="1" numFmtId="19">
    <nc r="A378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" sId="4" odxf="1" dxf="1" numFmtId="19">
    <nc r="A379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" sId="4" odxf="1" dxf="1" numFmtId="19">
    <nc r="A380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" sId="4" odxf="1" dxf="1" numFmtId="19">
    <nc r="A381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" sId="4" odxf="1" dxf="1" numFmtId="19">
    <nc r="A382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" sId="4" odxf="1" dxf="1" numFmtId="19">
    <nc r="A383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" sId="4" odxf="1" dxf="1" numFmtId="19">
    <nc r="A384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" sId="4" odxf="1" dxf="1" numFmtId="19">
    <nc r="A385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" sId="4" odxf="1" dxf="1" numFmtId="19">
    <nc r="A386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" sId="4" odxf="1" dxf="1" numFmtId="19">
    <nc r="A387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" sId="4" odxf="1" dxf="1" numFmtId="19">
    <nc r="A388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" sId="4" odxf="1" dxf="1" numFmtId="19">
    <nc r="A389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" sId="4" odxf="1" dxf="1" numFmtId="19">
    <nc r="A390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" sId="4" odxf="1" dxf="1" numFmtId="19">
    <nc r="A391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" sId="4" odxf="1" dxf="1" numFmtId="19">
    <nc r="A392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" sId="4" odxf="1" dxf="1" numFmtId="19">
    <nc r="A393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" sId="4" odxf="1" dxf="1" numFmtId="19">
    <nc r="A394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" sId="4" odxf="1" dxf="1" numFmtId="19">
    <nc r="A395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" sId="4" odxf="1" dxf="1" numFmtId="19">
    <nc r="A396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" sId="4" odxf="1" dxf="1" numFmtId="19">
    <nc r="A397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" sId="4" odxf="1" dxf="1" numFmtId="19">
    <nc r="A398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" sId="4" odxf="1" dxf="1" numFmtId="19">
    <nc r="A399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" sId="4" odxf="1" dxf="1" numFmtId="19">
    <nc r="A400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" sId="4" odxf="1" dxf="1" numFmtId="19">
    <nc r="A401">
      <v>42385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" sId="4" odxf="1" dxf="1" numFmtId="19">
    <nc r="A402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" sId="4" odxf="1" dxf="1" numFmtId="19">
    <nc r="A403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" sId="4" odxf="1" dxf="1" numFmtId="19">
    <nc r="A404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" sId="4" odxf="1" dxf="1" numFmtId="19">
    <nc r="A405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" sId="4" odxf="1" dxf="1" numFmtId="19">
    <nc r="A406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" sId="4" odxf="1" dxf="1" numFmtId="19">
    <nc r="A407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" sId="4" odxf="1" dxf="1" numFmtId="19">
    <nc r="A408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" sId="4" odxf="1" dxf="1" numFmtId="19">
    <nc r="A409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" sId="4" odxf="1" dxf="1" numFmtId="19">
    <nc r="A410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" sId="4" odxf="1" dxf="1" numFmtId="19">
    <nc r="A411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" sId="4" odxf="1" dxf="1" numFmtId="19">
    <nc r="A412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" sId="4" odxf="1" dxf="1" numFmtId="19">
    <nc r="A413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" sId="4" odxf="1" dxf="1" numFmtId="19">
    <nc r="A414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" sId="4" odxf="1" dxf="1" numFmtId="19">
    <nc r="A415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" sId="4" odxf="1" dxf="1" numFmtId="19">
    <nc r="A416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" sId="4" odxf="1" dxf="1" numFmtId="19">
    <nc r="A417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" sId="4" odxf="1" dxf="1" numFmtId="19">
    <nc r="A418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" sId="4" odxf="1" dxf="1" numFmtId="19">
    <nc r="A419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" sId="4" odxf="1" dxf="1" numFmtId="19">
    <nc r="A420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" sId="4" odxf="1" dxf="1" numFmtId="19">
    <nc r="A421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" sId="4" odxf="1" dxf="1" numFmtId="19">
    <nc r="A422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" sId="4" odxf="1" dxf="1" numFmtId="19">
    <nc r="A423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" sId="4" odxf="1" dxf="1" numFmtId="19">
    <nc r="A424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" sId="4" odxf="1" dxf="1" numFmtId="19">
    <nc r="A425">
      <v>42386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" sId="4" odxf="1" dxf="1" numFmtId="19">
    <nc r="A426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" sId="4" odxf="1" dxf="1" numFmtId="19">
    <nc r="A427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" sId="4" odxf="1" dxf="1" numFmtId="19">
    <nc r="A428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" sId="4" odxf="1" dxf="1" numFmtId="19">
    <nc r="A429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" sId="4" odxf="1" dxf="1" numFmtId="19">
    <nc r="A430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" sId="4" odxf="1" dxf="1" numFmtId="19">
    <nc r="A431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" sId="4" odxf="1" dxf="1" numFmtId="19">
    <nc r="A432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" sId="4" odxf="1" dxf="1" numFmtId="19">
    <nc r="A433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" sId="4" odxf="1" dxf="1" numFmtId="19">
    <nc r="A434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" sId="4" odxf="1" dxf="1" numFmtId="19">
    <nc r="A435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" sId="4" odxf="1" dxf="1" numFmtId="19">
    <nc r="A436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" sId="4" odxf="1" dxf="1" numFmtId="19">
    <nc r="A437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" sId="4" odxf="1" dxf="1" numFmtId="19">
    <nc r="A438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" sId="4" odxf="1" dxf="1" numFmtId="19">
    <nc r="A439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" sId="4" odxf="1" dxf="1" numFmtId="19">
    <nc r="A440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" sId="4" odxf="1" dxf="1" numFmtId="19">
    <nc r="A441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" sId="4" odxf="1" dxf="1" numFmtId="19">
    <nc r="A442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" sId="4" odxf="1" dxf="1" numFmtId="19">
    <nc r="A443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" sId="4" odxf="1" dxf="1" numFmtId="19">
    <nc r="A444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" sId="4" odxf="1" dxf="1" numFmtId="19">
    <nc r="A445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" sId="4" odxf="1" dxf="1" numFmtId="19">
    <nc r="A446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" sId="4" odxf="1" dxf="1" numFmtId="19">
    <nc r="A447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" sId="4" odxf="1" dxf="1" numFmtId="19">
    <nc r="A448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" sId="4" odxf="1" dxf="1" numFmtId="19">
    <nc r="A449">
      <v>42387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" sId="4" odxf="1" dxf="1" numFmtId="19">
    <nc r="A450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" sId="4" odxf="1" dxf="1" numFmtId="19">
    <nc r="A451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" sId="4" odxf="1" dxf="1" numFmtId="19">
    <nc r="A452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" sId="4" odxf="1" dxf="1" numFmtId="19">
    <nc r="A453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" sId="4" odxf="1" dxf="1" numFmtId="19">
    <nc r="A454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" sId="4" odxf="1" dxf="1" numFmtId="19">
    <nc r="A455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" sId="4" odxf="1" dxf="1" numFmtId="19">
    <nc r="A456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" sId="4" odxf="1" dxf="1" numFmtId="19">
    <nc r="A457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" sId="4" odxf="1" dxf="1" numFmtId="19">
    <nc r="A458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" sId="4" odxf="1" dxf="1" numFmtId="19">
    <nc r="A459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" sId="4" odxf="1" dxf="1" numFmtId="19">
    <nc r="A460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" sId="4" odxf="1" dxf="1" numFmtId="19">
    <nc r="A461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" sId="4" odxf="1" dxf="1" numFmtId="19">
    <nc r="A462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" sId="4" odxf="1" dxf="1" numFmtId="19">
    <nc r="A463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" sId="4" odxf="1" dxf="1" numFmtId="19">
    <nc r="A464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" sId="4" odxf="1" dxf="1" numFmtId="19">
    <nc r="A465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" sId="4" odxf="1" dxf="1" numFmtId="19">
    <nc r="A466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" sId="4" odxf="1" dxf="1" numFmtId="19">
    <nc r="A467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" sId="4" odxf="1" dxf="1" numFmtId="19">
    <nc r="A468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" sId="4" odxf="1" dxf="1" numFmtId="19">
    <nc r="A469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" sId="4" odxf="1" dxf="1" numFmtId="19">
    <nc r="A470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" sId="4" odxf="1" dxf="1" numFmtId="19">
    <nc r="A471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" sId="4" odxf="1" dxf="1" numFmtId="19">
    <nc r="A472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" sId="4" odxf="1" dxf="1" numFmtId="19">
    <nc r="A473">
      <v>42388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" sId="4" odxf="1" dxf="1" numFmtId="19">
    <nc r="A474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" sId="4" odxf="1" dxf="1" numFmtId="19">
    <nc r="A475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" sId="4" odxf="1" dxf="1" numFmtId="19">
    <nc r="A476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" sId="4" odxf="1" dxf="1" numFmtId="19">
    <nc r="A477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" sId="4" odxf="1" dxf="1" numFmtId="19">
    <nc r="A478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" sId="4" odxf="1" dxf="1" numFmtId="19">
    <nc r="A479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" sId="4" odxf="1" dxf="1" numFmtId="19">
    <nc r="A480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" sId="4" odxf="1" dxf="1" numFmtId="19">
    <nc r="A481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7" sId="4" odxf="1" dxf="1" numFmtId="19">
    <nc r="A482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" sId="4" odxf="1" dxf="1" numFmtId="19">
    <nc r="A483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" sId="4" odxf="1" dxf="1" numFmtId="19">
    <nc r="A484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" sId="4" odxf="1" dxf="1" numFmtId="19">
    <nc r="A485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" sId="4" odxf="1" dxf="1" numFmtId="19">
    <nc r="A486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" sId="4" odxf="1" dxf="1" numFmtId="19">
    <nc r="A487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" sId="4" odxf="1" dxf="1" numFmtId="19">
    <nc r="A488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" sId="4" odxf="1" dxf="1" numFmtId="19">
    <nc r="A489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" sId="4" odxf="1" dxf="1" numFmtId="19">
    <nc r="A490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" sId="4" odxf="1" dxf="1" numFmtId="19">
    <nc r="A491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" sId="4" odxf="1" dxf="1" numFmtId="19">
    <nc r="A492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" sId="4" odxf="1" dxf="1" numFmtId="19">
    <nc r="A493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" sId="4" odxf="1" dxf="1" numFmtId="19">
    <nc r="A494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" sId="4" odxf="1" dxf="1" numFmtId="19">
    <nc r="A495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" sId="4" odxf="1" dxf="1" numFmtId="19">
    <nc r="A496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" sId="4" odxf="1" dxf="1" numFmtId="19">
    <nc r="A497">
      <v>42389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" sId="4" odxf="1" dxf="1" numFmtId="19">
    <nc r="A498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" sId="4" odxf="1" dxf="1" numFmtId="19">
    <nc r="A499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" sId="4" odxf="1" dxf="1" numFmtId="19">
    <nc r="A500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" sId="4" odxf="1" dxf="1" numFmtId="19">
    <nc r="A501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" sId="4" odxf="1" dxf="1" numFmtId="19">
    <nc r="A502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" sId="4" odxf="1" dxf="1" numFmtId="19">
    <nc r="A503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" sId="4" odxf="1" dxf="1" numFmtId="19">
    <nc r="A504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" sId="4" odxf="1" dxf="1" numFmtId="19">
    <nc r="A505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" sId="4" odxf="1" dxf="1" numFmtId="19">
    <nc r="A506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" sId="4" odxf="1" dxf="1" numFmtId="19">
    <nc r="A507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" sId="4" odxf="1" dxf="1" numFmtId="19">
    <nc r="A508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" sId="4" odxf="1" dxf="1" numFmtId="19">
    <nc r="A509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" sId="4" odxf="1" dxf="1" numFmtId="19">
    <nc r="A510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" sId="4" odxf="1" dxf="1" numFmtId="19">
    <nc r="A511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" sId="4" odxf="1" dxf="1" numFmtId="19">
    <nc r="A512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" sId="4" odxf="1" dxf="1" numFmtId="19">
    <nc r="A513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" sId="4" odxf="1" dxf="1" numFmtId="19">
    <nc r="A514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" sId="4" odxf="1" dxf="1" numFmtId="19">
    <nc r="A515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" sId="4" odxf="1" dxf="1" numFmtId="19">
    <nc r="A516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" sId="4" odxf="1" dxf="1" numFmtId="19">
    <nc r="A517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" sId="4" odxf="1" dxf="1" numFmtId="19">
    <nc r="A518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" sId="4" odxf="1" dxf="1" numFmtId="19">
    <nc r="A519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5" sId="4" odxf="1" dxf="1" numFmtId="19">
    <nc r="A520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" sId="4" odxf="1" dxf="1" numFmtId="19">
    <nc r="A521">
      <v>42390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" sId="4" odxf="1" dxf="1" numFmtId="19">
    <nc r="A522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" sId="4" odxf="1" dxf="1" numFmtId="19">
    <nc r="A523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" sId="4" odxf="1" dxf="1" numFmtId="19">
    <nc r="A524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" sId="4" odxf="1" dxf="1" numFmtId="19">
    <nc r="A525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" sId="4" odxf="1" dxf="1" numFmtId="19">
    <nc r="A526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" sId="4" odxf="1" dxf="1" numFmtId="19">
    <nc r="A527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" sId="4" odxf="1" dxf="1" numFmtId="19">
    <nc r="A528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" sId="4" odxf="1" dxf="1" numFmtId="19">
    <nc r="A529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" sId="4" odxf="1" dxf="1" numFmtId="19">
    <nc r="A530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" sId="4" odxf="1" dxf="1" numFmtId="19">
    <nc r="A531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" sId="4" odxf="1" dxf="1" numFmtId="19">
    <nc r="A532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" sId="4" odxf="1" dxf="1" numFmtId="19">
    <nc r="A533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" sId="4" odxf="1" dxf="1" numFmtId="19">
    <nc r="A534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" sId="4" odxf="1" dxf="1" numFmtId="19">
    <nc r="A535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" sId="4" odxf="1" dxf="1" numFmtId="19">
    <nc r="A536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" sId="4" odxf="1" dxf="1" numFmtId="19">
    <nc r="A537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" sId="4" odxf="1" dxf="1" numFmtId="19">
    <nc r="A538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" sId="4" odxf="1" dxf="1" numFmtId="19">
    <nc r="A539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" sId="4" odxf="1" dxf="1" numFmtId="19">
    <nc r="A540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" sId="4" odxf="1" dxf="1" numFmtId="19">
    <nc r="A541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" sId="4" odxf="1" dxf="1" numFmtId="19">
    <nc r="A542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" sId="4" odxf="1" dxf="1" numFmtId="19">
    <nc r="A543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" sId="4" odxf="1" dxf="1" numFmtId="19">
    <nc r="A544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" sId="4" odxf="1" dxf="1" numFmtId="19">
    <nc r="A545">
      <v>42391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" sId="4" odxf="1" dxf="1" numFmtId="19">
    <nc r="A546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" sId="4" odxf="1" dxf="1" numFmtId="19">
    <nc r="A547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" sId="4" odxf="1" dxf="1" numFmtId="19">
    <nc r="A548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" sId="4" odxf="1" dxf="1" numFmtId="19">
    <nc r="A549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" sId="4" odxf="1" dxf="1" numFmtId="19">
    <nc r="A550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" sId="4" odxf="1" dxf="1" numFmtId="19">
    <nc r="A551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" sId="4" odxf="1" dxf="1" numFmtId="19">
    <nc r="A552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" sId="4" odxf="1" dxf="1" numFmtId="19">
    <nc r="A553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" sId="4" odxf="1" dxf="1" numFmtId="19">
    <nc r="A554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" sId="4" odxf="1" dxf="1" numFmtId="19">
    <nc r="A555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" sId="4" odxf="1" dxf="1" numFmtId="19">
    <nc r="A556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" sId="4" odxf="1" dxf="1" numFmtId="19">
    <nc r="A557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" sId="4" odxf="1" dxf="1" numFmtId="19">
    <nc r="A558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" sId="4" odxf="1" dxf="1" numFmtId="19">
    <nc r="A559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" sId="4" odxf="1" dxf="1" numFmtId="19">
    <nc r="A560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" sId="4" odxf="1" dxf="1" numFmtId="19">
    <nc r="A561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" sId="4" odxf="1" dxf="1" numFmtId="19">
    <nc r="A562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" sId="4" odxf="1" dxf="1" numFmtId="19">
    <nc r="A563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" sId="4" odxf="1" dxf="1" numFmtId="19">
    <nc r="A564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" sId="4" odxf="1" dxf="1" numFmtId="19">
    <nc r="A565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" sId="4" odxf="1" dxf="1" numFmtId="19">
    <nc r="A566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" sId="4" odxf="1" dxf="1" numFmtId="19">
    <nc r="A567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" sId="4" odxf="1" dxf="1" numFmtId="19">
    <nc r="A568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" sId="4" odxf="1" dxf="1" numFmtId="19">
    <nc r="A569">
      <v>42392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" sId="4" odxf="1" dxf="1" numFmtId="19">
    <nc r="A570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" sId="4" odxf="1" dxf="1" numFmtId="19">
    <nc r="A571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" sId="4" odxf="1" dxf="1" numFmtId="19">
    <nc r="A572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" sId="4" odxf="1" dxf="1" numFmtId="19">
    <nc r="A573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" sId="4" odxf="1" dxf="1" numFmtId="19">
    <nc r="A574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" sId="4" odxf="1" dxf="1" numFmtId="19">
    <nc r="A575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" sId="4" odxf="1" dxf="1" numFmtId="19">
    <nc r="A576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" sId="4" odxf="1" dxf="1" numFmtId="19">
    <nc r="A577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" sId="4" odxf="1" dxf="1" numFmtId="19">
    <nc r="A578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" sId="4" odxf="1" dxf="1" numFmtId="19">
    <nc r="A579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" sId="4" odxf="1" dxf="1" numFmtId="19">
    <nc r="A580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" sId="4" odxf="1" dxf="1" numFmtId="19">
    <nc r="A581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" sId="4" odxf="1" dxf="1" numFmtId="19">
    <nc r="A582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" sId="4" odxf="1" dxf="1" numFmtId="19">
    <nc r="A583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" sId="4" odxf="1" dxf="1" numFmtId="19">
    <nc r="A584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" sId="4" odxf="1" dxf="1" numFmtId="19">
    <nc r="A585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1" sId="4" odxf="1" dxf="1" numFmtId="19">
    <nc r="A586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" sId="4" odxf="1" dxf="1" numFmtId="19">
    <nc r="A587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" sId="4" odxf="1" dxf="1" numFmtId="19">
    <nc r="A588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" sId="4" odxf="1" dxf="1" numFmtId="19">
    <nc r="A589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" sId="4" odxf="1" dxf="1" numFmtId="19">
    <nc r="A590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" sId="4" odxf="1" dxf="1" numFmtId="19">
    <nc r="A591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7" sId="4" odxf="1" dxf="1" numFmtId="19">
    <nc r="A592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" sId="4" odxf="1" dxf="1" numFmtId="19">
    <nc r="A593">
      <v>42393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" sId="4" odxf="1" dxf="1" numFmtId="19">
    <nc r="A594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" sId="4" odxf="1" dxf="1" numFmtId="19">
    <nc r="A595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" sId="4" odxf="1" dxf="1" numFmtId="19">
    <nc r="A596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" sId="4" odxf="1" dxf="1" numFmtId="19">
    <nc r="A597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3" sId="4" odxf="1" dxf="1" numFmtId="19">
    <nc r="A598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" sId="4" odxf="1" dxf="1" numFmtId="19">
    <nc r="A599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" sId="4" odxf="1" dxf="1" numFmtId="19">
    <nc r="A600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" sId="4" odxf="1" dxf="1" numFmtId="19">
    <nc r="A601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" sId="4" odxf="1" dxf="1" numFmtId="19">
    <nc r="A602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" sId="4" odxf="1" dxf="1" numFmtId="19">
    <nc r="A603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9" sId="4" odxf="1" dxf="1" numFmtId="19">
    <nc r="A604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" sId="4" odxf="1" dxf="1" numFmtId="19">
    <nc r="A605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" sId="4" odxf="1" dxf="1" numFmtId="19">
    <nc r="A606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" sId="4" odxf="1" dxf="1" numFmtId="19">
    <nc r="A607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" sId="4" odxf="1" dxf="1" numFmtId="19">
    <nc r="A608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" sId="4" odxf="1" dxf="1" numFmtId="19">
    <nc r="A609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5" sId="4" odxf="1" dxf="1" numFmtId="19">
    <nc r="A610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" sId="4" odxf="1" dxf="1" numFmtId="19">
    <nc r="A611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" sId="4" odxf="1" dxf="1" numFmtId="19">
    <nc r="A612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" sId="4" odxf="1" dxf="1" numFmtId="19">
    <nc r="A613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" sId="4" odxf="1" dxf="1" numFmtId="19">
    <nc r="A614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" sId="4" odxf="1" dxf="1" numFmtId="19">
    <nc r="A615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1" sId="4" odxf="1" dxf="1" numFmtId="19">
    <nc r="A616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" sId="4" odxf="1" dxf="1" numFmtId="19">
    <nc r="A617">
      <v>42394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" sId="4" odxf="1" dxf="1" numFmtId="19">
    <nc r="A618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" sId="4" odxf="1" dxf="1" numFmtId="19">
    <nc r="A619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" sId="4" odxf="1" dxf="1" numFmtId="19">
    <nc r="A620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" sId="4" odxf="1" dxf="1" numFmtId="19">
    <nc r="A621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7" sId="4" odxf="1" dxf="1" numFmtId="19">
    <nc r="A622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" sId="4" odxf="1" dxf="1" numFmtId="19">
    <nc r="A623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" sId="4" odxf="1" dxf="1" numFmtId="19">
    <nc r="A624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" sId="4" odxf="1" dxf="1" numFmtId="19">
    <nc r="A625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" sId="4" odxf="1" dxf="1" numFmtId="19">
    <nc r="A626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" sId="4" odxf="1" dxf="1" numFmtId="19">
    <nc r="A627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3" sId="4" odxf="1" dxf="1" numFmtId="19">
    <nc r="A628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" sId="4" odxf="1" dxf="1" numFmtId="19">
    <nc r="A629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" sId="4" odxf="1" dxf="1" numFmtId="19">
    <nc r="A630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" sId="4" odxf="1" dxf="1" numFmtId="19">
    <nc r="A631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" sId="4" odxf="1" dxf="1" numFmtId="19">
    <nc r="A632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" sId="4" odxf="1" dxf="1" numFmtId="19">
    <nc r="A633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9" sId="4" odxf="1" dxf="1" numFmtId="19">
    <nc r="A634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" sId="4" odxf="1" dxf="1" numFmtId="19">
    <nc r="A635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" sId="4" odxf="1" dxf="1" numFmtId="19">
    <nc r="A636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" sId="4" odxf="1" dxf="1" numFmtId="19">
    <nc r="A637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" sId="4" odxf="1" dxf="1" numFmtId="19">
    <nc r="A638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" sId="4" odxf="1" dxf="1" numFmtId="19">
    <nc r="A639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5" sId="4" odxf="1" dxf="1" numFmtId="19">
    <nc r="A640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" sId="4" odxf="1" dxf="1" numFmtId="19">
    <nc r="A641">
      <v>42395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" sId="4" odxf="1" dxf="1" numFmtId="19">
    <nc r="A642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" sId="4" odxf="1" dxf="1" numFmtId="19">
    <nc r="A643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" sId="4" odxf="1" dxf="1" numFmtId="19">
    <nc r="A644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" sId="4" odxf="1" dxf="1" numFmtId="19">
    <nc r="A645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" sId="4" odxf="1" dxf="1" numFmtId="19">
    <nc r="A646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" sId="4" odxf="1" dxf="1" numFmtId="19">
    <nc r="A647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" sId="4" odxf="1" dxf="1" numFmtId="19">
    <nc r="A648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" sId="4" odxf="1" dxf="1" numFmtId="19">
    <nc r="A649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" sId="4" odxf="1" dxf="1" numFmtId="19">
    <nc r="A650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" sId="4" odxf="1" dxf="1" numFmtId="19">
    <nc r="A651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" sId="4" odxf="1" dxf="1" numFmtId="19">
    <nc r="A652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" sId="4" odxf="1" dxf="1" numFmtId="19">
    <nc r="A653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" sId="4" odxf="1" dxf="1" numFmtId="19">
    <nc r="A654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" sId="4" odxf="1" dxf="1" numFmtId="19">
    <nc r="A655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" sId="4" odxf="1" dxf="1" numFmtId="19">
    <nc r="A656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" sId="4" odxf="1" dxf="1" numFmtId="19">
    <nc r="A657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3" sId="4" odxf="1" dxf="1" numFmtId="19">
    <nc r="A658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" sId="4" odxf="1" dxf="1" numFmtId="19">
    <nc r="A659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5" sId="4" odxf="1" dxf="1" numFmtId="19">
    <nc r="A660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" sId="4" odxf="1" dxf="1" numFmtId="19">
    <nc r="A661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7" sId="4" odxf="1" dxf="1" numFmtId="19">
    <nc r="A662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" sId="4" odxf="1" dxf="1" numFmtId="19">
    <nc r="A663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9" sId="4" odxf="1" dxf="1" numFmtId="19">
    <nc r="A664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" sId="4" odxf="1" dxf="1" numFmtId="19">
    <nc r="A665">
      <v>42396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1" sId="4" odxf="1" dxf="1" numFmtId="19">
    <nc r="A666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" sId="4" odxf="1" dxf="1" numFmtId="19">
    <nc r="A667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3" sId="4" odxf="1" dxf="1" numFmtId="19">
    <nc r="A668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" sId="4" odxf="1" dxf="1" numFmtId="19">
    <nc r="A669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5" sId="4" odxf="1" dxf="1" numFmtId="19">
    <nc r="A670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" sId="4" odxf="1" dxf="1" numFmtId="19">
    <nc r="A671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7" sId="4" odxf="1" dxf="1" numFmtId="19">
    <nc r="A672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" sId="4" odxf="1" dxf="1" numFmtId="19">
    <nc r="A673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9" sId="4" odxf="1" dxf="1" numFmtId="19">
    <nc r="A674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" sId="4" odxf="1" dxf="1" numFmtId="19">
    <nc r="A675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1" sId="4" odxf="1" dxf="1" numFmtId="19">
    <nc r="A676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" sId="4" odxf="1" dxf="1" numFmtId="19">
    <nc r="A677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3" sId="4" odxf="1" dxf="1" numFmtId="19">
    <nc r="A678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" sId="4" odxf="1" dxf="1" numFmtId="19">
    <nc r="A679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5" sId="4" odxf="1" dxf="1" numFmtId="19">
    <nc r="A680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" sId="4" odxf="1" dxf="1" numFmtId="19">
    <nc r="A681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7" sId="4" odxf="1" dxf="1" numFmtId="19">
    <nc r="A682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" sId="4" odxf="1" dxf="1" numFmtId="19">
    <nc r="A683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9" sId="4" odxf="1" dxf="1" numFmtId="19">
    <nc r="A684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" sId="4" odxf="1" dxf="1" numFmtId="19">
    <nc r="A685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1" sId="4" odxf="1" dxf="1" numFmtId="19">
    <nc r="A686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" sId="4" odxf="1" dxf="1" numFmtId="19">
    <nc r="A687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" sId="4" odxf="1" dxf="1" numFmtId="19">
    <nc r="A688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" sId="4" odxf="1" dxf="1" numFmtId="19">
    <nc r="A689">
      <v>42397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5" sId="4" odxf="1" dxf="1" numFmtId="19">
    <nc r="A690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" sId="4" odxf="1" dxf="1" numFmtId="19">
    <nc r="A691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" sId="4" odxf="1" dxf="1" numFmtId="19">
    <nc r="A692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" sId="4" odxf="1" dxf="1" numFmtId="19">
    <nc r="A693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9" sId="4" odxf="1" dxf="1" numFmtId="19">
    <nc r="A694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" sId="4" odxf="1" dxf="1" numFmtId="19">
    <nc r="A695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1" sId="4" odxf="1" dxf="1" numFmtId="19">
    <nc r="A696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" sId="4" odxf="1" dxf="1" numFmtId="19">
    <nc r="A697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3" sId="4" odxf="1" dxf="1" numFmtId="19">
    <nc r="A698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" sId="4" odxf="1" dxf="1" numFmtId="19">
    <nc r="A699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" sId="4" odxf="1" dxf="1" numFmtId="19">
    <nc r="A700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" sId="4" odxf="1" dxf="1" numFmtId="19">
    <nc r="A701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7" sId="4" odxf="1" dxf="1" numFmtId="19">
    <nc r="A702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" sId="4" odxf="1" dxf="1" numFmtId="19">
    <nc r="A703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9" sId="4" odxf="1" dxf="1" numFmtId="19">
    <nc r="A704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" sId="4" odxf="1" dxf="1" numFmtId="19">
    <nc r="A705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1" sId="4" odxf="1" dxf="1" numFmtId="19">
    <nc r="A706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" sId="4" odxf="1" dxf="1" numFmtId="19">
    <nc r="A707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3" sId="4" odxf="1" dxf="1" numFmtId="19">
    <nc r="A708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" sId="4" odxf="1" dxf="1" numFmtId="19">
    <nc r="A709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5" sId="4" odxf="1" dxf="1" numFmtId="19">
    <nc r="A710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" sId="4" odxf="1" dxf="1" numFmtId="19">
    <nc r="A711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7" sId="4" odxf="1" dxf="1" numFmtId="19">
    <nc r="A712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" sId="4" odxf="1" dxf="1" numFmtId="19">
    <nc r="A713">
      <v>42398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9" sId="4" odxf="1" dxf="1" numFmtId="19">
    <nc r="A714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" sId="4" odxf="1" dxf="1" numFmtId="19">
    <nc r="A715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1" sId="4" odxf="1" dxf="1" numFmtId="19">
    <nc r="A716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" sId="4" odxf="1" dxf="1" numFmtId="19">
    <nc r="A717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3" sId="4" odxf="1" dxf="1" numFmtId="19">
    <nc r="A718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" sId="4" odxf="1" dxf="1" numFmtId="19">
    <nc r="A719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5" sId="4" odxf="1" dxf="1" numFmtId="19">
    <nc r="A720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" sId="4" odxf="1" dxf="1" numFmtId="19">
    <nc r="A721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7" sId="4" odxf="1" dxf="1" numFmtId="19">
    <nc r="A722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" sId="4" odxf="1" dxf="1" numFmtId="19">
    <nc r="A723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9" sId="4" odxf="1" dxf="1" numFmtId="19">
    <nc r="A724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" sId="4" odxf="1" dxf="1" numFmtId="19">
    <nc r="A725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1" sId="4" odxf="1" dxf="1" numFmtId="19">
    <nc r="A726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" sId="4" odxf="1" dxf="1" numFmtId="19">
    <nc r="A727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3" sId="4" odxf="1" dxf="1" numFmtId="19">
    <nc r="A728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" sId="4" odxf="1" dxf="1" numFmtId="19">
    <nc r="A729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5" sId="4" odxf="1" dxf="1" numFmtId="19">
    <nc r="A730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" sId="4" odxf="1" dxf="1" numFmtId="19">
    <nc r="A731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7" sId="4" odxf="1" dxf="1" numFmtId="19">
    <nc r="A732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" sId="4" odxf="1" dxf="1" numFmtId="19">
    <nc r="A733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9" sId="4" odxf="1" dxf="1" numFmtId="19">
    <nc r="A734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" sId="4" odxf="1" dxf="1" numFmtId="19">
    <nc r="A735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1" sId="4" odxf="1" dxf="1" numFmtId="19">
    <nc r="A736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" sId="4" odxf="1" dxf="1" numFmtId="19">
    <nc r="A737">
      <v>42399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" sId="4" odxf="1" dxf="1" numFmtId="19">
    <nc r="A738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" sId="4" odxf="1" dxf="1" numFmtId="19">
    <nc r="A739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5" sId="4" odxf="1" dxf="1" numFmtId="19">
    <nc r="A740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" sId="4" odxf="1" dxf="1" numFmtId="19">
    <nc r="A741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7" sId="4" odxf="1" dxf="1" numFmtId="19">
    <nc r="A742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" sId="4" odxf="1" dxf="1" numFmtId="19">
    <nc r="A743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9" sId="4" odxf="1" dxf="1" numFmtId="19">
    <nc r="A744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" sId="4" odxf="1" dxf="1" numFmtId="19">
    <nc r="A745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1" sId="4" odxf="1" dxf="1" numFmtId="19">
    <nc r="A746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" sId="4" odxf="1" dxf="1" numFmtId="19">
    <nc r="A747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3" sId="4" odxf="1" dxf="1" numFmtId="19">
    <nc r="A748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" sId="4" odxf="1" dxf="1" numFmtId="19">
    <nc r="A749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5" sId="4" odxf="1" dxf="1" numFmtId="19">
    <nc r="A750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" sId="4" odxf="1" dxf="1" numFmtId="19">
    <nc r="A751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7" sId="4" odxf="1" dxf="1" numFmtId="19">
    <nc r="A752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" sId="4" odxf="1" dxf="1" numFmtId="19">
    <nc r="A753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9" sId="4" odxf="1" dxf="1" numFmtId="19">
    <nc r="A754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" sId="4" odxf="1" dxf="1" numFmtId="19">
    <nc r="A755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1" sId="4" odxf="1" dxf="1" numFmtId="19">
    <nc r="A756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" sId="4" odxf="1" dxf="1" numFmtId="19">
    <nc r="A757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3" sId="4" odxf="1" dxf="1" numFmtId="19">
    <nc r="A758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" sId="4" odxf="1" dxf="1" numFmtId="19">
    <nc r="A759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5" sId="4" odxf="1" dxf="1" numFmtId="19">
    <nc r="A760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" sId="4" odxf="1" dxf="1" numFmtId="19">
    <nc r="A761">
      <v>42400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7" sId="4" odxf="1" dxf="1" numFmtId="19">
    <nc r="A762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" sId="4" odxf="1" dxf="1" numFmtId="19">
    <nc r="A763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9" sId="4" odxf="1" dxf="1" numFmtId="19">
    <nc r="A764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" sId="4" odxf="1" dxf="1" numFmtId="19">
    <nc r="A765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1" sId="4" odxf="1" dxf="1" numFmtId="19">
    <nc r="A766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" sId="4" odxf="1" dxf="1" numFmtId="19">
    <nc r="A767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3" sId="4" odxf="1" dxf="1" numFmtId="19">
    <nc r="A768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" sId="4" odxf="1" dxf="1" numFmtId="19">
    <nc r="A769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5" sId="4" odxf="1" dxf="1" numFmtId="19">
    <nc r="A770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" sId="4" odxf="1" dxf="1" numFmtId="19">
    <nc r="A771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" sId="4" odxf="1" dxf="1" numFmtId="19">
    <nc r="A772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" sId="4" odxf="1" dxf="1" numFmtId="19">
    <nc r="A773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9" sId="4" odxf="1" dxf="1" numFmtId="19">
    <nc r="A774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" sId="4" odxf="1" dxf="1" numFmtId="19">
    <nc r="A775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1" sId="4" odxf="1" dxf="1" numFmtId="19">
    <nc r="A776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" sId="4" odxf="1" dxf="1" numFmtId="19">
    <nc r="A777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3" sId="4" odxf="1" dxf="1" numFmtId="19">
    <nc r="A778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" sId="4" odxf="1" dxf="1" numFmtId="19">
    <nc r="A779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" sId="4" odxf="1" dxf="1" numFmtId="19">
    <nc r="A780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" sId="4" odxf="1" dxf="1" numFmtId="19">
    <nc r="A781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" sId="4" odxf="1" dxf="1" numFmtId="19">
    <nc r="A782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" sId="4" odxf="1" dxf="1" numFmtId="19">
    <nc r="A783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" sId="4" odxf="1" dxf="1" numFmtId="19">
    <nc r="A784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" sId="4" odxf="1" dxf="1" numFmtId="19">
    <nc r="A785">
      <v>42401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" sId="4" odxf="1" dxf="1" numFmtId="19">
    <nc r="A786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" sId="4" odxf="1" dxf="1" numFmtId="19">
    <nc r="A787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" sId="4" odxf="1" dxf="1" numFmtId="19">
    <nc r="A788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" sId="4" odxf="1" dxf="1" numFmtId="19">
    <nc r="A789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" sId="4" odxf="1" dxf="1" numFmtId="19">
    <nc r="A790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" sId="4" odxf="1" dxf="1" numFmtId="19">
    <nc r="A791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" sId="4" odxf="1" dxf="1" numFmtId="19">
    <nc r="A792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" sId="4" odxf="1" dxf="1" numFmtId="19">
    <nc r="A793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" sId="4" odxf="1" dxf="1" numFmtId="19">
    <nc r="A794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" sId="4" odxf="1" dxf="1" numFmtId="19">
    <nc r="A795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" sId="4" odxf="1" dxf="1" numFmtId="19">
    <nc r="A796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" sId="4" odxf="1" dxf="1" numFmtId="19">
    <nc r="A797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" sId="4" odxf="1" dxf="1" numFmtId="19">
    <nc r="A798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" sId="4" odxf="1" dxf="1" numFmtId="19">
    <nc r="A799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5" sId="4" odxf="1" dxf="1" numFmtId="19">
    <nc r="A800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" sId="4" odxf="1" dxf="1" numFmtId="19">
    <nc r="A801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7" sId="4" odxf="1" dxf="1" numFmtId="19">
    <nc r="A802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" sId="4" odxf="1" dxf="1" numFmtId="19">
    <nc r="A803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9" sId="4" odxf="1" dxf="1" numFmtId="19">
    <nc r="A804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" sId="4" odxf="1" dxf="1" numFmtId="19">
    <nc r="A805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1" sId="4" odxf="1" dxf="1" numFmtId="19">
    <nc r="A806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" sId="4" odxf="1" dxf="1" numFmtId="19">
    <nc r="A807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3" sId="4" odxf="1" dxf="1" numFmtId="19">
    <nc r="A808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" sId="4" odxf="1" dxf="1" numFmtId="19">
    <nc r="A809">
      <v>42402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" sId="4" odxf="1" dxf="1" numFmtId="19">
    <nc r="A810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" sId="4" odxf="1" dxf="1" numFmtId="19">
    <nc r="A811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7" sId="4" odxf="1" dxf="1" numFmtId="19">
    <nc r="A812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" sId="4" odxf="1" dxf="1" numFmtId="19">
    <nc r="A813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" sId="4" odxf="1" dxf="1" numFmtId="19">
    <nc r="A814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" sId="4" odxf="1" dxf="1" numFmtId="19">
    <nc r="A815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" sId="4" odxf="1" dxf="1" numFmtId="19">
    <nc r="A816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" sId="4" odxf="1" dxf="1" numFmtId="19">
    <nc r="A817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" sId="4" odxf="1" dxf="1" numFmtId="19">
    <nc r="A818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" sId="4" odxf="1" dxf="1" numFmtId="19">
    <nc r="A819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" sId="4" odxf="1" dxf="1" numFmtId="19">
    <nc r="A820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" sId="4" odxf="1" dxf="1" numFmtId="19">
    <nc r="A821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" sId="4" odxf="1" dxf="1" numFmtId="19">
    <nc r="A822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" sId="4" odxf="1" dxf="1" numFmtId="19">
    <nc r="A823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" sId="4" odxf="1" dxf="1" numFmtId="19">
    <nc r="A824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" sId="4" odxf="1" dxf="1" numFmtId="19">
    <nc r="A825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" sId="4" odxf="1" dxf="1" numFmtId="19">
    <nc r="A826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" sId="4" odxf="1" dxf="1" numFmtId="19">
    <nc r="A827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" sId="4" odxf="1" dxf="1" numFmtId="19">
    <nc r="A828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" sId="4" odxf="1" dxf="1" numFmtId="19">
    <nc r="A829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5" sId="4" odxf="1" dxf="1" numFmtId="19">
    <nc r="A830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" sId="4" odxf="1" dxf="1" numFmtId="19">
    <nc r="A831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7" sId="4" odxf="1" dxf="1" numFmtId="19">
    <nc r="A832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" sId="4" odxf="1" dxf="1" numFmtId="19">
    <nc r="A833">
      <v>42403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9" sId="4" odxf="1" dxf="1" numFmtId="19">
    <nc r="A834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" sId="4" odxf="1" dxf="1" numFmtId="19">
    <nc r="A835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" sId="4" odxf="1" dxf="1" numFmtId="19">
    <nc r="A836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" sId="4" odxf="1" dxf="1" numFmtId="19">
    <nc r="A837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" sId="4" odxf="1" dxf="1" numFmtId="19">
    <nc r="A838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" sId="4" odxf="1" dxf="1" numFmtId="19">
    <nc r="A839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" sId="4" odxf="1" dxf="1" numFmtId="19">
    <nc r="A840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" sId="4" odxf="1" dxf="1" numFmtId="19">
    <nc r="A841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" sId="4" odxf="1" dxf="1" numFmtId="19">
    <nc r="A842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" sId="4" odxf="1" dxf="1" numFmtId="19">
    <nc r="A843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" sId="4" odxf="1" dxf="1" numFmtId="19">
    <nc r="A844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" sId="4" odxf="1" dxf="1" numFmtId="19">
    <nc r="A845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" sId="4" odxf="1" dxf="1" numFmtId="19">
    <nc r="A846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" sId="4" odxf="1" dxf="1" numFmtId="19">
    <nc r="A847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" sId="4" odxf="1" dxf="1" numFmtId="19">
    <nc r="A848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" sId="4" odxf="1" dxf="1" numFmtId="19">
    <nc r="A849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" sId="4" odxf="1" dxf="1" numFmtId="19">
    <nc r="A850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" sId="4" odxf="1" dxf="1" numFmtId="19">
    <nc r="A851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" sId="4" odxf="1" dxf="1" numFmtId="19">
    <nc r="A852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" sId="4" odxf="1" dxf="1" numFmtId="19">
    <nc r="A853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" sId="4" odxf="1" dxf="1" numFmtId="19">
    <nc r="A854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" sId="4" odxf="1" dxf="1" numFmtId="19">
    <nc r="A855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" sId="4" odxf="1" dxf="1" numFmtId="19">
    <nc r="A856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" sId="4" odxf="1" dxf="1" numFmtId="19">
    <nc r="A857">
      <v>42404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" sId="4" odxf="1" dxf="1" numFmtId="19">
    <nc r="A858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" sId="4" odxf="1" dxf="1" numFmtId="19">
    <nc r="A859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" sId="4" odxf="1" dxf="1" numFmtId="19">
    <nc r="A860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" sId="4" odxf="1" dxf="1" numFmtId="19">
    <nc r="A861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" sId="4" odxf="1" dxf="1" numFmtId="19">
    <nc r="A862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" sId="4" odxf="1" dxf="1" numFmtId="19">
    <nc r="A863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" sId="4" odxf="1" dxf="1" numFmtId="19">
    <nc r="A864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" sId="4" odxf="1" dxf="1" numFmtId="19">
    <nc r="A865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" sId="4" odxf="1" dxf="1" numFmtId="19">
    <nc r="A866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" sId="4" odxf="1" dxf="1" numFmtId="19">
    <nc r="A867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" sId="4" odxf="1" dxf="1" numFmtId="19">
    <nc r="A868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" sId="4" odxf="1" dxf="1" numFmtId="19">
    <nc r="A869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" sId="4" odxf="1" dxf="1" numFmtId="19">
    <nc r="A870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" sId="4" odxf="1" dxf="1" numFmtId="19">
    <nc r="A871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" sId="4" odxf="1" dxf="1" numFmtId="19">
    <nc r="A872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" sId="4" odxf="1" dxf="1" numFmtId="19">
    <nc r="A873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" sId="4" odxf="1" dxf="1" numFmtId="19">
    <nc r="A874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" sId="4" odxf="1" dxf="1" numFmtId="19">
    <nc r="A875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" sId="4" odxf="1" dxf="1" numFmtId="19">
    <nc r="A876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" sId="4" odxf="1" dxf="1" numFmtId="19">
    <nc r="A877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" sId="4" odxf="1" dxf="1" numFmtId="19">
    <nc r="A878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" sId="4" odxf="1" dxf="1" numFmtId="19">
    <nc r="A879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" sId="4" odxf="1" dxf="1" numFmtId="19">
    <nc r="A880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" sId="4" odxf="1" dxf="1" numFmtId="19">
    <nc r="A881">
      <v>42405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" sId="4" odxf="1" dxf="1" numFmtId="19">
    <nc r="A882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" sId="4" odxf="1" dxf="1" numFmtId="19">
    <nc r="A883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" sId="4" odxf="1" dxf="1" numFmtId="19">
    <nc r="A884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" sId="4" odxf="1" dxf="1" numFmtId="19">
    <nc r="A885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" sId="4" odxf="1" dxf="1" numFmtId="19">
    <nc r="A886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" sId="4" odxf="1" dxf="1" numFmtId="19">
    <nc r="A887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" sId="4" odxf="1" dxf="1" numFmtId="19">
    <nc r="A888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" sId="4" odxf="1" dxf="1" numFmtId="19">
    <nc r="A889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" sId="4" odxf="1" dxf="1" numFmtId="19">
    <nc r="A890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" sId="4" odxf="1" dxf="1" numFmtId="19">
    <nc r="A891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" sId="4" odxf="1" dxf="1" numFmtId="19">
    <nc r="A892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" sId="4" odxf="1" dxf="1" numFmtId="19">
    <nc r="A893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" sId="4" odxf="1" dxf="1" numFmtId="19">
    <nc r="A894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" sId="4" odxf="1" dxf="1" numFmtId="19">
    <nc r="A895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" sId="4" odxf="1" dxf="1" numFmtId="19">
    <nc r="A896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" sId="4" odxf="1" dxf="1" numFmtId="19">
    <nc r="A897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" sId="4" odxf="1" dxf="1" numFmtId="19">
    <nc r="A898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" sId="4" odxf="1" dxf="1" numFmtId="19">
    <nc r="A899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" sId="4" odxf="1" dxf="1" numFmtId="19">
    <nc r="A900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" sId="4" odxf="1" dxf="1" numFmtId="19">
    <nc r="A901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" sId="4" odxf="1" dxf="1" numFmtId="19">
    <nc r="A902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" sId="4" odxf="1" dxf="1" numFmtId="19">
    <nc r="A903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" sId="4" odxf="1" dxf="1" numFmtId="19">
    <nc r="A904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" sId="4" odxf="1" dxf="1" numFmtId="19">
    <nc r="A905">
      <v>42406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1" sId="4" odxf="1" dxf="1" numFmtId="19">
    <nc r="A906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" sId="4" odxf="1" dxf="1" numFmtId="19">
    <nc r="A907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" sId="4" odxf="1" dxf="1" numFmtId="19">
    <nc r="A908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" sId="4" odxf="1" dxf="1" numFmtId="19">
    <nc r="A909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" sId="4" odxf="1" dxf="1" numFmtId="19">
    <nc r="A910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" sId="4" odxf="1" dxf="1" numFmtId="19">
    <nc r="A911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" sId="4" odxf="1" dxf="1" numFmtId="19">
    <nc r="A912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" sId="4" odxf="1" dxf="1" numFmtId="19">
    <nc r="A913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" sId="4" odxf="1" dxf="1" numFmtId="19">
    <nc r="A914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" sId="4" odxf="1" dxf="1" numFmtId="19">
    <nc r="A915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" sId="4" odxf="1" dxf="1" numFmtId="19">
    <nc r="A916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" sId="4" odxf="1" dxf="1" numFmtId="19">
    <nc r="A917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" sId="4" odxf="1" dxf="1" numFmtId="19">
    <nc r="A918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" sId="4" odxf="1" dxf="1" numFmtId="19">
    <nc r="A919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" sId="4" odxf="1" dxf="1" numFmtId="19">
    <nc r="A920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" sId="4" odxf="1" dxf="1" numFmtId="19">
    <nc r="A921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" sId="4" odxf="1" dxf="1" numFmtId="19">
    <nc r="A922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" sId="4" odxf="1" dxf="1" numFmtId="19">
    <nc r="A923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" sId="4" odxf="1" dxf="1" numFmtId="19">
    <nc r="A924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" sId="4" odxf="1" dxf="1" numFmtId="19">
    <nc r="A925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" sId="4" odxf="1" dxf="1" numFmtId="19">
    <nc r="A926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" sId="4" odxf="1" dxf="1" numFmtId="19">
    <nc r="A927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" sId="4" odxf="1" dxf="1" numFmtId="19">
    <nc r="A928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" sId="4" odxf="1" dxf="1" numFmtId="19">
    <nc r="A929">
      <v>42407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" sId="4" odxf="1" dxf="1" numFmtId="19">
    <nc r="A930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" sId="4" odxf="1" dxf="1" numFmtId="19">
    <nc r="A931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" sId="4" odxf="1" dxf="1" numFmtId="19">
    <nc r="A932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" sId="4" odxf="1" dxf="1" numFmtId="19">
    <nc r="A933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" sId="4" odxf="1" dxf="1" numFmtId="19">
    <nc r="A934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" sId="4" odxf="1" dxf="1" numFmtId="19">
    <nc r="A935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" sId="4" odxf="1" dxf="1" numFmtId="19">
    <nc r="A936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" sId="4" odxf="1" dxf="1" numFmtId="19">
    <nc r="A937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" sId="4" odxf="1" dxf="1" numFmtId="19">
    <nc r="A938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" sId="4" odxf="1" dxf="1" numFmtId="19">
    <nc r="A939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" sId="4" odxf="1" dxf="1" numFmtId="19">
    <nc r="A940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" sId="4" odxf="1" dxf="1" numFmtId="19">
    <nc r="A941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" sId="4" odxf="1" dxf="1" numFmtId="19">
    <nc r="A942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" sId="4" odxf="1" dxf="1" numFmtId="19">
    <nc r="A943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" sId="4" odxf="1" dxf="1" numFmtId="19">
    <nc r="A944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" sId="4" odxf="1" dxf="1" numFmtId="19">
    <nc r="A945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" sId="4" odxf="1" dxf="1" numFmtId="19">
    <nc r="A946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" sId="4" odxf="1" dxf="1" numFmtId="19">
    <nc r="A947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3" sId="4" odxf="1" dxf="1" numFmtId="19">
    <nc r="A948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" sId="4" odxf="1" dxf="1" numFmtId="19">
    <nc r="A949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5" sId="4" odxf="1" dxf="1" numFmtId="19">
    <nc r="A950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" sId="4" odxf="1" dxf="1" numFmtId="19">
    <nc r="A951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" sId="4" odxf="1" dxf="1" numFmtId="19">
    <nc r="A952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" sId="4" odxf="1" dxf="1" numFmtId="19">
    <nc r="A953">
      <v>42408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" sId="4" odxf="1" dxf="1" numFmtId="19">
    <nc r="A954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" sId="4" odxf="1" dxf="1" numFmtId="19">
    <nc r="A955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" sId="4" odxf="1" dxf="1" numFmtId="19">
    <nc r="A956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" sId="4" odxf="1" dxf="1" numFmtId="19">
    <nc r="A957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" sId="4" odxf="1" dxf="1" numFmtId="19">
    <nc r="A958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" sId="4" odxf="1" dxf="1" numFmtId="19">
    <nc r="A959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" sId="4" odxf="1" dxf="1" numFmtId="19">
    <nc r="A960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" sId="4" odxf="1" dxf="1" numFmtId="19">
    <nc r="A961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" sId="4" odxf="1" dxf="1" numFmtId="19">
    <nc r="A962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" sId="4" odxf="1" dxf="1" numFmtId="19">
    <nc r="A963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" sId="4" odxf="1" dxf="1" numFmtId="19">
    <nc r="A964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" sId="4" odxf="1" dxf="1" numFmtId="19">
    <nc r="A965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" sId="4" odxf="1" dxf="1" numFmtId="19">
    <nc r="A966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" sId="4" odxf="1" dxf="1" numFmtId="19">
    <nc r="A967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" sId="4" odxf="1" dxf="1" numFmtId="19">
    <nc r="A968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" sId="4" odxf="1" dxf="1" numFmtId="19">
    <nc r="A969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" sId="4" odxf="1" dxf="1" numFmtId="19">
    <nc r="A970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" sId="4" odxf="1" dxf="1" numFmtId="19">
    <nc r="A971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" sId="4" odxf="1" dxf="1" numFmtId="19">
    <nc r="A972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" sId="4" odxf="1" dxf="1" numFmtId="19">
    <nc r="A973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" sId="4" odxf="1" dxf="1" numFmtId="19">
    <nc r="A974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" sId="4" odxf="1" dxf="1" numFmtId="19">
    <nc r="A975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" sId="4" odxf="1" dxf="1" numFmtId="19">
    <nc r="A976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" sId="4" odxf="1" dxf="1" numFmtId="19">
    <nc r="A977">
      <v>42409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" sId="4" odxf="1" dxf="1" numFmtId="19">
    <nc r="A978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" sId="4" odxf="1" dxf="1" numFmtId="19">
    <nc r="A979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" sId="4" odxf="1" dxf="1" numFmtId="19">
    <nc r="A980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" sId="4" odxf="1" dxf="1" numFmtId="19">
    <nc r="A981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7" sId="4" odxf="1" dxf="1" numFmtId="19">
    <nc r="A982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" sId="4" odxf="1" dxf="1" numFmtId="19">
    <nc r="A983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" sId="4" odxf="1" dxf="1" numFmtId="19">
    <nc r="A984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" sId="4" odxf="1" dxf="1" numFmtId="19">
    <nc r="A985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" sId="4" odxf="1" dxf="1" numFmtId="19">
    <nc r="A986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" sId="4" odxf="1" dxf="1" numFmtId="19">
    <nc r="A987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" sId="4" odxf="1" dxf="1" numFmtId="19">
    <nc r="A988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" sId="4" odxf="1" dxf="1" numFmtId="19">
    <nc r="A989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" sId="4" odxf="1" dxf="1" numFmtId="19">
    <nc r="A990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" sId="4" odxf="1" dxf="1" numFmtId="19">
    <nc r="A991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" sId="4" odxf="1" dxf="1" numFmtId="19">
    <nc r="A992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" sId="4" odxf="1" dxf="1" numFmtId="19">
    <nc r="A993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" sId="4" odxf="1" dxf="1" numFmtId="19">
    <nc r="A994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" sId="4" odxf="1" dxf="1" numFmtId="19">
    <nc r="A995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" sId="4" odxf="1" dxf="1" numFmtId="19">
    <nc r="A996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" sId="4" odxf="1" dxf="1" numFmtId="19">
    <nc r="A997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" sId="4" odxf="1" dxf="1" numFmtId="19">
    <nc r="A998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" sId="4" odxf="1" dxf="1" numFmtId="19">
    <nc r="A999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" sId="4" odxf="1" dxf="1" numFmtId="19">
    <nc r="A1000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" sId="4" odxf="1" dxf="1" numFmtId="19">
    <nc r="A1001">
      <v>42410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" sId="4" odxf="1" dxf="1" numFmtId="19">
    <nc r="A1002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" sId="4" odxf="1" dxf="1" numFmtId="19">
    <nc r="A1003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" sId="4" odxf="1" dxf="1" numFmtId="19">
    <nc r="A1004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" sId="4" odxf="1" dxf="1" numFmtId="19">
    <nc r="A1005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" sId="4" odxf="1" dxf="1" numFmtId="19">
    <nc r="A1006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" sId="4" odxf="1" dxf="1" numFmtId="19">
    <nc r="A1007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3" sId="4" odxf="1" dxf="1" numFmtId="19">
    <nc r="A1008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" sId="4" odxf="1" dxf="1" numFmtId="19">
    <nc r="A1009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" sId="4" odxf="1" dxf="1" numFmtId="19">
    <nc r="A1010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" sId="4" odxf="1" dxf="1" numFmtId="19">
    <nc r="A1011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" sId="4" odxf="1" dxf="1" numFmtId="19">
    <nc r="A1012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" sId="4" odxf="1" dxf="1" numFmtId="19">
    <nc r="A1013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" sId="4" odxf="1" dxf="1" numFmtId="19">
    <nc r="A1014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" sId="4" odxf="1" dxf="1" numFmtId="19">
    <nc r="A1015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" sId="4" odxf="1" dxf="1" numFmtId="19">
    <nc r="A1016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" sId="4" odxf="1" dxf="1" numFmtId="19">
    <nc r="A1017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" sId="4" odxf="1" dxf="1" numFmtId="19">
    <nc r="A1018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" sId="4" odxf="1" dxf="1" numFmtId="19">
    <nc r="A1019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" sId="4" odxf="1" dxf="1" numFmtId="19">
    <nc r="A1020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" sId="4" odxf="1" dxf="1" numFmtId="19">
    <nc r="A1021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" sId="4" odxf="1" dxf="1" numFmtId="19">
    <nc r="A1022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" sId="4" odxf="1" dxf="1" numFmtId="19">
    <nc r="A1023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" sId="4" odxf="1" dxf="1" numFmtId="19">
    <nc r="A1024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" sId="4" odxf="1" dxf="1" numFmtId="19">
    <nc r="A1025">
      <v>42411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" sId="4" odxf="1" dxf="1" numFmtId="19">
    <nc r="A1026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" sId="4" odxf="1" dxf="1" numFmtId="19">
    <nc r="A1027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" sId="4" odxf="1" dxf="1" numFmtId="19">
    <nc r="A1028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" sId="4" odxf="1" dxf="1" numFmtId="19">
    <nc r="A1029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" sId="4" odxf="1" dxf="1" numFmtId="19">
    <nc r="A1030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" sId="4" odxf="1" dxf="1" numFmtId="19">
    <nc r="A1031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" sId="4" odxf="1" dxf="1" numFmtId="19">
    <nc r="A1032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" sId="4" odxf="1" dxf="1" numFmtId="19">
    <nc r="A1033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" sId="4" odxf="1" dxf="1" numFmtId="19">
    <nc r="A1034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" sId="4" odxf="1" dxf="1" numFmtId="19">
    <nc r="A1035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" sId="4" odxf="1" dxf="1" numFmtId="19">
    <nc r="A1036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" sId="4" odxf="1" dxf="1" numFmtId="19">
    <nc r="A1037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" sId="4" odxf="1" dxf="1" numFmtId="19">
    <nc r="A1038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" sId="4" odxf="1" dxf="1" numFmtId="19">
    <nc r="A1039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" sId="4" odxf="1" dxf="1" numFmtId="19">
    <nc r="A1040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" sId="4" odxf="1" dxf="1" numFmtId="19">
    <nc r="A1041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" sId="4" odxf="1" dxf="1" numFmtId="19">
    <nc r="A1042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" sId="4" odxf="1" dxf="1" numFmtId="19">
    <nc r="A1043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" sId="4" odxf="1" dxf="1" numFmtId="19">
    <nc r="A1044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" sId="4" odxf="1" dxf="1" numFmtId="19">
    <nc r="A1045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" sId="4" odxf="1" dxf="1" numFmtId="19">
    <nc r="A1046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" sId="4" odxf="1" dxf="1" numFmtId="19">
    <nc r="A1047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" sId="4" odxf="1" dxf="1" numFmtId="19">
    <nc r="A1048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" sId="4" odxf="1" dxf="1" numFmtId="19">
    <nc r="A1049">
      <v>42412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" sId="4" odxf="1" dxf="1" numFmtId="19">
    <nc r="A1050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" sId="4" odxf="1" dxf="1" numFmtId="19">
    <nc r="A1051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" sId="4" odxf="1" dxf="1" numFmtId="19">
    <nc r="A1052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" sId="4" odxf="1" dxf="1" numFmtId="19">
    <nc r="A1053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" sId="4" odxf="1" dxf="1" numFmtId="19">
    <nc r="A1054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" sId="4" odxf="1" dxf="1" numFmtId="19">
    <nc r="A1055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" sId="4" odxf="1" dxf="1" numFmtId="19">
    <nc r="A1056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" sId="4" odxf="1" dxf="1" numFmtId="19">
    <nc r="A1057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" sId="4" odxf="1" dxf="1" numFmtId="19">
    <nc r="A1058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" sId="4" odxf="1" dxf="1" numFmtId="19">
    <nc r="A1059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5" sId="4" odxf="1" dxf="1" numFmtId="19">
    <nc r="A1060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" sId="4" odxf="1" dxf="1" numFmtId="19">
    <nc r="A1061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" sId="4" odxf="1" dxf="1" numFmtId="19">
    <nc r="A1062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" sId="4" odxf="1" dxf="1" numFmtId="19">
    <nc r="A1063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" sId="4" odxf="1" dxf="1" numFmtId="19">
    <nc r="A1064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" sId="4" odxf="1" dxf="1" numFmtId="19">
    <nc r="A1065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" sId="4" odxf="1" dxf="1" numFmtId="19">
    <nc r="A1066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" sId="4" odxf="1" dxf="1" numFmtId="19">
    <nc r="A1067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" sId="4" odxf="1" dxf="1" numFmtId="19">
    <nc r="A1068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" sId="4" odxf="1" dxf="1" numFmtId="19">
    <nc r="A1069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" sId="4" odxf="1" dxf="1" numFmtId="19">
    <nc r="A1070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" sId="4" odxf="1" dxf="1" numFmtId="19">
    <nc r="A1071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" sId="4" odxf="1" dxf="1" numFmtId="19">
    <nc r="A1072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" sId="4" odxf="1" dxf="1" numFmtId="19">
    <nc r="A1073">
      <v>42413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9" sId="4" odxf="1" dxf="1" numFmtId="19">
    <nc r="A1074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" sId="4" odxf="1" dxf="1" numFmtId="19">
    <nc r="A1075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1" sId="4" odxf="1" dxf="1" numFmtId="19">
    <nc r="A1076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" sId="4" odxf="1" dxf="1" numFmtId="19">
    <nc r="A1077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3" sId="4" odxf="1" dxf="1" numFmtId="19">
    <nc r="A1078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" sId="4" odxf="1" dxf="1" numFmtId="19">
    <nc r="A1079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5" sId="4" odxf="1" dxf="1" numFmtId="19">
    <nc r="A1080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" sId="4" odxf="1" dxf="1" numFmtId="19">
    <nc r="A1081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7" sId="4" odxf="1" dxf="1" numFmtId="19">
    <nc r="A1082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" sId="4" odxf="1" dxf="1" numFmtId="19">
    <nc r="A1083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9" sId="4" odxf="1" dxf="1" numFmtId="19">
    <nc r="A1084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" sId="4" odxf="1" dxf="1" numFmtId="19">
    <nc r="A1085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1" sId="4" odxf="1" dxf="1" numFmtId="19">
    <nc r="A1086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" sId="4" odxf="1" dxf="1" numFmtId="19">
    <nc r="A1087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3" sId="4" odxf="1" dxf="1" numFmtId="19">
    <nc r="A1088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" sId="4" odxf="1" dxf="1" numFmtId="19">
    <nc r="A1089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5" sId="4" odxf="1" dxf="1" numFmtId="19">
    <nc r="A1090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6" sId="4" odxf="1" dxf="1" numFmtId="19">
    <nc r="A1091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7" sId="4" odxf="1" dxf="1" numFmtId="19">
    <nc r="A1092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8" sId="4" odxf="1" dxf="1" numFmtId="19">
    <nc r="A1093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9" sId="4" odxf="1" dxf="1" numFmtId="19">
    <nc r="A1094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0" sId="4" odxf="1" dxf="1" numFmtId="19">
    <nc r="A1095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1" sId="4" odxf="1" dxf="1" numFmtId="19">
    <nc r="A1096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2" sId="4" odxf="1" dxf="1" numFmtId="19">
    <nc r="A1097">
      <v>42414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3" sId="4" odxf="1" dxf="1" numFmtId="19">
    <nc r="A1098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4" sId="4" odxf="1" dxf="1" numFmtId="19">
    <nc r="A1099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5" sId="4" odxf="1" dxf="1" numFmtId="19">
    <nc r="A1100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6" sId="4" odxf="1" dxf="1" numFmtId="19">
    <nc r="A1101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7" sId="4" odxf="1" dxf="1" numFmtId="19">
    <nc r="A1102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8" sId="4" odxf="1" dxf="1" numFmtId="19">
    <nc r="A1103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9" sId="4" odxf="1" dxf="1" numFmtId="19">
    <nc r="A1104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0" sId="4" odxf="1" dxf="1" numFmtId="19">
    <nc r="A1105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1" sId="4" odxf="1" dxf="1" numFmtId="19">
    <nc r="A1106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2" sId="4" odxf="1" dxf="1" numFmtId="19">
    <nc r="A1107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3" sId="4" odxf="1" dxf="1" numFmtId="19">
    <nc r="A1108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4" sId="4" odxf="1" dxf="1" numFmtId="19">
    <nc r="A1109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5" sId="4" odxf="1" dxf="1" numFmtId="19">
    <nc r="A1110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6" sId="4" odxf="1" dxf="1" numFmtId="19">
    <nc r="A1111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7" sId="4" odxf="1" dxf="1" numFmtId="19">
    <nc r="A1112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8" sId="4" odxf="1" dxf="1" numFmtId="19">
    <nc r="A1113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9" sId="4" odxf="1" dxf="1" numFmtId="19">
    <nc r="A1114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0" sId="4" odxf="1" dxf="1" numFmtId="19">
    <nc r="A1115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1" sId="4" odxf="1" dxf="1" numFmtId="19">
    <nc r="A1116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2" sId="4" odxf="1" dxf="1" numFmtId="19">
    <nc r="A1117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3" sId="4" odxf="1" dxf="1" numFmtId="19">
    <nc r="A1118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4" sId="4" odxf="1" dxf="1" numFmtId="19">
    <nc r="A1119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5" sId="4" odxf="1" dxf="1" numFmtId="19">
    <nc r="A1120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6" sId="4" odxf="1" dxf="1" numFmtId="19">
    <nc r="A1121">
      <v>42415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7" sId="4" odxf="1" dxf="1" numFmtId="19">
    <nc r="A1122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8" sId="4" odxf="1" dxf="1" numFmtId="19">
    <nc r="A1123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9" sId="4" odxf="1" dxf="1" numFmtId="19">
    <nc r="A1124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0" sId="4" odxf="1" dxf="1" numFmtId="19">
    <nc r="A1125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1" sId="4" odxf="1" dxf="1" numFmtId="19">
    <nc r="A1126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2" sId="4" odxf="1" dxf="1" numFmtId="19">
    <nc r="A1127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3" sId="4" odxf="1" dxf="1" numFmtId="19">
    <nc r="A1128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4" sId="4" odxf="1" dxf="1" numFmtId="19">
    <nc r="A1129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5" sId="4" odxf="1" dxf="1" numFmtId="19">
    <nc r="A1130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6" sId="4" odxf="1" dxf="1" numFmtId="19">
    <nc r="A1131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7" sId="4" odxf="1" dxf="1" numFmtId="19">
    <nc r="A1132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8" sId="4" odxf="1" dxf="1" numFmtId="19">
    <nc r="A1133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9" sId="4" odxf="1" dxf="1" numFmtId="19">
    <nc r="A1134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0" sId="4" odxf="1" dxf="1" numFmtId="19">
    <nc r="A1135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1" sId="4" odxf="1" dxf="1" numFmtId="19">
    <nc r="A1136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2" sId="4" odxf="1" dxf="1" numFmtId="19">
    <nc r="A1137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3" sId="4" odxf="1" dxf="1" numFmtId="19">
    <nc r="A1138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4" sId="4" odxf="1" dxf="1" numFmtId="19">
    <nc r="A1139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5" sId="4" odxf="1" dxf="1" numFmtId="19">
    <nc r="A1140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6" sId="4" odxf="1" dxf="1" numFmtId="19">
    <nc r="A1141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7" sId="4" odxf="1" dxf="1" numFmtId="19">
    <nc r="A1142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8" sId="4" odxf="1" dxf="1" numFmtId="19">
    <nc r="A1143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9" sId="4" odxf="1" dxf="1" numFmtId="19">
    <nc r="A1144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0" sId="4" odxf="1" dxf="1" numFmtId="19">
    <nc r="A1145">
      <v>42416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1" sId="4" odxf="1" dxf="1" numFmtId="19">
    <nc r="A1146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2" sId="4" odxf="1" dxf="1" numFmtId="19">
    <nc r="A1147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3" sId="4" odxf="1" dxf="1" numFmtId="19">
    <nc r="A1148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4" sId="4" odxf="1" dxf="1" numFmtId="19">
    <nc r="A1149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5" sId="4" odxf="1" dxf="1" numFmtId="19">
    <nc r="A1150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6" sId="4" odxf="1" dxf="1" numFmtId="19">
    <nc r="A1151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7" sId="4" odxf="1" dxf="1" numFmtId="19">
    <nc r="A1152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8" sId="4" odxf="1" dxf="1" numFmtId="19">
    <nc r="A1153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9" sId="4" odxf="1" dxf="1" numFmtId="19">
    <nc r="A1154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0" sId="4" odxf="1" dxf="1" numFmtId="19">
    <nc r="A1155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1" sId="4" odxf="1" dxf="1" numFmtId="19">
    <nc r="A1156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2" sId="4" odxf="1" dxf="1" numFmtId="19">
    <nc r="A1157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3" sId="4" odxf="1" dxf="1" numFmtId="19">
    <nc r="A1158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4" sId="4" odxf="1" dxf="1" numFmtId="19">
    <nc r="A1159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5" sId="4" odxf="1" dxf="1" numFmtId="19">
    <nc r="A1160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6" sId="4" odxf="1" dxf="1" numFmtId="19">
    <nc r="A1161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7" sId="4" odxf="1" dxf="1" numFmtId="19">
    <nc r="A1162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8" sId="4" odxf="1" dxf="1" numFmtId="19">
    <nc r="A1163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9" sId="4" odxf="1" dxf="1" numFmtId="19">
    <nc r="A1164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0" sId="4" odxf="1" dxf="1" numFmtId="19">
    <nc r="A1165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1" sId="4" odxf="1" dxf="1" numFmtId="19">
    <nc r="A1166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2" sId="4" odxf="1" dxf="1" numFmtId="19">
    <nc r="A1167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3" sId="4" odxf="1" dxf="1" numFmtId="19">
    <nc r="A1168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4" sId="4" odxf="1" dxf="1" numFmtId="19">
    <nc r="A1169">
      <v>42417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5" sId="4" odxf="1" dxf="1" numFmtId="19">
    <nc r="A1170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6" sId="4" odxf="1" dxf="1" numFmtId="19">
    <nc r="A1171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7" sId="4" odxf="1" dxf="1" numFmtId="19">
    <nc r="A1172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8" sId="4" odxf="1" dxf="1" numFmtId="19">
    <nc r="A1173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9" sId="4" odxf="1" dxf="1" numFmtId="19">
    <nc r="A1174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0" sId="4" odxf="1" dxf="1" numFmtId="19">
    <nc r="A1175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1" sId="4" odxf="1" dxf="1" numFmtId="19">
    <nc r="A1176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2" sId="4" odxf="1" dxf="1" numFmtId="19">
    <nc r="A1177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3" sId="4" odxf="1" dxf="1" numFmtId="19">
    <nc r="A1178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4" sId="4" odxf="1" dxf="1" numFmtId="19">
    <nc r="A1179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5" sId="4" odxf="1" dxf="1" numFmtId="19">
    <nc r="A1180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6" sId="4" odxf="1" dxf="1" numFmtId="19">
    <nc r="A1181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7" sId="4" odxf="1" dxf="1" numFmtId="19">
    <nc r="A1182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8" sId="4" odxf="1" dxf="1" numFmtId="19">
    <nc r="A1183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9" sId="4" odxf="1" dxf="1" numFmtId="19">
    <nc r="A1184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0" sId="4" odxf="1" dxf="1" numFmtId="19">
    <nc r="A1185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1" sId="4" odxf="1" dxf="1" numFmtId="19">
    <nc r="A1186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2" sId="4" odxf="1" dxf="1" numFmtId="19">
    <nc r="A1187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3" sId="4" odxf="1" dxf="1" numFmtId="19">
    <nc r="A1188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4" sId="4" odxf="1" dxf="1" numFmtId="19">
    <nc r="A1189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5" sId="4" odxf="1" dxf="1" numFmtId="19">
    <nc r="A1190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6" sId="4" odxf="1" dxf="1" numFmtId="19">
    <nc r="A1191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7" sId="4" odxf="1" dxf="1" numFmtId="19">
    <nc r="A1192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8" sId="4" odxf="1" dxf="1" numFmtId="19">
    <nc r="A1193">
      <v>42418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9" sId="4" odxf="1" dxf="1" numFmtId="19">
    <nc r="A1194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0" sId="4" odxf="1" dxf="1" numFmtId="19">
    <nc r="A1195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1" sId="4" odxf="1" dxf="1" numFmtId="19">
    <nc r="A1196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2" sId="4" odxf="1" dxf="1" numFmtId="19">
    <nc r="A1197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3" sId="4" odxf="1" dxf="1" numFmtId="19">
    <nc r="A1198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4" sId="4" odxf="1" dxf="1" numFmtId="19">
    <nc r="A1199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5" sId="4" odxf="1" dxf="1" numFmtId="19">
    <nc r="A1200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6" sId="4" odxf="1" dxf="1" numFmtId="19">
    <nc r="A1201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7" sId="4" odxf="1" dxf="1" numFmtId="19">
    <nc r="A1202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8" sId="4" odxf="1" dxf="1" numFmtId="19">
    <nc r="A1203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9" sId="4" odxf="1" dxf="1" numFmtId="19">
    <nc r="A1204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0" sId="4" odxf="1" dxf="1" numFmtId="19">
    <nc r="A1205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1" sId="4" odxf="1" dxf="1" numFmtId="19">
    <nc r="A1206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2" sId="4" odxf="1" dxf="1" numFmtId="19">
    <nc r="A1207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3" sId="4" odxf="1" dxf="1" numFmtId="19">
    <nc r="A1208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4" sId="4" odxf="1" dxf="1" numFmtId="19">
    <nc r="A1209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5" sId="4" odxf="1" dxf="1" numFmtId="19">
    <nc r="A1210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6" sId="4" odxf="1" dxf="1" numFmtId="19">
    <nc r="A1211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7" sId="4" odxf="1" dxf="1" numFmtId="19">
    <nc r="A1212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8" sId="4" odxf="1" dxf="1" numFmtId="19">
    <nc r="A1213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9" sId="4" odxf="1" dxf="1" numFmtId="19">
    <nc r="A1214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0" sId="4" odxf="1" dxf="1" numFmtId="19">
    <nc r="A1215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1" sId="4" odxf="1" dxf="1" numFmtId="19">
    <nc r="A1216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2" sId="4" odxf="1" dxf="1" numFmtId="19">
    <nc r="A1217">
      <v>42419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3" sId="4" odxf="1" dxf="1" numFmtId="19">
    <nc r="A1218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4" sId="4" odxf="1" dxf="1" numFmtId="19">
    <nc r="A1219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5" sId="4" odxf="1" dxf="1" numFmtId="19">
    <nc r="A1220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6" sId="4" odxf="1" dxf="1" numFmtId="19">
    <nc r="A1221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7" sId="4" odxf="1" dxf="1" numFmtId="19">
    <nc r="A1222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8" sId="4" odxf="1" dxf="1" numFmtId="19">
    <nc r="A1223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9" sId="4" odxf="1" dxf="1" numFmtId="19">
    <nc r="A1224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0" sId="4" odxf="1" dxf="1" numFmtId="19">
    <nc r="A1225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1" sId="4" odxf="1" dxf="1" numFmtId="19">
    <nc r="A1226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2" sId="4" odxf="1" dxf="1" numFmtId="19">
    <nc r="A1227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3" sId="4" odxf="1" dxf="1" numFmtId="19">
    <nc r="A1228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4" sId="4" odxf="1" dxf="1" numFmtId="19">
    <nc r="A1229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5" sId="4" odxf="1" dxf="1" numFmtId="19">
    <nc r="A1230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6" sId="4" odxf="1" dxf="1" numFmtId="19">
    <nc r="A1231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7" sId="4" odxf="1" dxf="1" numFmtId="19">
    <nc r="A1232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8" sId="4" odxf="1" dxf="1" numFmtId="19">
    <nc r="A1233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9" sId="4" odxf="1" dxf="1" numFmtId="19">
    <nc r="A1234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0" sId="4" odxf="1" dxf="1" numFmtId="19">
    <nc r="A1235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1" sId="4" odxf="1" dxf="1" numFmtId="19">
    <nc r="A1236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2" sId="4" odxf="1" dxf="1" numFmtId="19">
    <nc r="A1237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3" sId="4" odxf="1" dxf="1" numFmtId="19">
    <nc r="A1238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4" sId="4" odxf="1" dxf="1" numFmtId="19">
    <nc r="A1239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5" sId="4" odxf="1" dxf="1" numFmtId="19">
    <nc r="A1240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6" sId="4" odxf="1" dxf="1" numFmtId="19">
    <nc r="A1241">
      <v>42420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7" sId="4" odxf="1" dxf="1" numFmtId="19">
    <nc r="A1242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8" sId="4" odxf="1" dxf="1" numFmtId="19">
    <nc r="A1243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9" sId="4" odxf="1" dxf="1" numFmtId="19">
    <nc r="A1244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0" sId="4" odxf="1" dxf="1" numFmtId="19">
    <nc r="A1245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1" sId="4" odxf="1" dxf="1" numFmtId="19">
    <nc r="A1246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2" sId="4" odxf="1" dxf="1" numFmtId="19">
    <nc r="A1247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3" sId="4" odxf="1" dxf="1" numFmtId="19">
    <nc r="A1248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4" sId="4" odxf="1" dxf="1" numFmtId="19">
    <nc r="A1249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5" sId="4" odxf="1" dxf="1" numFmtId="19">
    <nc r="A1250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6" sId="4" odxf="1" dxf="1" numFmtId="19">
    <nc r="A1251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7" sId="4" odxf="1" dxf="1" numFmtId="19">
    <nc r="A1252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8" sId="4" odxf="1" dxf="1" numFmtId="19">
    <nc r="A1253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9" sId="4" odxf="1" dxf="1" numFmtId="19">
    <nc r="A1254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0" sId="4" odxf="1" dxf="1" numFmtId="19">
    <nc r="A1255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1" sId="4" odxf="1" dxf="1" numFmtId="19">
    <nc r="A1256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2" sId="4" odxf="1" dxf="1" numFmtId="19">
    <nc r="A1257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3" sId="4" odxf="1" dxf="1" numFmtId="19">
    <nc r="A1258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4" sId="4" odxf="1" dxf="1" numFmtId="19">
    <nc r="A1259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5" sId="4" odxf="1" dxf="1" numFmtId="19">
    <nc r="A1260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6" sId="4" odxf="1" dxf="1" numFmtId="19">
    <nc r="A1261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7" sId="4" odxf="1" dxf="1" numFmtId="19">
    <nc r="A1262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8" sId="4" odxf="1" dxf="1" numFmtId="19">
    <nc r="A1263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9" sId="4" odxf="1" dxf="1" numFmtId="19">
    <nc r="A1264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0" sId="4" odxf="1" dxf="1" numFmtId="19">
    <nc r="A1265">
      <v>42421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1" sId="4" odxf="1" dxf="1" numFmtId="19">
    <nc r="A1266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2" sId="4" odxf="1" dxf="1" numFmtId="19">
    <nc r="A1267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3" sId="4" odxf="1" dxf="1" numFmtId="19">
    <nc r="A1268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4" sId="4" odxf="1" dxf="1" numFmtId="19">
    <nc r="A1269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5" sId="4" odxf="1" dxf="1" numFmtId="19">
    <nc r="A1270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6" sId="4" odxf="1" dxf="1" numFmtId="19">
    <nc r="A1271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7" sId="4" odxf="1" dxf="1" numFmtId="19">
    <nc r="A1272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8" sId="4" odxf="1" dxf="1" numFmtId="19">
    <nc r="A1273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9" sId="4" odxf="1" dxf="1" numFmtId="19">
    <nc r="A1274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0" sId="4" odxf="1" dxf="1" numFmtId="19">
    <nc r="A1275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1" sId="4" odxf="1" dxf="1" numFmtId="19">
    <nc r="A1276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2" sId="4" odxf="1" dxf="1" numFmtId="19">
    <nc r="A1277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3" sId="4" odxf="1" dxf="1" numFmtId="19">
    <nc r="A1278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4" sId="4" odxf="1" dxf="1" numFmtId="19">
    <nc r="A1279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5" sId="4" odxf="1" dxf="1" numFmtId="19">
    <nc r="A1280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6" sId="4" odxf="1" dxf="1" numFmtId="19">
    <nc r="A1281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7" sId="4" odxf="1" dxf="1" numFmtId="19">
    <nc r="A1282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8" sId="4" odxf="1" dxf="1" numFmtId="19">
    <nc r="A1283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9" sId="4" odxf="1" dxf="1" numFmtId="19">
    <nc r="A1284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0" sId="4" odxf="1" dxf="1" numFmtId="19">
    <nc r="A1285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1" sId="4" odxf="1" dxf="1" numFmtId="19">
    <nc r="A1286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2" sId="4" odxf="1" dxf="1" numFmtId="19">
    <nc r="A1287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3" sId="4" odxf="1" dxf="1" numFmtId="19">
    <nc r="A1288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4" sId="4" odxf="1" dxf="1" numFmtId="19">
    <nc r="A1289">
      <v>42422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5" sId="4" odxf="1" dxf="1" numFmtId="19">
    <nc r="A1290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6" sId="4" odxf="1" dxf="1" numFmtId="19">
    <nc r="A1291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7" sId="4" odxf="1" dxf="1" numFmtId="19">
    <nc r="A1292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8" sId="4" odxf="1" dxf="1" numFmtId="19">
    <nc r="A1293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9" sId="4" odxf="1" dxf="1" numFmtId="19">
    <nc r="A1294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0" sId="4" odxf="1" dxf="1" numFmtId="19">
    <nc r="A1295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1" sId="4" odxf="1" dxf="1" numFmtId="19">
    <nc r="A1296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2" sId="4" odxf="1" dxf="1" numFmtId="19">
    <nc r="A1297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3" sId="4" odxf="1" dxf="1" numFmtId="19">
    <nc r="A1298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4" sId="4" odxf="1" dxf="1" numFmtId="19">
    <nc r="A1299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5" sId="4" odxf="1" dxf="1" numFmtId="19">
    <nc r="A1300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6" sId="4" odxf="1" dxf="1" numFmtId="19">
    <nc r="A1301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7" sId="4" odxf="1" dxf="1" numFmtId="19">
    <nc r="A1302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8" sId="4" odxf="1" dxf="1" numFmtId="19">
    <nc r="A1303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9" sId="4" odxf="1" dxf="1" numFmtId="19">
    <nc r="A1304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0" sId="4" odxf="1" dxf="1" numFmtId="19">
    <nc r="A1305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1" sId="4" odxf="1" dxf="1" numFmtId="19">
    <nc r="A1306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2" sId="4" odxf="1" dxf="1" numFmtId="19">
    <nc r="A1307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3" sId="4" odxf="1" dxf="1" numFmtId="19">
    <nc r="A1308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4" sId="4" odxf="1" dxf="1" numFmtId="19">
    <nc r="A1309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5" sId="4" odxf="1" dxf="1" numFmtId="19">
    <nc r="A1310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6" sId="4" odxf="1" dxf="1" numFmtId="19">
    <nc r="A1311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7" sId="4" odxf="1" dxf="1" numFmtId="19">
    <nc r="A1312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8" sId="4" odxf="1" dxf="1" numFmtId="19">
    <nc r="A1313">
      <v>42423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9" sId="4" odxf="1" dxf="1" numFmtId="19">
    <nc r="A1314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0" sId="4" odxf="1" dxf="1" numFmtId="19">
    <nc r="A1315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1" sId="4" odxf="1" dxf="1" numFmtId="19">
    <nc r="A1316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2" sId="4" odxf="1" dxf="1" numFmtId="19">
    <nc r="A1317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3" sId="4" odxf="1" dxf="1" numFmtId="19">
    <nc r="A1318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4" sId="4" odxf="1" dxf="1" numFmtId="19">
    <nc r="A1319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5" sId="4" odxf="1" dxf="1" numFmtId="19">
    <nc r="A1320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6" sId="4" odxf="1" dxf="1" numFmtId="19">
    <nc r="A1321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7" sId="4" odxf="1" dxf="1" numFmtId="19">
    <nc r="A1322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8" sId="4" odxf="1" dxf="1" numFmtId="19">
    <nc r="A1323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9" sId="4" odxf="1" dxf="1" numFmtId="19">
    <nc r="A1324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0" sId="4" odxf="1" dxf="1" numFmtId="19">
    <nc r="A1325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1" sId="4" odxf="1" dxf="1" numFmtId="19">
    <nc r="A1326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2" sId="4" odxf="1" dxf="1" numFmtId="19">
    <nc r="A1327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3" sId="4" odxf="1" dxf="1" numFmtId="19">
    <nc r="A1328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4" sId="4" odxf="1" dxf="1" numFmtId="19">
    <nc r="A1329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5" sId="4" odxf="1" dxf="1" numFmtId="19">
    <nc r="A1330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6" sId="4" odxf="1" dxf="1" numFmtId="19">
    <nc r="A1331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7" sId="4" odxf="1" dxf="1" numFmtId="19">
    <nc r="A1332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8" sId="4" odxf="1" dxf="1" numFmtId="19">
    <nc r="A1333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9" sId="4" odxf="1" dxf="1" numFmtId="19">
    <nc r="A1334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0" sId="4" odxf="1" dxf="1" numFmtId="19">
    <nc r="A1335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1" sId="4" odxf="1" dxf="1" numFmtId="19">
    <nc r="A1336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2" sId="4" odxf="1" dxf="1" numFmtId="19">
    <nc r="A1337">
      <v>42424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3" sId="4" odxf="1" dxf="1" numFmtId="19">
    <nc r="A1338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4" sId="4" odxf="1" dxf="1" numFmtId="19">
    <nc r="A1339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5" sId="4" odxf="1" dxf="1" numFmtId="19">
    <nc r="A1340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6" sId="4" odxf="1" dxf="1" numFmtId="19">
    <nc r="A1341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7" sId="4" odxf="1" dxf="1" numFmtId="19">
    <nc r="A1342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8" sId="4" odxf="1" dxf="1" numFmtId="19">
    <nc r="A1343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9" sId="4" odxf="1" dxf="1" numFmtId="19">
    <nc r="A1344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0" sId="4" odxf="1" dxf="1" numFmtId="19">
    <nc r="A1345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1" sId="4" odxf="1" dxf="1" numFmtId="19">
    <nc r="A1346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2" sId="4" odxf="1" dxf="1" numFmtId="19">
    <nc r="A1347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3" sId="4" odxf="1" dxf="1" numFmtId="19">
    <nc r="A1348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4" sId="4" odxf="1" dxf="1" numFmtId="19">
    <nc r="A1349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5" sId="4" odxf="1" dxf="1" numFmtId="19">
    <nc r="A1350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6" sId="4" odxf="1" dxf="1" numFmtId="19">
    <nc r="A1351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7" sId="4" odxf="1" dxf="1" numFmtId="19">
    <nc r="A1352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8" sId="4" odxf="1" dxf="1" numFmtId="19">
    <nc r="A1353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9" sId="4" odxf="1" dxf="1" numFmtId="19">
    <nc r="A1354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0" sId="4" odxf="1" dxf="1" numFmtId="19">
    <nc r="A1355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1" sId="4" odxf="1" dxf="1" numFmtId="19">
    <nc r="A1356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2" sId="4" odxf="1" dxf="1" numFmtId="19">
    <nc r="A1357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3" sId="4" odxf="1" dxf="1" numFmtId="19">
    <nc r="A1358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4" sId="4" odxf="1" dxf="1" numFmtId="19">
    <nc r="A1359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5" sId="4" odxf="1" dxf="1" numFmtId="19">
    <nc r="A1360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6" sId="4" odxf="1" dxf="1" numFmtId="19">
    <nc r="A1361">
      <v>42425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7" sId="4" odxf="1" dxf="1" numFmtId="19">
    <nc r="A1362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8" sId="4" odxf="1" dxf="1" numFmtId="19">
    <nc r="A1363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9" sId="4" odxf="1" dxf="1" numFmtId="19">
    <nc r="A1364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0" sId="4" odxf="1" dxf="1" numFmtId="19">
    <nc r="A1365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1" sId="4" odxf="1" dxf="1" numFmtId="19">
    <nc r="A1366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2" sId="4" odxf="1" dxf="1" numFmtId="19">
    <nc r="A1367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3" sId="4" odxf="1" dxf="1" numFmtId="19">
    <nc r="A1368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4" sId="4" odxf="1" dxf="1" numFmtId="19">
    <nc r="A1369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5" sId="4" odxf="1" dxf="1" numFmtId="19">
    <nc r="A1370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6" sId="4" odxf="1" dxf="1" numFmtId="19">
    <nc r="A1371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7" sId="4" odxf="1" dxf="1" numFmtId="19">
    <nc r="A1372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8" sId="4" odxf="1" dxf="1" numFmtId="19">
    <nc r="A1373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9" sId="4" odxf="1" dxf="1" numFmtId="19">
    <nc r="A1374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0" sId="4" odxf="1" dxf="1" numFmtId="19">
    <nc r="A1375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1" sId="4" odxf="1" dxf="1" numFmtId="19">
    <nc r="A1376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2" sId="4" odxf="1" dxf="1" numFmtId="19">
    <nc r="A1377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3" sId="4" odxf="1" dxf="1" numFmtId="19">
    <nc r="A1378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4" sId="4" odxf="1" dxf="1" numFmtId="19">
    <nc r="A1379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5" sId="4" odxf="1" dxf="1" numFmtId="19">
    <nc r="A1380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6" sId="4" odxf="1" dxf="1" numFmtId="19">
    <nc r="A1381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7" sId="4" odxf="1" dxf="1" numFmtId="19">
    <nc r="A1382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8" sId="4" odxf="1" dxf="1" numFmtId="19">
    <nc r="A1383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9" sId="4" odxf="1" dxf="1" numFmtId="19">
    <nc r="A1384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0" sId="4" odxf="1" dxf="1" numFmtId="19">
    <nc r="A1385">
      <v>42426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1" sId="4" odxf="1" dxf="1" numFmtId="19">
    <nc r="A1386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2" sId="4" odxf="1" dxf="1" numFmtId="19">
    <nc r="A1387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3" sId="4" odxf="1" dxf="1" numFmtId="19">
    <nc r="A1388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4" sId="4" odxf="1" dxf="1" numFmtId="19">
    <nc r="A1389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5" sId="4" odxf="1" dxf="1" numFmtId="19">
    <nc r="A1390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6" sId="4" odxf="1" dxf="1" numFmtId="19">
    <nc r="A1391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7" sId="4" odxf="1" dxf="1" numFmtId="19">
    <nc r="A1392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8" sId="4" odxf="1" dxf="1" numFmtId="19">
    <nc r="A1393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9" sId="4" odxf="1" dxf="1" numFmtId="19">
    <nc r="A1394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0" sId="4" odxf="1" dxf="1" numFmtId="19">
    <nc r="A1395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1" sId="4" odxf="1" dxf="1" numFmtId="19">
    <nc r="A1396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2" sId="4" odxf="1" dxf="1" numFmtId="19">
    <nc r="A1397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3" sId="4" odxf="1" dxf="1" numFmtId="19">
    <nc r="A1398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4" sId="4" odxf="1" dxf="1" numFmtId="19">
    <nc r="A1399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5" sId="4" odxf="1" dxf="1" numFmtId="19">
    <nc r="A1400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6" sId="4" odxf="1" dxf="1" numFmtId="19">
    <nc r="A1401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7" sId="4" odxf="1" dxf="1" numFmtId="19">
    <nc r="A1402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8" sId="4" odxf="1" dxf="1" numFmtId="19">
    <nc r="A1403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9" sId="4" odxf="1" dxf="1" numFmtId="19">
    <nc r="A1404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0" sId="4" odxf="1" dxf="1" numFmtId="19">
    <nc r="A1405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1" sId="4" odxf="1" dxf="1" numFmtId="19">
    <nc r="A1406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2" sId="4" odxf="1" dxf="1" numFmtId="19">
    <nc r="A1407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3" sId="4" odxf="1" dxf="1" numFmtId="19">
    <nc r="A1408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4" sId="4" odxf="1" dxf="1" numFmtId="19">
    <nc r="A1409">
      <v>42427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5" sId="4" odxf="1" dxf="1" numFmtId="19">
    <nc r="A1410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6" sId="4" odxf="1" dxf="1" numFmtId="19">
    <nc r="A1411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7" sId="4" odxf="1" dxf="1" numFmtId="19">
    <nc r="A1412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8" sId="4" odxf="1" dxf="1" numFmtId="19">
    <nc r="A1413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9" sId="4" odxf="1" dxf="1" numFmtId="19">
    <nc r="A1414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0" sId="4" odxf="1" dxf="1" numFmtId="19">
    <nc r="A1415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1" sId="4" odxf="1" dxf="1" numFmtId="19">
    <nc r="A1416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2" sId="4" odxf="1" dxf="1" numFmtId="19">
    <nc r="A1417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3" sId="4" odxf="1" dxf="1" numFmtId="19">
    <nc r="A1418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4" sId="4" odxf="1" dxf="1" numFmtId="19">
    <nc r="A1419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5" sId="4" odxf="1" dxf="1" numFmtId="19">
    <nc r="A1420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6" sId="4" odxf="1" dxf="1" numFmtId="19">
    <nc r="A1421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7" sId="4" odxf="1" dxf="1" numFmtId="19">
    <nc r="A1422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8" sId="4" odxf="1" dxf="1" numFmtId="19">
    <nc r="A1423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9" sId="4" odxf="1" dxf="1" numFmtId="19">
    <nc r="A1424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0" sId="4" odxf="1" dxf="1" numFmtId="19">
    <nc r="A1425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1" sId="4" odxf="1" dxf="1" numFmtId="19">
    <nc r="A1426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2" sId="4" odxf="1" dxf="1" numFmtId="19">
    <nc r="A1427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3" sId="4" odxf="1" dxf="1" numFmtId="19">
    <nc r="A1428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4" sId="4" odxf="1" dxf="1" numFmtId="19">
    <nc r="A1429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5" sId="4" odxf="1" dxf="1" numFmtId="19">
    <nc r="A1430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6" sId="4" odxf="1" dxf="1" numFmtId="19">
    <nc r="A1431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7" sId="4" odxf="1" dxf="1" numFmtId="19">
    <nc r="A1432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8" sId="4" odxf="1" dxf="1" numFmtId="19">
    <nc r="A1433">
      <v>42428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9" sId="4" odxf="1" dxf="1" numFmtId="19">
    <nc r="A1434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0" sId="4" odxf="1" dxf="1" numFmtId="19">
    <nc r="A1435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1" sId="4" odxf="1" dxf="1" numFmtId="19">
    <nc r="A1436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2" sId="4" odxf="1" dxf="1" numFmtId="19">
    <nc r="A1437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3" sId="4" odxf="1" dxf="1" numFmtId="19">
    <nc r="A1438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4" sId="4" odxf="1" dxf="1" numFmtId="19">
    <nc r="A1439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5" sId="4" odxf="1" dxf="1" numFmtId="19">
    <nc r="A1440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6" sId="4" odxf="1" dxf="1" numFmtId="19">
    <nc r="A1441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7" sId="4" odxf="1" dxf="1" numFmtId="19">
    <nc r="A1442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8" sId="4" odxf="1" dxf="1" numFmtId="19">
    <nc r="A1443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9" sId="4" odxf="1" dxf="1" numFmtId="19">
    <nc r="A1444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0" sId="4" odxf="1" dxf="1" numFmtId="19">
    <nc r="A1445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1" sId="4" odxf="1" dxf="1" numFmtId="19">
    <nc r="A1446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2" sId="4" odxf="1" dxf="1" numFmtId="19">
    <nc r="A1447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3" sId="4" odxf="1" dxf="1" numFmtId="19">
    <nc r="A1448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4" sId="4" odxf="1" dxf="1" numFmtId="19">
    <nc r="A1449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5" sId="4" odxf="1" dxf="1" numFmtId="19">
    <nc r="A1450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6" sId="4" odxf="1" dxf="1" numFmtId="19">
    <nc r="A1451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7" sId="4" odxf="1" dxf="1" numFmtId="19">
    <nc r="A1452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8" sId="4" odxf="1" dxf="1" numFmtId="19">
    <nc r="A1453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9" sId="4" odxf="1" dxf="1" numFmtId="19">
    <nc r="A1454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0" sId="4" odxf="1" dxf="1" numFmtId="19">
    <nc r="A1455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1" sId="4" odxf="1" dxf="1" numFmtId="19">
    <nc r="A1456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2" sId="4" odxf="1" dxf="1" numFmtId="19">
    <nc r="A1457">
      <v>42429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3" sId="4" odxf="1" dxf="1" numFmtId="19">
    <nc r="A1458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4" sId="4" odxf="1" dxf="1" numFmtId="19">
    <nc r="A1459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5" sId="4" odxf="1" dxf="1" numFmtId="19">
    <nc r="A1460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6" sId="4" odxf="1" dxf="1" numFmtId="19">
    <nc r="A1461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7" sId="4" odxf="1" dxf="1" numFmtId="19">
    <nc r="A1462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8" sId="4" odxf="1" dxf="1" numFmtId="19">
    <nc r="A1463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9" sId="4" odxf="1" dxf="1" numFmtId="19">
    <nc r="A1464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0" sId="4" odxf="1" dxf="1" numFmtId="19">
    <nc r="A1465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1" sId="4" odxf="1" dxf="1" numFmtId="19">
    <nc r="A1466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2" sId="4" odxf="1" dxf="1" numFmtId="19">
    <nc r="A1467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3" sId="4" odxf="1" dxf="1" numFmtId="19">
    <nc r="A1468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4" sId="4" odxf="1" dxf="1" numFmtId="19">
    <nc r="A1469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5" sId="4" odxf="1" dxf="1" numFmtId="19">
    <nc r="A1470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6" sId="4" odxf="1" dxf="1" numFmtId="19">
    <nc r="A1471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7" sId="4" odxf="1" dxf="1" numFmtId="19">
    <nc r="A1472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8" sId="4" odxf="1" dxf="1" numFmtId="19">
    <nc r="A1473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9" sId="4" odxf="1" dxf="1" numFmtId="19">
    <nc r="A1474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0" sId="4" odxf="1" dxf="1" numFmtId="19">
    <nc r="A1475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1" sId="4" odxf="1" dxf="1" numFmtId="19">
    <nc r="A1476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2" sId="4" odxf="1" dxf="1" numFmtId="19">
    <nc r="A1477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3" sId="4" odxf="1" dxf="1" numFmtId="19">
    <nc r="A1478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4" sId="4" odxf="1" dxf="1" numFmtId="19">
    <nc r="A1479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5" sId="4" odxf="1" dxf="1" numFmtId="19">
    <nc r="A1480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6" sId="4" odxf="1" dxf="1" numFmtId="19">
    <nc r="A1481">
      <v>42430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7" sId="4" odxf="1" dxf="1" numFmtId="19">
    <nc r="A1482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8" sId="4" odxf="1" dxf="1" numFmtId="19">
    <nc r="A1483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9" sId="4" odxf="1" dxf="1" numFmtId="19">
    <nc r="A1484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0" sId="4" odxf="1" dxf="1" numFmtId="19">
    <nc r="A1485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1" sId="4" odxf="1" dxf="1" numFmtId="19">
    <nc r="A1486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2" sId="4" odxf="1" dxf="1" numFmtId="19">
    <nc r="A1487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3" sId="4" odxf="1" dxf="1" numFmtId="19">
    <nc r="A1488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4" sId="4" odxf="1" dxf="1" numFmtId="19">
    <nc r="A1489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5" sId="4" odxf="1" dxf="1" numFmtId="19">
    <nc r="A1490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6" sId="4" odxf="1" dxf="1" numFmtId="19">
    <nc r="A1491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7" sId="4" odxf="1" dxf="1" numFmtId="19">
    <nc r="A1492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8" sId="4" odxf="1" dxf="1" numFmtId="19">
    <nc r="A1493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9" sId="4" odxf="1" dxf="1" numFmtId="19">
    <nc r="A1494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0" sId="4" odxf="1" dxf="1" numFmtId="19">
    <nc r="A1495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1" sId="4" odxf="1" dxf="1" numFmtId="19">
    <nc r="A1496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2" sId="4" odxf="1" dxf="1" numFmtId="19">
    <nc r="A1497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3" sId="4" odxf="1" dxf="1" numFmtId="19">
    <nc r="A1498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4" sId="4" odxf="1" dxf="1" numFmtId="19">
    <nc r="A1499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5" sId="4" odxf="1" dxf="1" numFmtId="19">
    <nc r="A1500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6" sId="4" odxf="1" dxf="1" numFmtId="19">
    <nc r="A1501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7" sId="4" odxf="1" dxf="1" numFmtId="19">
    <nc r="A1502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8" sId="4" odxf="1" dxf="1" numFmtId="19">
    <nc r="A1503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9" sId="4" odxf="1" dxf="1" numFmtId="19">
    <nc r="A1504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0" sId="4" odxf="1" dxf="1" numFmtId="19">
    <nc r="A1505">
      <v>42431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1" sId="4" odxf="1" dxf="1" numFmtId="19">
    <nc r="A1506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2" sId="4" odxf="1" dxf="1" numFmtId="19">
    <nc r="A1507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3" sId="4" odxf="1" dxf="1" numFmtId="19">
    <nc r="A1508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4" sId="4" odxf="1" dxf="1" numFmtId="19">
    <nc r="A1509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5" sId="4" odxf="1" dxf="1" numFmtId="19">
    <nc r="A1510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6" sId="4" odxf="1" dxf="1" numFmtId="19">
    <nc r="A1511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7" sId="4" odxf="1" dxf="1" numFmtId="19">
    <nc r="A1512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8" sId="4" odxf="1" dxf="1" numFmtId="19">
    <nc r="A1513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9" sId="4" odxf="1" dxf="1" numFmtId="19">
    <nc r="A1514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0" sId="4" odxf="1" dxf="1" numFmtId="19">
    <nc r="A1515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1" sId="4" odxf="1" dxf="1" numFmtId="19">
    <nc r="A1516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2" sId="4" odxf="1" dxf="1" numFmtId="19">
    <nc r="A1517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3" sId="4" odxf="1" dxf="1" numFmtId="19">
    <nc r="A1518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4" sId="4" odxf="1" dxf="1" numFmtId="19">
    <nc r="A1519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5" sId="4" odxf="1" dxf="1" numFmtId="19">
    <nc r="A1520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6" sId="4" odxf="1" dxf="1" numFmtId="19">
    <nc r="A1521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7" sId="4" odxf="1" dxf="1" numFmtId="19">
    <nc r="A1522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8" sId="4" odxf="1" dxf="1" numFmtId="19">
    <nc r="A1523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9" sId="4" odxf="1" dxf="1" numFmtId="19">
    <nc r="A1524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0" sId="4" odxf="1" dxf="1" numFmtId="19">
    <nc r="A1525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1" sId="4" odxf="1" dxf="1" numFmtId="19">
    <nc r="A1526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2" sId="4" odxf="1" dxf="1" numFmtId="19">
    <nc r="A1527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3" sId="4" odxf="1" dxf="1" numFmtId="19">
    <nc r="A1528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4" sId="4" odxf="1" dxf="1" numFmtId="19">
    <nc r="A1529">
      <v>42432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5" sId="4" odxf="1" dxf="1" numFmtId="19">
    <nc r="A1530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6" sId="4" odxf="1" dxf="1" numFmtId="19">
    <nc r="A1531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7" sId="4" odxf="1" dxf="1" numFmtId="19">
    <nc r="A1532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8" sId="4" odxf="1" dxf="1" numFmtId="19">
    <nc r="A1533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9" sId="4" odxf="1" dxf="1" numFmtId="19">
    <nc r="A1534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0" sId="4" odxf="1" dxf="1" numFmtId="19">
    <nc r="A1535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1" sId="4" odxf="1" dxf="1" numFmtId="19">
    <nc r="A1536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2" sId="4" odxf="1" dxf="1" numFmtId="19">
    <nc r="A1537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3" sId="4" odxf="1" dxf="1" numFmtId="19">
    <nc r="A1538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4" sId="4" odxf="1" dxf="1" numFmtId="19">
    <nc r="A1539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5" sId="4" odxf="1" dxf="1" numFmtId="19">
    <nc r="A1540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6" sId="4" odxf="1" dxf="1" numFmtId="19">
    <nc r="A1541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7" sId="4" odxf="1" dxf="1" numFmtId="19">
    <nc r="A1542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8" sId="4" odxf="1" dxf="1" numFmtId="19">
    <nc r="A1543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9" sId="4" odxf="1" dxf="1" numFmtId="19">
    <nc r="A1544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0" sId="4" odxf="1" dxf="1" numFmtId="19">
    <nc r="A1545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1" sId="4" odxf="1" dxf="1" numFmtId="19">
    <nc r="A1546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2" sId="4" odxf="1" dxf="1" numFmtId="19">
    <nc r="A1547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3" sId="4" odxf="1" dxf="1" numFmtId="19">
    <nc r="A1548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4" sId="4" odxf="1" dxf="1" numFmtId="19">
    <nc r="A1549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5" sId="4" odxf="1" dxf="1" numFmtId="19">
    <nc r="A1550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6" sId="4" odxf="1" dxf="1" numFmtId="19">
    <nc r="A1551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7" sId="4" odxf="1" dxf="1" numFmtId="19">
    <nc r="A1552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8" sId="4" odxf="1" dxf="1" numFmtId="19">
    <nc r="A1553">
      <v>42433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9" sId="4" odxf="1" dxf="1" numFmtId="19">
    <nc r="A1554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0" sId="4" odxf="1" dxf="1" numFmtId="19">
    <nc r="A1555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1" sId="4" odxf="1" dxf="1" numFmtId="19">
    <nc r="A1556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2" sId="4" odxf="1" dxf="1" numFmtId="19">
    <nc r="A1557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3" sId="4" odxf="1" dxf="1" numFmtId="19">
    <nc r="A1558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4" sId="4" odxf="1" dxf="1" numFmtId="19">
    <nc r="A1559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5" sId="4" odxf="1" dxf="1" numFmtId="19">
    <nc r="A1560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6" sId="4" odxf="1" dxf="1" numFmtId="19">
    <nc r="A1561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7" sId="4" odxf="1" dxf="1" numFmtId="19">
    <nc r="A1562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8" sId="4" odxf="1" dxf="1" numFmtId="19">
    <nc r="A1563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9" sId="4" odxf="1" dxf="1" numFmtId="19">
    <nc r="A1564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0" sId="4" odxf="1" dxf="1" numFmtId="19">
    <nc r="A1565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1" sId="4" odxf="1" dxf="1" numFmtId="19">
    <nc r="A1566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2" sId="4" odxf="1" dxf="1" numFmtId="19">
    <nc r="A1567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3" sId="4" odxf="1" dxf="1" numFmtId="19">
    <nc r="A1568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4" sId="4" odxf="1" dxf="1" numFmtId="19">
    <nc r="A1569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5" sId="4" odxf="1" dxf="1" numFmtId="19">
    <nc r="A1570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6" sId="4" odxf="1" dxf="1" numFmtId="19">
    <nc r="A1571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7" sId="4" odxf="1" dxf="1" numFmtId="19">
    <nc r="A1572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8" sId="4" odxf="1" dxf="1" numFmtId="19">
    <nc r="A1573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9" sId="4" odxf="1" dxf="1" numFmtId="19">
    <nc r="A1574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0" sId="4" odxf="1" dxf="1" numFmtId="19">
    <nc r="A1575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1" sId="4" odxf="1" dxf="1" numFmtId="19">
    <nc r="A1576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2" sId="4" odxf="1" dxf="1" numFmtId="19">
    <nc r="A1577">
      <v>42434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3" sId="4" odxf="1" dxf="1" numFmtId="19">
    <nc r="A1578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4" sId="4" odxf="1" dxf="1" numFmtId="19">
    <nc r="A1579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5" sId="4" odxf="1" dxf="1" numFmtId="19">
    <nc r="A1580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6" sId="4" odxf="1" dxf="1" numFmtId="19">
    <nc r="A1581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7" sId="4" odxf="1" dxf="1" numFmtId="19">
    <nc r="A1582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8" sId="4" odxf="1" dxf="1" numFmtId="19">
    <nc r="A1583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9" sId="4" odxf="1" dxf="1" numFmtId="19">
    <nc r="A1584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0" sId="4" odxf="1" dxf="1" numFmtId="19">
    <nc r="A1585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1" sId="4" odxf="1" dxf="1" numFmtId="19">
    <nc r="A1586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2" sId="4" odxf="1" dxf="1" numFmtId="19">
    <nc r="A1587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3" sId="4" odxf="1" dxf="1" numFmtId="19">
    <nc r="A1588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4" sId="4" odxf="1" dxf="1" numFmtId="19">
    <nc r="A1589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5" sId="4" odxf="1" dxf="1" numFmtId="19">
    <nc r="A1590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6" sId="4" odxf="1" dxf="1" numFmtId="19">
    <nc r="A1591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7" sId="4" odxf="1" dxf="1" numFmtId="19">
    <nc r="A1592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8" sId="4" odxf="1" dxf="1" numFmtId="19">
    <nc r="A1593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9" sId="4" odxf="1" dxf="1" numFmtId="19">
    <nc r="A1594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0" sId="4" odxf="1" dxf="1" numFmtId="19">
    <nc r="A1595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1" sId="4" odxf="1" dxf="1" numFmtId="19">
    <nc r="A1596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2" sId="4" odxf="1" dxf="1" numFmtId="19">
    <nc r="A1597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3" sId="4" odxf="1" dxf="1" numFmtId="19">
    <nc r="A1598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4" sId="4" odxf="1" dxf="1" numFmtId="19">
    <nc r="A1599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5" sId="4" odxf="1" dxf="1" numFmtId="19">
    <nc r="A1600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6" sId="4" odxf="1" dxf="1" numFmtId="19">
    <nc r="A1601">
      <v>42435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7" sId="4" odxf="1" dxf="1" numFmtId="19">
    <nc r="A1602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8" sId="4" odxf="1" dxf="1" numFmtId="19">
    <nc r="A1603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9" sId="4" odxf="1" dxf="1" numFmtId="19">
    <nc r="A1604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0" sId="4" odxf="1" dxf="1" numFmtId="19">
    <nc r="A1605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1" sId="4" odxf="1" dxf="1" numFmtId="19">
    <nc r="A1606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2" sId="4" odxf="1" dxf="1" numFmtId="19">
    <nc r="A1607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3" sId="4" odxf="1" dxf="1" numFmtId="19">
    <nc r="A1608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4" sId="4" odxf="1" dxf="1" numFmtId="19">
    <nc r="A1609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5" sId="4" odxf="1" dxf="1" numFmtId="19">
    <nc r="A1610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6" sId="4" odxf="1" dxf="1" numFmtId="19">
    <nc r="A1611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7" sId="4" odxf="1" dxf="1" numFmtId="19">
    <nc r="A1612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8" sId="4" odxf="1" dxf="1" numFmtId="19">
    <nc r="A1613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9" sId="4" odxf="1" dxf="1" numFmtId="19">
    <nc r="A1614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0" sId="4" odxf="1" dxf="1" numFmtId="19">
    <nc r="A1615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1" sId="4" odxf="1" dxf="1" numFmtId="19">
    <nc r="A1616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2" sId="4" odxf="1" dxf="1" numFmtId="19">
    <nc r="A1617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3" sId="4" odxf="1" dxf="1" numFmtId="19">
    <nc r="A1618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4" sId="4" odxf="1" dxf="1" numFmtId="19">
    <nc r="A1619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5" sId="4" odxf="1" dxf="1" numFmtId="19">
    <nc r="A1620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6" sId="4" odxf="1" dxf="1" numFmtId="19">
    <nc r="A1621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7" sId="4" odxf="1" dxf="1" numFmtId="19">
    <nc r="A1622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8" sId="4" odxf="1" dxf="1" numFmtId="19">
    <nc r="A1623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9" sId="4" odxf="1" dxf="1" numFmtId="19">
    <nc r="A1624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0" sId="4" odxf="1" dxf="1" numFmtId="19">
    <nc r="A1625">
      <v>42436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1" sId="4" odxf="1" dxf="1" numFmtId="19">
    <nc r="A1626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2" sId="4" odxf="1" dxf="1" numFmtId="19">
    <nc r="A1627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3" sId="4" odxf="1" dxf="1" numFmtId="19">
    <nc r="A1628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4" sId="4" odxf="1" dxf="1" numFmtId="19">
    <nc r="A1629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5" sId="4" odxf="1" dxf="1" numFmtId="19">
    <nc r="A1630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6" sId="4" odxf="1" dxf="1" numFmtId="19">
    <nc r="A1631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7" sId="4" odxf="1" dxf="1" numFmtId="19">
    <nc r="A1632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8" sId="4" odxf="1" dxf="1" numFmtId="19">
    <nc r="A1633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9" sId="4" odxf="1" dxf="1" numFmtId="19">
    <nc r="A1634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0" sId="4" odxf="1" dxf="1" numFmtId="19">
    <nc r="A1635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1" sId="4" odxf="1" dxf="1" numFmtId="19">
    <nc r="A1636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2" sId="4" odxf="1" dxf="1" numFmtId="19">
    <nc r="A1637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3" sId="4" odxf="1" dxf="1" numFmtId="19">
    <nc r="A1638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4" sId="4" odxf="1" dxf="1" numFmtId="19">
    <nc r="A1639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5" sId="4" odxf="1" dxf="1" numFmtId="19">
    <nc r="A1640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6" sId="4" odxf="1" dxf="1" numFmtId="19">
    <nc r="A1641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7" sId="4" odxf="1" dxf="1" numFmtId="19">
    <nc r="A1642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8" sId="4" odxf="1" dxf="1" numFmtId="19">
    <nc r="A1643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9" sId="4" odxf="1" dxf="1" numFmtId="19">
    <nc r="A1644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0" sId="4" odxf="1" dxf="1" numFmtId="19">
    <nc r="A1645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1" sId="4" odxf="1" dxf="1" numFmtId="19">
    <nc r="A1646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2" sId="4" odxf="1" dxf="1" numFmtId="19">
    <nc r="A1647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3" sId="4" odxf="1" dxf="1" numFmtId="19">
    <nc r="A1648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4" sId="4" odxf="1" dxf="1" numFmtId="19">
    <nc r="A1649">
      <v>42437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5" sId="4" odxf="1" dxf="1" numFmtId="19">
    <nc r="A1650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6" sId="4" odxf="1" dxf="1" numFmtId="19">
    <nc r="A1651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7" sId="4" odxf="1" dxf="1" numFmtId="19">
    <nc r="A1652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8" sId="4" odxf="1" dxf="1" numFmtId="19">
    <nc r="A1653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9" sId="4" odxf="1" dxf="1" numFmtId="19">
    <nc r="A1654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0" sId="4" odxf="1" dxf="1" numFmtId="19">
    <nc r="A1655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1" sId="4" odxf="1" dxf="1" numFmtId="19">
    <nc r="A1656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2" sId="4" odxf="1" dxf="1" numFmtId="19">
    <nc r="A1657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3" sId="4" odxf="1" dxf="1" numFmtId="19">
    <nc r="A1658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4" sId="4" odxf="1" dxf="1" numFmtId="19">
    <nc r="A1659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5" sId="4" odxf="1" dxf="1" numFmtId="19">
    <nc r="A1660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6" sId="4" odxf="1" dxf="1" numFmtId="19">
    <nc r="A1661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7" sId="4" odxf="1" dxf="1" numFmtId="19">
    <nc r="A1662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8" sId="4" odxf="1" dxf="1" numFmtId="19">
    <nc r="A1663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9" sId="4" odxf="1" dxf="1" numFmtId="19">
    <nc r="A1664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0" sId="4" odxf="1" dxf="1" numFmtId="19">
    <nc r="A1665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1" sId="4" odxf="1" dxf="1" numFmtId="19">
    <nc r="A1666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2" sId="4" odxf="1" dxf="1" numFmtId="19">
    <nc r="A1667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3" sId="4" odxf="1" dxf="1" numFmtId="19">
    <nc r="A1668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4" sId="4" odxf="1" dxf="1" numFmtId="19">
    <nc r="A1669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5" sId="4" odxf="1" dxf="1" numFmtId="19">
    <nc r="A1670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6" sId="4" odxf="1" dxf="1" numFmtId="19">
    <nc r="A1671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7" sId="4" odxf="1" dxf="1" numFmtId="19">
    <nc r="A1672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8" sId="4" odxf="1" dxf="1" numFmtId="19">
    <nc r="A1673">
      <v>42438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9" sId="4" odxf="1" dxf="1" numFmtId="19">
    <nc r="A1674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0" sId="4" odxf="1" dxf="1" numFmtId="19">
    <nc r="A1675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1" sId="4" odxf="1" dxf="1" numFmtId="19">
    <nc r="A1676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2" sId="4" odxf="1" dxf="1" numFmtId="19">
    <nc r="A1677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3" sId="4" odxf="1" dxf="1" numFmtId="19">
    <nc r="A1678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4" sId="4" odxf="1" dxf="1" numFmtId="19">
    <nc r="A1679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5" sId="4" odxf="1" dxf="1" numFmtId="19">
    <nc r="A1680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6" sId="4" odxf="1" dxf="1" numFmtId="19">
    <nc r="A1681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7" sId="4" odxf="1" dxf="1" numFmtId="19">
    <nc r="A1682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8" sId="4" odxf="1" dxf="1" numFmtId="19">
    <nc r="A1683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9" sId="4" odxf="1" dxf="1" numFmtId="19">
    <nc r="A1684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0" sId="4" odxf="1" dxf="1" numFmtId="19">
    <nc r="A1685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1" sId="4" odxf="1" dxf="1" numFmtId="19">
    <nc r="A1686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2" sId="4" odxf="1" dxf="1" numFmtId="19">
    <nc r="A1687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3" sId="4" odxf="1" dxf="1" numFmtId="19">
    <nc r="A1688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4" sId="4" odxf="1" dxf="1" numFmtId="19">
    <nc r="A1689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5" sId="4" odxf="1" dxf="1" numFmtId="19">
    <nc r="A1690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6" sId="4" odxf="1" dxf="1" numFmtId="19">
    <nc r="A1691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7" sId="4" odxf="1" dxf="1" numFmtId="19">
    <nc r="A1692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8" sId="4" odxf="1" dxf="1" numFmtId="19">
    <nc r="A1693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9" sId="4" odxf="1" dxf="1" numFmtId="19">
    <nc r="A1694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0" sId="4" odxf="1" dxf="1" numFmtId="19">
    <nc r="A1695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1" sId="4" odxf="1" dxf="1" numFmtId="19">
    <nc r="A1696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2" sId="4" odxf="1" dxf="1" numFmtId="19">
    <nc r="A1697">
      <v>42439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3" sId="4" odxf="1" dxf="1" numFmtId="19">
    <nc r="A1698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4" sId="4" odxf="1" dxf="1" numFmtId="19">
    <nc r="A1699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5" sId="4" odxf="1" dxf="1" numFmtId="19">
    <nc r="A1700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6" sId="4" odxf="1" dxf="1" numFmtId="19">
    <nc r="A1701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7" sId="4" odxf="1" dxf="1" numFmtId="19">
    <nc r="A1702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8" sId="4" odxf="1" dxf="1" numFmtId="19">
    <nc r="A1703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9" sId="4" odxf="1" dxf="1" numFmtId="19">
    <nc r="A1704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0" sId="4" odxf="1" dxf="1" numFmtId="19">
    <nc r="A1705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1" sId="4" odxf="1" dxf="1" numFmtId="19">
    <nc r="A1706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2" sId="4" odxf="1" dxf="1" numFmtId="19">
    <nc r="A1707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3" sId="4" odxf="1" dxf="1" numFmtId="19">
    <nc r="A1708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4" sId="4" odxf="1" dxf="1" numFmtId="19">
    <nc r="A1709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5" sId="4" odxf="1" dxf="1" numFmtId="19">
    <nc r="A1710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6" sId="4" odxf="1" dxf="1" numFmtId="19">
    <nc r="A1711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7" sId="4" odxf="1" dxf="1" numFmtId="19">
    <nc r="A1712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8" sId="4" odxf="1" dxf="1" numFmtId="19">
    <nc r="A1713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9" sId="4" odxf="1" dxf="1" numFmtId="19">
    <nc r="A1714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0" sId="4" odxf="1" dxf="1" numFmtId="19">
    <nc r="A1715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1" sId="4" odxf="1" dxf="1" numFmtId="19">
    <nc r="A1716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2" sId="4" odxf="1" dxf="1" numFmtId="19">
    <nc r="A1717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3" sId="4" odxf="1" dxf="1" numFmtId="19">
    <nc r="A1718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4" sId="4" odxf="1" dxf="1" numFmtId="19">
    <nc r="A1719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5" sId="4" odxf="1" dxf="1" numFmtId="19">
    <nc r="A1720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6" sId="4" odxf="1" dxf="1" numFmtId="19">
    <nc r="A1721">
      <v>42440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7" sId="4" odxf="1" dxf="1" numFmtId="19">
    <nc r="A1722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8" sId="4" odxf="1" dxf="1" numFmtId="19">
    <nc r="A1723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9" sId="4" odxf="1" dxf="1" numFmtId="19">
    <nc r="A1724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0" sId="4" odxf="1" dxf="1" numFmtId="19">
    <nc r="A1725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1" sId="4" odxf="1" dxf="1" numFmtId="19">
    <nc r="A1726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2" sId="4" odxf="1" dxf="1" numFmtId="19">
    <nc r="A1727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3" sId="4" odxf="1" dxf="1" numFmtId="19">
    <nc r="A1728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4" sId="4" odxf="1" dxf="1" numFmtId="19">
    <nc r="A1729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5" sId="4" odxf="1" dxf="1" numFmtId="19">
    <nc r="A1730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6" sId="4" odxf="1" dxf="1" numFmtId="19">
    <nc r="A1731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7" sId="4" odxf="1" dxf="1" numFmtId="19">
    <nc r="A1732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8" sId="4" odxf="1" dxf="1" numFmtId="19">
    <nc r="A1733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9" sId="4" odxf="1" dxf="1" numFmtId="19">
    <nc r="A1734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0" sId="4" odxf="1" dxf="1" numFmtId="19">
    <nc r="A1735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1" sId="4" odxf="1" dxf="1" numFmtId="19">
    <nc r="A1736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2" sId="4" odxf="1" dxf="1" numFmtId="19">
    <nc r="A1737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3" sId="4" odxf="1" dxf="1" numFmtId="19">
    <nc r="A1738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4" sId="4" odxf="1" dxf="1" numFmtId="19">
    <nc r="A1739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5" sId="4" odxf="1" dxf="1" numFmtId="19">
    <nc r="A1740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6" sId="4" odxf="1" dxf="1" numFmtId="19">
    <nc r="A1741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7" sId="4" odxf="1" dxf="1" numFmtId="19">
    <nc r="A1742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8" sId="4" odxf="1" dxf="1" numFmtId="19">
    <nc r="A1743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9" sId="4" odxf="1" dxf="1" numFmtId="19">
    <nc r="A1744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0" sId="4" odxf="1" dxf="1" numFmtId="19">
    <nc r="A1745">
      <v>42441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1" sId="4" odxf="1" dxf="1" numFmtId="19">
    <nc r="A1746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2" sId="4" odxf="1" dxf="1" numFmtId="19">
    <nc r="A1747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3" sId="4" odxf="1" dxf="1" numFmtId="19">
    <nc r="A1748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4" sId="4" odxf="1" dxf="1" numFmtId="19">
    <nc r="A1749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5" sId="4" odxf="1" dxf="1" numFmtId="19">
    <nc r="A1750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6" sId="4" odxf="1" dxf="1" numFmtId="19">
    <nc r="A1751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7" sId="4" odxf="1" dxf="1" numFmtId="19">
    <nc r="A1752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8" sId="4" odxf="1" dxf="1" numFmtId="19">
    <nc r="A1753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9" sId="4" odxf="1" dxf="1" numFmtId="19">
    <nc r="A1754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0" sId="4" odxf="1" dxf="1" numFmtId="19">
    <nc r="A1755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1" sId="4" odxf="1" dxf="1" numFmtId="19">
    <nc r="A1756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2" sId="4" odxf="1" dxf="1" numFmtId="19">
    <nc r="A1757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3" sId="4" odxf="1" dxf="1" numFmtId="19">
    <nc r="A1758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4" sId="4" odxf="1" dxf="1" numFmtId="19">
    <nc r="A1759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5" sId="4" odxf="1" dxf="1" numFmtId="19">
    <nc r="A1760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6" sId="4" odxf="1" dxf="1" numFmtId="19">
    <nc r="A1761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7" sId="4" odxf="1" dxf="1" numFmtId="19">
    <nc r="A1762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8" sId="4" odxf="1" dxf="1" numFmtId="19">
    <nc r="A1763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9" sId="4" odxf="1" dxf="1" numFmtId="19">
    <nc r="A1764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0" sId="4" odxf="1" dxf="1" numFmtId="19">
    <nc r="A1765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1" sId="4" odxf="1" dxf="1" numFmtId="19">
    <nc r="A1766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2" sId="4" odxf="1" dxf="1" numFmtId="19">
    <nc r="A1767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3" sId="4" odxf="1" dxf="1" numFmtId="19">
    <nc r="A1768">
      <v>42442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4" sId="4" odxf="1" dxf="1" numFmtId="19">
    <nc r="A1769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5" sId="4" odxf="1" dxf="1" numFmtId="19">
    <nc r="A1770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6" sId="4" odxf="1" dxf="1" numFmtId="19">
    <nc r="A1771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7" sId="4" odxf="1" dxf="1" numFmtId="19">
    <nc r="A1772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8" sId="4" odxf="1" dxf="1" numFmtId="19">
    <nc r="A1773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9" sId="4" odxf="1" dxf="1" numFmtId="19">
    <nc r="A1774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0" sId="4" odxf="1" dxf="1" numFmtId="19">
    <nc r="A1775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1" sId="4" odxf="1" dxf="1" numFmtId="19">
    <nc r="A1776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2" sId="4" odxf="1" dxf="1" numFmtId="19">
    <nc r="A1777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3" sId="4" odxf="1" dxf="1" numFmtId="19">
    <nc r="A1778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4" sId="4" odxf="1" dxf="1" numFmtId="19">
    <nc r="A1779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5" sId="4" odxf="1" dxf="1" numFmtId="19">
    <nc r="A1780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6" sId="4" odxf="1" dxf="1" numFmtId="19">
    <nc r="A1781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7" sId="4" odxf="1" dxf="1" numFmtId="19">
    <nc r="A1782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8" sId="4" odxf="1" dxf="1" numFmtId="19">
    <nc r="A1783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9" sId="4" odxf="1" dxf="1" numFmtId="19">
    <nc r="A1784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0" sId="4" odxf="1" dxf="1" numFmtId="19">
    <nc r="A1785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1" sId="4" odxf="1" dxf="1" numFmtId="19">
    <nc r="A1786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2" sId="4" odxf="1" dxf="1" numFmtId="19">
    <nc r="A1787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3" sId="4" odxf="1" dxf="1" numFmtId="19">
    <nc r="A1788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4" sId="4" odxf="1" dxf="1" numFmtId="19">
    <nc r="A1789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5" sId="4" odxf="1" dxf="1" numFmtId="19">
    <nc r="A1790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6" sId="4" odxf="1" dxf="1" numFmtId="19">
    <nc r="A1791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7" sId="4" odxf="1" dxf="1" numFmtId="19">
    <nc r="A1792">
      <v>42443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8" sId="4" odxf="1" dxf="1" numFmtId="19">
    <nc r="A1793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9" sId="4" odxf="1" dxf="1" numFmtId="19">
    <nc r="A1794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0" sId="4" odxf="1" dxf="1" numFmtId="19">
    <nc r="A1795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1" sId="4" odxf="1" dxf="1" numFmtId="19">
    <nc r="A1796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2" sId="4" odxf="1" dxf="1" numFmtId="19">
    <nc r="A1797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3" sId="4" odxf="1" dxf="1" numFmtId="19">
    <nc r="A1798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4" sId="4" odxf="1" dxf="1" numFmtId="19">
    <nc r="A1799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5" sId="4" odxf="1" dxf="1" numFmtId="19">
    <nc r="A1800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6" sId="4" odxf="1" dxf="1" numFmtId="19">
    <nc r="A1801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7" sId="4" odxf="1" dxf="1" numFmtId="19">
    <nc r="A1802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8" sId="4" odxf="1" dxf="1" numFmtId="19">
    <nc r="A1803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9" sId="4" odxf="1" dxf="1" numFmtId="19">
    <nc r="A1804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0" sId="4" odxf="1" dxf="1" numFmtId="19">
    <nc r="A1805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1" sId="4" odxf="1" dxf="1" numFmtId="19">
    <nc r="A1806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2" sId="4" odxf="1" dxf="1" numFmtId="19">
    <nc r="A1807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3" sId="4" odxf="1" dxf="1" numFmtId="19">
    <nc r="A1808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4" sId="4" odxf="1" dxf="1" numFmtId="19">
    <nc r="A1809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5" sId="4" odxf="1" dxf="1" numFmtId="19">
    <nc r="A1810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6" sId="4" odxf="1" dxf="1" numFmtId="19">
    <nc r="A1811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7" sId="4" odxf="1" dxf="1" numFmtId="19">
    <nc r="A1812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8" sId="4" odxf="1" dxf="1" numFmtId="19">
    <nc r="A1813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9" sId="4" odxf="1" dxf="1" numFmtId="19">
    <nc r="A1814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0" sId="4" odxf="1" dxf="1" numFmtId="19">
    <nc r="A1815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1" sId="4" odxf="1" dxf="1" numFmtId="19">
    <nc r="A1816">
      <v>42444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2" sId="4" odxf="1" dxf="1" numFmtId="19">
    <nc r="A1817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3" sId="4" odxf="1" dxf="1" numFmtId="19">
    <nc r="A1818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4" sId="4" odxf="1" dxf="1" numFmtId="19">
    <nc r="A1819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5" sId="4" odxf="1" dxf="1" numFmtId="19">
    <nc r="A1820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6" sId="4" odxf="1" dxf="1" numFmtId="19">
    <nc r="A1821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7" sId="4" odxf="1" dxf="1" numFmtId="19">
    <nc r="A1822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8" sId="4" odxf="1" dxf="1" numFmtId="19">
    <nc r="A1823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9" sId="4" odxf="1" dxf="1" numFmtId="19">
    <nc r="A1824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0" sId="4" odxf="1" dxf="1" numFmtId="19">
    <nc r="A1825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1" sId="4" odxf="1" dxf="1" numFmtId="19">
    <nc r="A1826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2" sId="4" odxf="1" dxf="1" numFmtId="19">
    <nc r="A1827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3" sId="4" odxf="1" dxf="1" numFmtId="19">
    <nc r="A1828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4" sId="4" odxf="1" dxf="1" numFmtId="19">
    <nc r="A1829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5" sId="4" odxf="1" dxf="1" numFmtId="19">
    <nc r="A1830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6" sId="4" odxf="1" dxf="1" numFmtId="19">
    <nc r="A1831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7" sId="4" odxf="1" dxf="1" numFmtId="19">
    <nc r="A1832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8" sId="4" odxf="1" dxf="1" numFmtId="19">
    <nc r="A1833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9" sId="4" odxf="1" dxf="1" numFmtId="19">
    <nc r="A1834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0" sId="4" odxf="1" dxf="1" numFmtId="19">
    <nc r="A1835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1" sId="4" odxf="1" dxf="1" numFmtId="19">
    <nc r="A1836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2" sId="4" odxf="1" dxf="1" numFmtId="19">
    <nc r="A1837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3" sId="4" odxf="1" dxf="1" numFmtId="19">
    <nc r="A1838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4" sId="4" odxf="1" dxf="1" numFmtId="19">
    <nc r="A1839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5" sId="4" odxf="1" dxf="1" numFmtId="19">
    <nc r="A1840">
      <v>42445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6" sId="4" odxf="1" dxf="1" numFmtId="19">
    <nc r="A1841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7" sId="4" odxf="1" dxf="1" numFmtId="19">
    <nc r="A1842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8" sId="4" odxf="1" dxf="1" numFmtId="19">
    <nc r="A1843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9" sId="4" odxf="1" dxf="1" numFmtId="19">
    <nc r="A1844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0" sId="4" odxf="1" dxf="1" numFmtId="19">
    <nc r="A1845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1" sId="4" odxf="1" dxf="1" numFmtId="19">
    <nc r="A1846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2" sId="4" odxf="1" dxf="1" numFmtId="19">
    <nc r="A1847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3" sId="4" odxf="1" dxf="1" numFmtId="19">
    <nc r="A1848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4" sId="4" odxf="1" dxf="1" numFmtId="19">
    <nc r="A1849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5" sId="4" odxf="1" dxf="1" numFmtId="19">
    <nc r="A1850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6" sId="4" odxf="1" dxf="1" numFmtId="19">
    <nc r="A1851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7" sId="4" odxf="1" dxf="1" numFmtId="19">
    <nc r="A1852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8" sId="4" odxf="1" dxf="1" numFmtId="19">
    <nc r="A1853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9" sId="4" odxf="1" dxf="1" numFmtId="19">
    <nc r="A1854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0" sId="4" odxf="1" dxf="1" numFmtId="19">
    <nc r="A1855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1" sId="4" odxf="1" dxf="1" numFmtId="19">
    <nc r="A1856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2" sId="4" odxf="1" dxf="1" numFmtId="19">
    <nc r="A1857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3" sId="4" odxf="1" dxf="1" numFmtId="19">
    <nc r="A1858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4" sId="4" odxf="1" dxf="1" numFmtId="19">
    <nc r="A1859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5" sId="4" odxf="1" dxf="1" numFmtId="19">
    <nc r="A1860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6" sId="4" odxf="1" dxf="1" numFmtId="19">
    <nc r="A1861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7" sId="4" odxf="1" dxf="1" numFmtId="19">
    <nc r="A1862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8" sId="4" odxf="1" dxf="1" numFmtId="19">
    <nc r="A1863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9" sId="4" odxf="1" dxf="1" numFmtId="19">
    <nc r="A1864">
      <v>42446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0" sId="4" odxf="1" dxf="1" numFmtId="19">
    <nc r="A1865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1" sId="4" odxf="1" dxf="1" numFmtId="19">
    <nc r="A1866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2" sId="4" odxf="1" dxf="1" numFmtId="19">
    <nc r="A1867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3" sId="4" odxf="1" dxf="1" numFmtId="19">
    <nc r="A1868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4" sId="4" odxf="1" dxf="1" numFmtId="19">
    <nc r="A1869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5" sId="4" odxf="1" dxf="1" numFmtId="19">
    <nc r="A1870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6" sId="4" odxf="1" dxf="1" numFmtId="19">
    <nc r="A1871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7" sId="4" odxf="1" dxf="1" numFmtId="19">
    <nc r="A1872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8" sId="4" odxf="1" dxf="1" numFmtId="19">
    <nc r="A1873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9" sId="4" odxf="1" dxf="1" numFmtId="19">
    <nc r="A1874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0" sId="4" odxf="1" dxf="1" numFmtId="19">
    <nc r="A1875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1" sId="4" odxf="1" dxf="1" numFmtId="19">
    <nc r="A1876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2" sId="4" odxf="1" dxf="1" numFmtId="19">
    <nc r="A1877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3" sId="4" odxf="1" dxf="1" numFmtId="19">
    <nc r="A1878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4" sId="4" odxf="1" dxf="1" numFmtId="19">
    <nc r="A1879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5" sId="4" odxf="1" dxf="1" numFmtId="19">
    <nc r="A1880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6" sId="4" odxf="1" dxf="1" numFmtId="19">
    <nc r="A1881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7" sId="4" odxf="1" dxf="1" numFmtId="19">
    <nc r="A1882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8" sId="4" odxf="1" dxf="1" numFmtId="19">
    <nc r="A1883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9" sId="4" odxf="1" dxf="1" numFmtId="19">
    <nc r="A1884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0" sId="4" odxf="1" dxf="1" numFmtId="19">
    <nc r="A1885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1" sId="4" odxf="1" dxf="1" numFmtId="19">
    <nc r="A1886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2" sId="4" odxf="1" dxf="1" numFmtId="19">
    <nc r="A1887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3" sId="4" odxf="1" dxf="1" numFmtId="19">
    <nc r="A1888">
      <v>42447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4" sId="4" odxf="1" dxf="1" numFmtId="19">
    <nc r="A1889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5" sId="4" odxf="1" dxf="1" numFmtId="19">
    <nc r="A1890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6" sId="4" odxf="1" dxf="1" numFmtId="19">
    <nc r="A1891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7" sId="4" odxf="1" dxf="1" numFmtId="19">
    <nc r="A1892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8" sId="4" odxf="1" dxf="1" numFmtId="19">
    <nc r="A1893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9" sId="4" odxf="1" dxf="1" numFmtId="19">
    <nc r="A1894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0" sId="4" odxf="1" dxf="1" numFmtId="19">
    <nc r="A1895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1" sId="4" odxf="1" dxf="1" numFmtId="19">
    <nc r="A1896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2" sId="4" odxf="1" dxf="1" numFmtId="19">
    <nc r="A1897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3" sId="4" odxf="1" dxf="1" numFmtId="19">
    <nc r="A1898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4" sId="4" odxf="1" dxf="1" numFmtId="19">
    <nc r="A1899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5" sId="4" odxf="1" dxf="1" numFmtId="19">
    <nc r="A1900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6" sId="4" odxf="1" dxf="1" numFmtId="19">
    <nc r="A1901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7" sId="4" odxf="1" dxf="1" numFmtId="19">
    <nc r="A1902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8" sId="4" odxf="1" dxf="1" numFmtId="19">
    <nc r="A1903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9" sId="4" odxf="1" dxf="1" numFmtId="19">
    <nc r="A1904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0" sId="4" odxf="1" dxf="1" numFmtId="19">
    <nc r="A1905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1" sId="4" odxf="1" dxf="1" numFmtId="19">
    <nc r="A1906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2" sId="4" odxf="1" dxf="1" numFmtId="19">
    <nc r="A1907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3" sId="4" odxf="1" dxf="1" numFmtId="19">
    <nc r="A1908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4" sId="4" odxf="1" dxf="1" numFmtId="19">
    <nc r="A1909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5" sId="4" odxf="1" dxf="1" numFmtId="19">
    <nc r="A1910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6" sId="4" odxf="1" dxf="1" numFmtId="19">
    <nc r="A1911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7" sId="4" odxf="1" dxf="1" numFmtId="19">
    <nc r="A1912">
      <v>42448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8" sId="4" odxf="1" dxf="1" numFmtId="19">
    <nc r="A1913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9" sId="4" odxf="1" dxf="1" numFmtId="19">
    <nc r="A1914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0" sId="4" odxf="1" dxf="1" numFmtId="19">
    <nc r="A1915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1" sId="4" odxf="1" dxf="1" numFmtId="19">
    <nc r="A1916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2" sId="4" odxf="1" dxf="1" numFmtId="19">
    <nc r="A1917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3" sId="4" odxf="1" dxf="1" numFmtId="19">
    <nc r="A1918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4" sId="4" odxf="1" dxf="1" numFmtId="19">
    <nc r="A1919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5" sId="4" odxf="1" dxf="1" numFmtId="19">
    <nc r="A1920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6" sId="4" odxf="1" dxf="1" numFmtId="19">
    <nc r="A1921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7" sId="4" odxf="1" dxf="1" numFmtId="19">
    <nc r="A1922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8" sId="4" odxf="1" dxf="1" numFmtId="19">
    <nc r="A1923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9" sId="4" odxf="1" dxf="1" numFmtId="19">
    <nc r="A1924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0" sId="4" odxf="1" dxf="1" numFmtId="19">
    <nc r="A1925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1" sId="4" odxf="1" dxf="1" numFmtId="19">
    <nc r="A1926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2" sId="4" odxf="1" dxf="1" numFmtId="19">
    <nc r="A1927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3" sId="4" odxf="1" dxf="1" numFmtId="19">
    <nc r="A1928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4" sId="4" odxf="1" dxf="1" numFmtId="19">
    <nc r="A1929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5" sId="4" odxf="1" dxf="1" numFmtId="19">
    <nc r="A1930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6" sId="4" odxf="1" dxf="1" numFmtId="19">
    <nc r="A1931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7" sId="4" odxf="1" dxf="1" numFmtId="19">
    <nc r="A1932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8" sId="4" odxf="1" dxf="1" numFmtId="19">
    <nc r="A1933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9" sId="4" odxf="1" dxf="1" numFmtId="19">
    <nc r="A1934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0" sId="4" odxf="1" dxf="1" numFmtId="19">
    <nc r="A1935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1" sId="4" odxf="1" dxf="1" numFmtId="19">
    <nc r="A1936">
      <v>42449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2" sId="4" odxf="1" dxf="1" numFmtId="19">
    <nc r="A1937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3" sId="4" odxf="1" dxf="1" numFmtId="19">
    <nc r="A1938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4" sId="4" odxf="1" dxf="1" numFmtId="19">
    <nc r="A1939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5" sId="4" odxf="1" dxf="1" numFmtId="19">
    <nc r="A1940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6" sId="4" odxf="1" dxf="1" numFmtId="19">
    <nc r="A1941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7" sId="4" odxf="1" dxf="1" numFmtId="19">
    <nc r="A1942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8" sId="4" odxf="1" dxf="1" numFmtId="19">
    <nc r="A1943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9" sId="4" odxf="1" dxf="1" numFmtId="19">
    <nc r="A1944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0" sId="4" odxf="1" dxf="1" numFmtId="19">
    <nc r="A1945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1" sId="4" odxf="1" dxf="1" numFmtId="19">
    <nc r="A1946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2" sId="4" odxf="1" dxf="1" numFmtId="19">
    <nc r="A1947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3" sId="4" odxf="1" dxf="1" numFmtId="19">
    <nc r="A1948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4" sId="4" odxf="1" dxf="1" numFmtId="19">
    <nc r="A1949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5" sId="4" odxf="1" dxf="1" numFmtId="19">
    <nc r="A1950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6" sId="4" odxf="1" dxf="1" numFmtId="19">
    <nc r="A1951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7" sId="4" odxf="1" dxf="1" numFmtId="19">
    <nc r="A1952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8" sId="4" odxf="1" dxf="1" numFmtId="19">
    <nc r="A1953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9" sId="4" odxf="1" dxf="1" numFmtId="19">
    <nc r="A1954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0" sId="4" odxf="1" dxf="1" numFmtId="19">
    <nc r="A1955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1" sId="4" odxf="1" dxf="1" numFmtId="19">
    <nc r="A1956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2" sId="4" odxf="1" dxf="1" numFmtId="19">
    <nc r="A1957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3" sId="4" odxf="1" dxf="1" numFmtId="19">
    <nc r="A1958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4" sId="4" odxf="1" dxf="1" numFmtId="19">
    <nc r="A1959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5" sId="4" odxf="1" dxf="1" numFmtId="19">
    <nc r="A1960">
      <v>42450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6" sId="4" odxf="1" dxf="1" numFmtId="19">
    <nc r="A1961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7" sId="4" odxf="1" dxf="1" numFmtId="19">
    <nc r="A1962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8" sId="4" odxf="1" dxf="1" numFmtId="19">
    <nc r="A1963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9" sId="4" odxf="1" dxf="1" numFmtId="19">
    <nc r="A1964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0" sId="4" odxf="1" dxf="1" numFmtId="19">
    <nc r="A1965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1" sId="4" odxf="1" dxf="1" numFmtId="19">
    <nc r="A1966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2" sId="4" odxf="1" dxf="1" numFmtId="19">
    <nc r="A1967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3" sId="4" odxf="1" dxf="1" numFmtId="19">
    <nc r="A1968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4" sId="4" odxf="1" dxf="1" numFmtId="19">
    <nc r="A1969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5" sId="4" odxf="1" dxf="1" numFmtId="19">
    <nc r="A1970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6" sId="4" odxf="1" dxf="1" numFmtId="19">
    <nc r="A1971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7" sId="4" odxf="1" dxf="1" numFmtId="19">
    <nc r="A1972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8" sId="4" odxf="1" dxf="1" numFmtId="19">
    <nc r="A1973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9" sId="4" odxf="1" dxf="1" numFmtId="19">
    <nc r="A1974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0" sId="4" odxf="1" dxf="1" numFmtId="19">
    <nc r="A1975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1" sId="4" odxf="1" dxf="1" numFmtId="19">
    <nc r="A1976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2" sId="4" odxf="1" dxf="1" numFmtId="19">
    <nc r="A1977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3" sId="4" odxf="1" dxf="1" numFmtId="19">
    <nc r="A1978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4" sId="4" odxf="1" dxf="1" numFmtId="19">
    <nc r="A1979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5" sId="4" odxf="1" dxf="1" numFmtId="19">
    <nc r="A1980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6" sId="4" odxf="1" dxf="1" numFmtId="19">
    <nc r="A1981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7" sId="4" odxf="1" dxf="1" numFmtId="19">
    <nc r="A1982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8" sId="4" odxf="1" dxf="1" numFmtId="19">
    <nc r="A1983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9" sId="4" odxf="1" dxf="1" numFmtId="19">
    <nc r="A1984">
      <v>42451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0" sId="4" odxf="1" dxf="1" numFmtId="19">
    <nc r="A1985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1" sId="4" odxf="1" dxf="1" numFmtId="19">
    <nc r="A1986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2" sId="4" odxf="1" dxf="1" numFmtId="19">
    <nc r="A1987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3" sId="4" odxf="1" dxf="1" numFmtId="19">
    <nc r="A1988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4" sId="4" odxf="1" dxf="1" numFmtId="19">
    <nc r="A1989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5" sId="4" odxf="1" dxf="1" numFmtId="19">
    <nc r="A1990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6" sId="4" odxf="1" dxf="1" numFmtId="19">
    <nc r="A1991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7" sId="4" odxf="1" dxf="1" numFmtId="19">
    <nc r="A1992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8" sId="4" odxf="1" dxf="1" numFmtId="19">
    <nc r="A1993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9" sId="4" odxf="1" dxf="1" numFmtId="19">
    <nc r="A1994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0" sId="4" odxf="1" dxf="1" numFmtId="19">
    <nc r="A1995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1" sId="4" odxf="1" dxf="1" numFmtId="19">
    <nc r="A1996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2" sId="4" odxf="1" dxf="1" numFmtId="19">
    <nc r="A1997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3" sId="4" odxf="1" dxf="1" numFmtId="19">
    <nc r="A1998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4" sId="4" odxf="1" dxf="1" numFmtId="19">
    <nc r="A1999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5" sId="4" odxf="1" dxf="1" numFmtId="19">
    <nc r="A2000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6" sId="4" odxf="1" dxf="1" numFmtId="19">
    <nc r="A2001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" sId="4" odxf="1" dxf="1" numFmtId="19">
    <nc r="A2002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8" sId="4" odxf="1" dxf="1" numFmtId="19">
    <nc r="A2003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9" sId="4" odxf="1" dxf="1" numFmtId="19">
    <nc r="A2004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0" sId="4" odxf="1" dxf="1" numFmtId="19">
    <nc r="A2005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1" sId="4" odxf="1" dxf="1" numFmtId="19">
    <nc r="A2006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2" sId="4" odxf="1" dxf="1" numFmtId="19">
    <nc r="A2007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3" sId="4" odxf="1" dxf="1" numFmtId="19">
    <nc r="A2008">
      <v>42452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4" sId="4" odxf="1" dxf="1" numFmtId="19">
    <nc r="A2009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5" sId="4" odxf="1" dxf="1" numFmtId="19">
    <nc r="A2010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6" sId="4" odxf="1" dxf="1" numFmtId="19">
    <nc r="A2011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7" sId="4" odxf="1" dxf="1" numFmtId="19">
    <nc r="A2012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8" sId="4" odxf="1" dxf="1" numFmtId="19">
    <nc r="A2013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9" sId="4" odxf="1" dxf="1" numFmtId="19">
    <nc r="A2014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0" sId="4" odxf="1" dxf="1" numFmtId="19">
    <nc r="A2015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1" sId="4" odxf="1" dxf="1" numFmtId="19">
    <nc r="A2016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2" sId="4" odxf="1" dxf="1" numFmtId="19">
    <nc r="A2017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3" sId="4" odxf="1" dxf="1" numFmtId="19">
    <nc r="A2018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4" sId="4" odxf="1" dxf="1" numFmtId="19">
    <nc r="A2019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5" sId="4" odxf="1" dxf="1" numFmtId="19">
    <nc r="A2020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6" sId="4" odxf="1" dxf="1" numFmtId="19">
    <nc r="A2021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7" sId="4" odxf="1" dxf="1" numFmtId="19">
    <nc r="A2022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8" sId="4" odxf="1" dxf="1" numFmtId="19">
    <nc r="A2023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9" sId="4" odxf="1" dxf="1" numFmtId="19">
    <nc r="A2024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0" sId="4" odxf="1" dxf="1" numFmtId="19">
    <nc r="A2025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1" sId="4" odxf="1" dxf="1" numFmtId="19">
    <nc r="A2026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2" sId="4" odxf="1" dxf="1" numFmtId="19">
    <nc r="A2027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3" sId="4" odxf="1" dxf="1" numFmtId="19">
    <nc r="A2028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4" sId="4" odxf="1" dxf="1" numFmtId="19">
    <nc r="A2029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5" sId="4" odxf="1" dxf="1" numFmtId="19">
    <nc r="A2030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6" sId="4" odxf="1" dxf="1" numFmtId="19">
    <nc r="A2031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7" sId="4" odxf="1" dxf="1" numFmtId="19">
    <nc r="A2032">
      <v>42453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8" sId="4" odxf="1" dxf="1" numFmtId="19">
    <nc r="A2033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9" sId="4" odxf="1" dxf="1" numFmtId="19">
    <nc r="A2034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0" sId="4" odxf="1" dxf="1" numFmtId="19">
    <nc r="A2035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1" sId="4" odxf="1" dxf="1" numFmtId="19">
    <nc r="A2036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2" sId="4" odxf="1" dxf="1" numFmtId="19">
    <nc r="A2037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3" sId="4" odxf="1" dxf="1" numFmtId="19">
    <nc r="A2038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4" sId="4" odxf="1" dxf="1" numFmtId="19">
    <nc r="A2039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5" sId="4" odxf="1" dxf="1" numFmtId="19">
    <nc r="A2040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6" sId="4" odxf="1" dxf="1" numFmtId="19">
    <nc r="A2041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7" sId="4" odxf="1" dxf="1" numFmtId="19">
    <nc r="A2042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8" sId="4" odxf="1" dxf="1" numFmtId="19">
    <nc r="A2043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9" sId="4" odxf="1" dxf="1" numFmtId="19">
    <nc r="A2044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0" sId="4" odxf="1" dxf="1" numFmtId="19">
    <nc r="A2045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1" sId="4" odxf="1" dxf="1" numFmtId="19">
    <nc r="A2046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2" sId="4" odxf="1" dxf="1" numFmtId="19">
    <nc r="A2047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3" sId="4" odxf="1" dxf="1" numFmtId="19">
    <nc r="A2048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4" sId="4" odxf="1" dxf="1" numFmtId="19">
    <nc r="A2049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5" sId="4" odxf="1" dxf="1" numFmtId="19">
    <nc r="A2050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6" sId="4" odxf="1" dxf="1" numFmtId="19">
    <nc r="A2051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7" sId="4" odxf="1" dxf="1" numFmtId="19">
    <nc r="A2052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8" sId="4" odxf="1" dxf="1" numFmtId="19">
    <nc r="A2053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39" sId="4" odxf="1" dxf="1" numFmtId="19">
    <nc r="A2054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0" sId="4" odxf="1" dxf="1" numFmtId="19">
    <nc r="A2055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1" sId="4" odxf="1" dxf="1" numFmtId="19">
    <nc r="A2056">
      <v>42454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2" sId="4" odxf="1" dxf="1" numFmtId="19">
    <nc r="A2057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3" sId="4" odxf="1" dxf="1" numFmtId="19">
    <nc r="A2058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4" sId="4" odxf="1" dxf="1" numFmtId="19">
    <nc r="A2059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5" sId="4" odxf="1" dxf="1" numFmtId="19">
    <nc r="A2060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6" sId="4" odxf="1" dxf="1" numFmtId="19">
    <nc r="A2061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7" sId="4" odxf="1" dxf="1" numFmtId="19">
    <nc r="A2062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8" sId="4" odxf="1" dxf="1" numFmtId="19">
    <nc r="A2063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49" sId="4" odxf="1" dxf="1" numFmtId="19">
    <nc r="A2064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0" sId="4" odxf="1" dxf="1" numFmtId="19">
    <nc r="A2065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1" sId="4" odxf="1" dxf="1" numFmtId="19">
    <nc r="A2066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2" sId="4" odxf="1" dxf="1" numFmtId="19">
    <nc r="A2067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3" sId="4" odxf="1" dxf="1" numFmtId="19">
    <nc r="A2068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4" sId="4" odxf="1" dxf="1" numFmtId="19">
    <nc r="A2069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5" sId="4" odxf="1" dxf="1" numFmtId="19">
    <nc r="A2070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6" sId="4" odxf="1" dxf="1" numFmtId="19">
    <nc r="A2071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7" sId="4" odxf="1" dxf="1" numFmtId="19">
    <nc r="A2072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8" sId="4" odxf="1" dxf="1" numFmtId="19">
    <nc r="A2073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59" sId="4" odxf="1" dxf="1" numFmtId="19">
    <nc r="A2074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0" sId="4" odxf="1" dxf="1" numFmtId="19">
    <nc r="A2075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1" sId="4" odxf="1" dxf="1" numFmtId="19">
    <nc r="A2076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2" sId="4" odxf="1" dxf="1" numFmtId="19">
    <nc r="A2077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3" sId="4" odxf="1" dxf="1" numFmtId="19">
    <nc r="A2078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4" sId="4" odxf="1" dxf="1" numFmtId="19">
    <nc r="A2079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5" sId="4" odxf="1" dxf="1" numFmtId="19">
    <nc r="A2080">
      <v>42455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6" sId="4" odxf="1" dxf="1" numFmtId="19">
    <nc r="A2081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7" sId="4" odxf="1" dxf="1" numFmtId="19">
    <nc r="A2082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8" sId="4" odxf="1" dxf="1" numFmtId="19">
    <nc r="A2083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69" sId="4" odxf="1" dxf="1" numFmtId="19">
    <nc r="A2084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0" sId="4" odxf="1" dxf="1" numFmtId="19">
    <nc r="A2085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1" sId="4" odxf="1" dxf="1" numFmtId="19">
    <nc r="A2086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2" sId="4" odxf="1" dxf="1" numFmtId="19">
    <nc r="A2087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3" sId="4" odxf="1" dxf="1" numFmtId="19">
    <nc r="A2088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4" sId="4" odxf="1" dxf="1" numFmtId="19">
    <nc r="A2089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5" sId="4" odxf="1" dxf="1" numFmtId="19">
    <nc r="A2090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6" sId="4" odxf="1" dxf="1" numFmtId="19">
    <nc r="A2091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7" sId="4" odxf="1" dxf="1" numFmtId="19">
    <nc r="A2092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8" sId="4" odxf="1" dxf="1" numFmtId="19">
    <nc r="A2093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79" sId="4" odxf="1" dxf="1" numFmtId="19">
    <nc r="A2094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0" sId="4" odxf="1" dxf="1" numFmtId="19">
    <nc r="A2095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1" sId="4" odxf="1" dxf="1" numFmtId="19">
    <nc r="A2096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2" sId="4" odxf="1" dxf="1" numFmtId="19">
    <nc r="A2097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3" sId="4" odxf="1" dxf="1" numFmtId="19">
    <nc r="A2098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4" sId="4" odxf="1" dxf="1" numFmtId="19">
    <nc r="A2099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5" sId="4" odxf="1" dxf="1" numFmtId="19">
    <nc r="A2100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6" sId="4" odxf="1" dxf="1" numFmtId="19">
    <nc r="A2101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7" sId="4" odxf="1" dxf="1" numFmtId="19">
    <nc r="A2102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8" sId="4" odxf="1" dxf="1" numFmtId="19">
    <nc r="A2103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89" sId="4" odxf="1" dxf="1" numFmtId="19">
    <nc r="A2104">
      <v>42456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0" sId="4" odxf="1" dxf="1" numFmtId="19">
    <nc r="A2105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1" sId="4" odxf="1" dxf="1" numFmtId="19">
    <nc r="A2106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2" sId="4" odxf="1" dxf="1" numFmtId="19">
    <nc r="A2107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3" sId="4" odxf="1" dxf="1" numFmtId="19">
    <nc r="A2108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4" sId="4" odxf="1" dxf="1" numFmtId="19">
    <nc r="A2109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5" sId="4" odxf="1" dxf="1" numFmtId="19">
    <nc r="A2110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6" sId="4" odxf="1" dxf="1" numFmtId="19">
    <nc r="A2111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7" sId="4" odxf="1" dxf="1" numFmtId="19">
    <nc r="A2112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8" sId="4" odxf="1" dxf="1" numFmtId="19">
    <nc r="A2113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9" sId="4" odxf="1" dxf="1" numFmtId="19">
    <nc r="A2114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0" sId="4" odxf="1" dxf="1" numFmtId="19">
    <nc r="A2115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1" sId="4" odxf="1" dxf="1" numFmtId="19">
    <nc r="A2116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2" sId="4" odxf="1" dxf="1" numFmtId="19">
    <nc r="A2117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3" sId="4" odxf="1" dxf="1" numFmtId="19">
    <nc r="A2118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4" sId="4" odxf="1" dxf="1" numFmtId="19">
    <nc r="A2119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5" sId="4" odxf="1" dxf="1" numFmtId="19">
    <nc r="A2120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6" sId="4" odxf="1" dxf="1" numFmtId="19">
    <nc r="A2121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7" sId="4" odxf="1" dxf="1" numFmtId="19">
    <nc r="A2122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8" sId="4" odxf="1" dxf="1" numFmtId="19">
    <nc r="A2123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09" sId="4" odxf="1" dxf="1" numFmtId="19">
    <nc r="A2124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0" sId="4" odxf="1" dxf="1" numFmtId="19">
    <nc r="A2125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1" sId="4" odxf="1" dxf="1" numFmtId="19">
    <nc r="A2126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2" sId="4" odxf="1" dxf="1" numFmtId="19">
    <nc r="A2127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3" sId="4" odxf="1" dxf="1" numFmtId="19">
    <nc r="A2128">
      <v>42457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4" sId="4" odxf="1" dxf="1" numFmtId="19">
    <nc r="A2129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5" sId="4" odxf="1" dxf="1" numFmtId="19">
    <nc r="A2130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6" sId="4" odxf="1" dxf="1" numFmtId="19">
    <nc r="A2131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7" sId="4" odxf="1" dxf="1" numFmtId="19">
    <nc r="A2132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8" sId="4" odxf="1" dxf="1" numFmtId="19">
    <nc r="A2133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9" sId="4" odxf="1" dxf="1" numFmtId="19">
    <nc r="A2134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0" sId="4" odxf="1" dxf="1" numFmtId="19">
    <nc r="A2135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1" sId="4" odxf="1" dxf="1" numFmtId="19">
    <nc r="A2136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2" sId="4" odxf="1" dxf="1" numFmtId="19">
    <nc r="A2137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3" sId="4" odxf="1" dxf="1" numFmtId="19">
    <nc r="A2138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4" sId="4" odxf="1" dxf="1" numFmtId="19">
    <nc r="A2139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5" sId="4" odxf="1" dxf="1" numFmtId="19">
    <nc r="A2140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6" sId="4" odxf="1" dxf="1" numFmtId="19">
    <nc r="A2141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7" sId="4" odxf="1" dxf="1" numFmtId="19">
    <nc r="A2142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8" sId="4" odxf="1" dxf="1" numFmtId="19">
    <nc r="A2143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29" sId="4" odxf="1" dxf="1" numFmtId="19">
    <nc r="A2144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0" sId="4" odxf="1" dxf="1" numFmtId="19">
    <nc r="A2145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1" sId="4" odxf="1" dxf="1" numFmtId="19">
    <nc r="A2146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2" sId="4" odxf="1" dxf="1" numFmtId="19">
    <nc r="A2147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3" sId="4" odxf="1" dxf="1" numFmtId="19">
    <nc r="A2148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4" sId="4" odxf="1" dxf="1" numFmtId="19">
    <nc r="A2149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5" sId="4" odxf="1" dxf="1" numFmtId="19">
    <nc r="A2150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6" sId="4" odxf="1" dxf="1" numFmtId="19">
    <nc r="A2151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7" sId="4" odxf="1" dxf="1" numFmtId="19">
    <nc r="A2152">
      <v>42458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8" sId="4" odxf="1" dxf="1" numFmtId="19">
    <nc r="A2153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39" sId="4" odxf="1" dxf="1" numFmtId="19">
    <nc r="A2154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0" sId="4" odxf="1" dxf="1" numFmtId="19">
    <nc r="A2155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1" sId="4" odxf="1" dxf="1" numFmtId="19">
    <nc r="A2156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2" sId="4" odxf="1" dxf="1" numFmtId="19">
    <nc r="A2157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3" sId="4" odxf="1" dxf="1" numFmtId="19">
    <nc r="A2158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4" sId="4" odxf="1" dxf="1" numFmtId="19">
    <nc r="A2159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5" sId="4" odxf="1" dxf="1" numFmtId="19">
    <nc r="A2160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6" sId="4" odxf="1" dxf="1" numFmtId="19">
    <nc r="A2161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7" sId="4" odxf="1" dxf="1" numFmtId="19">
    <nc r="A2162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8" sId="4" odxf="1" dxf="1" numFmtId="19">
    <nc r="A2163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9" sId="4" odxf="1" dxf="1" numFmtId="19">
    <nc r="A2164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0" sId="4" odxf="1" dxf="1" numFmtId="19">
    <nc r="A2165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1" sId="4" odxf="1" dxf="1" numFmtId="19">
    <nc r="A2166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2" sId="4" odxf="1" dxf="1" numFmtId="19">
    <nc r="A2167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3" sId="4" odxf="1" dxf="1" numFmtId="19">
    <nc r="A2168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4" sId="4" odxf="1" dxf="1" numFmtId="19">
    <nc r="A2169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5" sId="4" odxf="1" dxf="1" numFmtId="19">
    <nc r="A2170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6" sId="4" odxf="1" dxf="1" numFmtId="19">
    <nc r="A2171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7" sId="4" odxf="1" dxf="1" numFmtId="19">
    <nc r="A2172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8" sId="4" odxf="1" dxf="1" numFmtId="19">
    <nc r="A2173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59" sId="4" odxf="1" dxf="1" numFmtId="19">
    <nc r="A2174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0" sId="4" odxf="1" dxf="1" numFmtId="19">
    <nc r="A2175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1" sId="4" odxf="1" dxf="1" numFmtId="19">
    <nc r="A2176">
      <v>42459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2" sId="4" odxf="1" dxf="1" numFmtId="19">
    <nc r="A2177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3" sId="4" odxf="1" dxf="1" numFmtId="19">
    <nc r="A2178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4" sId="4" odxf="1" dxf="1" numFmtId="19">
    <nc r="A2179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5" sId="4" odxf="1" dxf="1" numFmtId="19">
    <nc r="A2180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6" sId="4" odxf="1" dxf="1" numFmtId="19">
    <nc r="A2181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7" sId="4" odxf="1" dxf="1" numFmtId="19">
    <nc r="A2182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8" sId="4" odxf="1" dxf="1" numFmtId="19">
    <nc r="A2183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69" sId="4" odxf="1" dxf="1" numFmtId="19">
    <nc r="A2184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0" sId="4" odxf="1" dxf="1" numFmtId="19">
    <nc r="A2185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1" sId="4" odxf="1" dxf="1" numFmtId="19">
    <nc r="A2186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2" sId="4" odxf="1" dxf="1" numFmtId="19">
    <nc r="A2187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3" sId="4" odxf="1" dxf="1" numFmtId="19">
    <nc r="A2188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4" sId="4" odxf="1" dxf="1" numFmtId="19">
    <nc r="A2189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5" sId="4" odxf="1" dxf="1" numFmtId="19">
    <nc r="A2190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6" sId="4" odxf="1" dxf="1" numFmtId="19">
    <nc r="A2191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7" sId="4" odxf="1" dxf="1" numFmtId="19">
    <nc r="A2192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8" sId="4" odxf="1" dxf="1" numFmtId="19">
    <nc r="A2193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9" sId="4" odxf="1" dxf="1" numFmtId="19">
    <nc r="A2194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0" sId="4" odxf="1" dxf="1" numFmtId="19">
    <nc r="A2195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1" sId="4" odxf="1" dxf="1" numFmtId="19">
    <nc r="A2196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2" sId="4" odxf="1" dxf="1" numFmtId="19">
    <nc r="A2197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3" sId="4" odxf="1" dxf="1" numFmtId="19">
    <nc r="A2198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4" sId="4" odxf="1" dxf="1" numFmtId="19">
    <nc r="A2199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5" sId="4" odxf="1" dxf="1" numFmtId="19">
    <nc r="A2200">
      <v>42460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6" sId="4" odxf="1" dxf="1" numFmtId="19">
    <nc r="A2201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7" sId="4" odxf="1" dxf="1" numFmtId="19">
    <nc r="A2202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8" sId="4" odxf="1" dxf="1" numFmtId="19">
    <nc r="A2203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89" sId="4" odxf="1" dxf="1" numFmtId="19">
    <nc r="A2204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0" sId="4" odxf="1" dxf="1" numFmtId="19">
    <nc r="A2205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1" sId="4" odxf="1" dxf="1" numFmtId="19">
    <nc r="A2206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2" sId="4" odxf="1" dxf="1" numFmtId="19">
    <nc r="A2207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3" sId="4" odxf="1" dxf="1" numFmtId="19">
    <nc r="A2208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4" sId="4" odxf="1" dxf="1" numFmtId="19">
    <nc r="A2209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5" sId="4" odxf="1" dxf="1" numFmtId="19">
    <nc r="A2210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6" sId="4" odxf="1" dxf="1" numFmtId="19">
    <nc r="A2211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7" sId="4" odxf="1" dxf="1" numFmtId="19">
    <nc r="A2212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8" sId="4" odxf="1" dxf="1" numFmtId="19">
    <nc r="A2213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99" sId="4" odxf="1" dxf="1" numFmtId="19">
    <nc r="A2214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0" sId="4" odxf="1" dxf="1" numFmtId="19">
    <nc r="A2215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1" sId="4" odxf="1" dxf="1" numFmtId="19">
    <nc r="A2216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2" sId="4" odxf="1" dxf="1" numFmtId="19">
    <nc r="A2217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3" sId="4" odxf="1" dxf="1" numFmtId="19">
    <nc r="A2218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4" sId="4" odxf="1" dxf="1" numFmtId="19">
    <nc r="A2219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5" sId="4" odxf="1" dxf="1" numFmtId="19">
    <nc r="A2220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6" sId="4" odxf="1" dxf="1" numFmtId="19">
    <nc r="A2221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7" sId="4" odxf="1" dxf="1" numFmtId="19">
    <nc r="A2222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8" sId="4" odxf="1" dxf="1" numFmtId="19">
    <nc r="A2223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09" sId="4" odxf="1" dxf="1" numFmtId="19">
    <nc r="A2224">
      <v>42461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0" sId="4" odxf="1" dxf="1" numFmtId="19">
    <nc r="A2225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1" sId="4" odxf="1" dxf="1" numFmtId="19">
    <nc r="A2226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2" sId="4" odxf="1" dxf="1" numFmtId="19">
    <nc r="A2227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3" sId="4" odxf="1" dxf="1" numFmtId="19">
    <nc r="A2228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4" sId="4" odxf="1" dxf="1" numFmtId="19">
    <nc r="A2229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5" sId="4" odxf="1" dxf="1" numFmtId="19">
    <nc r="A2230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6" sId="4" odxf="1" dxf="1" numFmtId="19">
    <nc r="A2231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7" sId="4" odxf="1" dxf="1" numFmtId="19">
    <nc r="A2232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8" sId="4" odxf="1" dxf="1" numFmtId="19">
    <nc r="A2233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19" sId="4" odxf="1" dxf="1" numFmtId="19">
    <nc r="A2234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0" sId="4" odxf="1" dxf="1" numFmtId="19">
    <nc r="A2235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1" sId="4" odxf="1" dxf="1" numFmtId="19">
    <nc r="A2236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2" sId="4" odxf="1" dxf="1" numFmtId="19">
    <nc r="A2237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3" sId="4" odxf="1" dxf="1" numFmtId="19">
    <nc r="A2238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4" sId="4" odxf="1" dxf="1" numFmtId="19">
    <nc r="A2239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5" sId="4" odxf="1" dxf="1" numFmtId="19">
    <nc r="A2240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6" sId="4" odxf="1" dxf="1" numFmtId="19">
    <nc r="A2241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7" sId="4" odxf="1" dxf="1" numFmtId="19">
    <nc r="A2242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8" sId="4" odxf="1" dxf="1" numFmtId="19">
    <nc r="A2243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29" sId="4" odxf="1" dxf="1" numFmtId="19">
    <nc r="A2244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0" sId="4" odxf="1" dxf="1" numFmtId="19">
    <nc r="A2245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1" sId="4" odxf="1" dxf="1" numFmtId="19">
    <nc r="A2246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2" sId="4" odxf="1" dxf="1" numFmtId="19">
    <nc r="A2247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3" sId="4" odxf="1" dxf="1" numFmtId="19">
    <nc r="A2248">
      <v>42462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4" sId="4" odxf="1" dxf="1" numFmtId="19">
    <nc r="A2249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5" sId="4" odxf="1" dxf="1" numFmtId="19">
    <nc r="A2250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6" sId="4" odxf="1" dxf="1" numFmtId="19">
    <nc r="A2251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7" sId="4" odxf="1" dxf="1" numFmtId="19">
    <nc r="A2252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8" sId="4" odxf="1" dxf="1" numFmtId="19">
    <nc r="A2253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39" sId="4" odxf="1" dxf="1" numFmtId="19">
    <nc r="A2254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0" sId="4" odxf="1" dxf="1" numFmtId="19">
    <nc r="A2255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1" sId="4" odxf="1" dxf="1" numFmtId="19">
    <nc r="A2256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2" sId="4" odxf="1" dxf="1" numFmtId="19">
    <nc r="A2257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3" sId="4" odxf="1" dxf="1" numFmtId="19">
    <nc r="A2258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4" sId="4" odxf="1" dxf="1" numFmtId="19">
    <nc r="A2259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5" sId="4" odxf="1" dxf="1" numFmtId="19">
    <nc r="A2260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6" sId="4" odxf="1" dxf="1" numFmtId="19">
    <nc r="A2261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7" sId="4" odxf="1" dxf="1" numFmtId="19">
    <nc r="A2262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8" sId="4" odxf="1" dxf="1" numFmtId="19">
    <nc r="A2263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49" sId="4" odxf="1" dxf="1" numFmtId="19">
    <nc r="A2264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0" sId="4" odxf="1" dxf="1" numFmtId="19">
    <nc r="A2265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1" sId="4" odxf="1" dxf="1" numFmtId="19">
    <nc r="A2266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2" sId="4" odxf="1" dxf="1" numFmtId="19">
    <nc r="A2267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3" sId="4" odxf="1" dxf="1" numFmtId="19">
    <nc r="A2268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4" sId="4" odxf="1" dxf="1" numFmtId="19">
    <nc r="A2269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5" sId="4" odxf="1" dxf="1" numFmtId="19">
    <nc r="A2270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6" sId="4" odxf="1" dxf="1" numFmtId="19">
    <nc r="A2271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7" sId="4" odxf="1" dxf="1" numFmtId="19">
    <nc r="A2272">
      <v>42463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8" sId="4" odxf="1" dxf="1" numFmtId="19">
    <nc r="A2273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9" sId="4" odxf="1" dxf="1" numFmtId="19">
    <nc r="A2274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0" sId="4" odxf="1" dxf="1" numFmtId="19">
    <nc r="A2275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1" sId="4" odxf="1" dxf="1" numFmtId="19">
    <nc r="A2276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2" sId="4" odxf="1" dxf="1" numFmtId="19">
    <nc r="A2277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3" sId="4" odxf="1" dxf="1" numFmtId="19">
    <nc r="A2278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4" sId="4" odxf="1" dxf="1" numFmtId="19">
    <nc r="A2279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5" sId="4" odxf="1" dxf="1" numFmtId="19">
    <nc r="A2280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6" sId="4" odxf="1" dxf="1" numFmtId="19">
    <nc r="A2281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7" sId="4" odxf="1" dxf="1" numFmtId="19">
    <nc r="A2282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8" sId="4" odxf="1" dxf="1" numFmtId="19">
    <nc r="A2283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69" sId="4" odxf="1" dxf="1" numFmtId="19">
    <nc r="A2284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0" sId="4" odxf="1" dxf="1" numFmtId="19">
    <nc r="A2285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1" sId="4" odxf="1" dxf="1" numFmtId="19">
    <nc r="A2286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2" sId="4" odxf="1" dxf="1" numFmtId="19">
    <nc r="A2287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3" sId="4" odxf="1" dxf="1" numFmtId="19">
    <nc r="A2288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4" sId="4" odxf="1" dxf="1" numFmtId="19">
    <nc r="A2289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5" sId="4" odxf="1" dxf="1" numFmtId="19">
    <nc r="A2290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6" sId="4" odxf="1" dxf="1" numFmtId="19">
    <nc r="A2291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7" sId="4" odxf="1" dxf="1" numFmtId="19">
    <nc r="A2292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8" sId="4" odxf="1" dxf="1" numFmtId="19">
    <nc r="A2293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79" sId="4" odxf="1" dxf="1" numFmtId="19">
    <nc r="A2294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0" sId="4" odxf="1" dxf="1" numFmtId="19">
    <nc r="A2295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1" sId="4" odxf="1" dxf="1" numFmtId="19">
    <nc r="A2296">
      <v>42464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2" sId="4" odxf="1" dxf="1" numFmtId="19">
    <nc r="A2297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3" sId="4" odxf="1" dxf="1" numFmtId="19">
    <nc r="A2298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4" sId="4" odxf="1" dxf="1" numFmtId="19">
    <nc r="A2299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5" sId="4" odxf="1" dxf="1" numFmtId="19">
    <nc r="A2300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6" sId="4" odxf="1" dxf="1" numFmtId="19">
    <nc r="A2301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7" sId="4" odxf="1" dxf="1" numFmtId="19">
    <nc r="A2302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8" sId="4" odxf="1" dxf="1" numFmtId="19">
    <nc r="A2303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89" sId="4" odxf="1" dxf="1" numFmtId="19">
    <nc r="A2304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0" sId="4" odxf="1" dxf="1" numFmtId="19">
    <nc r="A2305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1" sId="4" odxf="1" dxf="1" numFmtId="19">
    <nc r="A2306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2" sId="4" odxf="1" dxf="1" numFmtId="19">
    <nc r="A2307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3" sId="4" odxf="1" dxf="1" numFmtId="19">
    <nc r="A2308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4" sId="4" odxf="1" dxf="1" numFmtId="19">
    <nc r="A2309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5" sId="4" odxf="1" dxf="1" numFmtId="19">
    <nc r="A2310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6" sId="4" odxf="1" dxf="1" numFmtId="19">
    <nc r="A2311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7" sId="4" odxf="1" dxf="1" numFmtId="19">
    <nc r="A2312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8" sId="4" odxf="1" dxf="1" numFmtId="19">
    <nc r="A2313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99" sId="4" odxf="1" dxf="1" numFmtId="19">
    <nc r="A2314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0" sId="4" odxf="1" dxf="1" numFmtId="19">
    <nc r="A2315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1" sId="4" odxf="1" dxf="1" numFmtId="19">
    <nc r="A2316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2" sId="4" odxf="1" dxf="1" numFmtId="19">
    <nc r="A2317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3" sId="4" odxf="1" dxf="1" numFmtId="19">
    <nc r="A2318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4" sId="4" odxf="1" dxf="1" numFmtId="19">
    <nc r="A2319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5" sId="4" odxf="1" dxf="1" numFmtId="19">
    <nc r="A2320">
      <v>42465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6" sId="4" odxf="1" dxf="1" numFmtId="19">
    <nc r="A2321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7" sId="4" odxf="1" dxf="1" numFmtId="19">
    <nc r="A2322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8" sId="4" odxf="1" dxf="1" numFmtId="19">
    <nc r="A2323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09" sId="4" odxf="1" dxf="1" numFmtId="19">
    <nc r="A2324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0" sId="4" odxf="1" dxf="1" numFmtId="19">
    <nc r="A2325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1" sId="4" odxf="1" dxf="1" numFmtId="19">
    <nc r="A2326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2" sId="4" odxf="1" dxf="1" numFmtId="19">
    <nc r="A2327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3" sId="4" odxf="1" dxf="1" numFmtId="19">
    <nc r="A2328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4" sId="4" odxf="1" dxf="1" numFmtId="19">
    <nc r="A2329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5" sId="4" odxf="1" dxf="1" numFmtId="19">
    <nc r="A2330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6" sId="4" odxf="1" dxf="1" numFmtId="19">
    <nc r="A2331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7" sId="4" odxf="1" dxf="1" numFmtId="19">
    <nc r="A2332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8" sId="4" odxf="1" dxf="1" numFmtId="19">
    <nc r="A2333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19" sId="4" odxf="1" dxf="1" numFmtId="19">
    <nc r="A2334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0" sId="4" odxf="1" dxf="1" numFmtId="19">
    <nc r="A2335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1" sId="4" odxf="1" dxf="1" numFmtId="19">
    <nc r="A2336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2" sId="4" odxf="1" dxf="1" numFmtId="19">
    <nc r="A2337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3" sId="4" odxf="1" dxf="1" numFmtId="19">
    <nc r="A2338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4" sId="4" odxf="1" dxf="1" numFmtId="19">
    <nc r="A2339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5" sId="4" odxf="1" dxf="1" numFmtId="19">
    <nc r="A2340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6" sId="4" odxf="1" dxf="1" numFmtId="19">
    <nc r="A2341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7" sId="4" odxf="1" dxf="1" numFmtId="19">
    <nc r="A2342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8" sId="4" odxf="1" dxf="1" numFmtId="19">
    <nc r="A2343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29" sId="4" odxf="1" dxf="1" numFmtId="19">
    <nc r="A2344">
      <v>42466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0" sId="4" odxf="1" dxf="1" numFmtId="19">
    <nc r="A2345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1" sId="4" odxf="1" dxf="1" numFmtId="19">
    <nc r="A2346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2" sId="4" odxf="1" dxf="1" numFmtId="19">
    <nc r="A2347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3" sId="4" odxf="1" dxf="1" numFmtId="19">
    <nc r="A2348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4" sId="4" odxf="1" dxf="1" numFmtId="19">
    <nc r="A2349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5" sId="4" odxf="1" dxf="1" numFmtId="19">
    <nc r="A2350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6" sId="4" odxf="1" dxf="1" numFmtId="19">
    <nc r="A2351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7" sId="4" odxf="1" dxf="1" numFmtId="19">
    <nc r="A2352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8" sId="4" odxf="1" dxf="1" numFmtId="19">
    <nc r="A2353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9" sId="4" odxf="1" dxf="1" numFmtId="19">
    <nc r="A2354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0" sId="4" odxf="1" dxf="1" numFmtId="19">
    <nc r="A2355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1" sId="4" odxf="1" dxf="1" numFmtId="19">
    <nc r="A2356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2" sId="4" odxf="1" dxf="1" numFmtId="19">
    <nc r="A2357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3" sId="4" odxf="1" dxf="1" numFmtId="19">
    <nc r="A2358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4" sId="4" odxf="1" dxf="1" numFmtId="19">
    <nc r="A2359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5" sId="4" odxf="1" dxf="1" numFmtId="19">
    <nc r="A2360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6" sId="4" odxf="1" dxf="1" numFmtId="19">
    <nc r="A2361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7" sId="4" odxf="1" dxf="1" numFmtId="19">
    <nc r="A2362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8" sId="4" odxf="1" dxf="1" numFmtId="19">
    <nc r="A2363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49" sId="4" odxf="1" dxf="1" numFmtId="19">
    <nc r="A2364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0" sId="4" odxf="1" dxf="1" numFmtId="19">
    <nc r="A2365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1" sId="4" odxf="1" dxf="1" numFmtId="19">
    <nc r="A2366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2" sId="4" odxf="1" dxf="1" numFmtId="19">
    <nc r="A2367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3" sId="4" odxf="1" dxf="1" numFmtId="19">
    <nc r="A2368">
      <v>42467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4" sId="4" odxf="1" dxf="1" numFmtId="19">
    <nc r="A2369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5" sId="4" odxf="1" dxf="1" numFmtId="19">
    <nc r="A2370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6" sId="4" odxf="1" dxf="1" numFmtId="19">
    <nc r="A2371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7" sId="4" odxf="1" dxf="1" numFmtId="19">
    <nc r="A2372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8" sId="4" odxf="1" dxf="1" numFmtId="19">
    <nc r="A2373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9" sId="4" odxf="1" dxf="1" numFmtId="19">
    <nc r="A2374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0" sId="4" odxf="1" dxf="1" numFmtId="19">
    <nc r="A2375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1" sId="4" odxf="1" dxf="1" numFmtId="19">
    <nc r="A2376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2" sId="4" odxf="1" dxf="1" numFmtId="19">
    <nc r="A2377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3" sId="4" odxf="1" dxf="1" numFmtId="19">
    <nc r="A2378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4" sId="4" odxf="1" dxf="1" numFmtId="19">
    <nc r="A2379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5" sId="4" odxf="1" dxf="1" numFmtId="19">
    <nc r="A2380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6" sId="4" odxf="1" dxf="1" numFmtId="19">
    <nc r="A2381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7" sId="4" odxf="1" dxf="1" numFmtId="19">
    <nc r="A2382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8" sId="4" odxf="1" dxf="1" numFmtId="19">
    <nc r="A2383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9" sId="4" odxf="1" dxf="1" numFmtId="19">
    <nc r="A2384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0" sId="4" odxf="1" dxf="1" numFmtId="19">
    <nc r="A2385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1" sId="4" odxf="1" dxf="1" numFmtId="19">
    <nc r="A2386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2" sId="4" odxf="1" dxf="1" numFmtId="19">
    <nc r="A2387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3" sId="4" odxf="1" dxf="1" numFmtId="19">
    <nc r="A2388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4" sId="4" odxf="1" dxf="1" numFmtId="19">
    <nc r="A2389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5" sId="4" odxf="1" dxf="1" numFmtId="19">
    <nc r="A2390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6" sId="4" odxf="1" dxf="1" numFmtId="19">
    <nc r="A2391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7" sId="4" odxf="1" dxf="1" numFmtId="19">
    <nc r="A2392">
      <v>42468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8" sId="4" odxf="1" dxf="1" numFmtId="19">
    <nc r="A2393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79" sId="4" odxf="1" dxf="1" numFmtId="19">
    <nc r="A2394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0" sId="4" odxf="1" dxf="1" numFmtId="19">
    <nc r="A2395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1" sId="4" odxf="1" dxf="1" numFmtId="19">
    <nc r="A2396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2" sId="4" odxf="1" dxf="1" numFmtId="19">
    <nc r="A2397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3" sId="4" odxf="1" dxf="1" numFmtId="19">
    <nc r="A2398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4" sId="4" odxf="1" dxf="1" numFmtId="19">
    <nc r="A2399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5" sId="4" odxf="1" dxf="1" numFmtId="19">
    <nc r="A2400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6" sId="4" odxf="1" dxf="1" numFmtId="19">
    <nc r="A2401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7" sId="4" odxf="1" dxf="1" numFmtId="19">
    <nc r="A2402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8" sId="4" odxf="1" dxf="1" numFmtId="19">
    <nc r="A2403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89" sId="4" odxf="1" dxf="1" numFmtId="19">
    <nc r="A2404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0" sId="4" odxf="1" dxf="1" numFmtId="19">
    <nc r="A2405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1" sId="4" odxf="1" dxf="1" numFmtId="19">
    <nc r="A2406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2" sId="4" odxf="1" dxf="1" numFmtId="19">
    <nc r="A2407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3" sId="4" odxf="1" dxf="1" numFmtId="19">
    <nc r="A2408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4" sId="4" odxf="1" dxf="1" numFmtId="19">
    <nc r="A2409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5" sId="4" odxf="1" dxf="1" numFmtId="19">
    <nc r="A2410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6" sId="4" odxf="1" dxf="1" numFmtId="19">
    <nc r="A2411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7" sId="4" odxf="1" dxf="1" numFmtId="19">
    <nc r="A2412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8" sId="4" odxf="1" dxf="1" numFmtId="19">
    <nc r="A2413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99" sId="4" odxf="1" dxf="1" numFmtId="19">
    <nc r="A2414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0" sId="4" odxf="1" dxf="1" numFmtId="19">
    <nc r="A2415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1" sId="4" odxf="1" dxf="1" numFmtId="19">
    <nc r="A2416">
      <v>42469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2" sId="4" odxf="1" dxf="1" numFmtId="19">
    <nc r="A2417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3" sId="4" odxf="1" dxf="1" numFmtId="19">
    <nc r="A2418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4" sId="4" odxf="1" dxf="1" numFmtId="19">
    <nc r="A2419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5" sId="4" odxf="1" dxf="1" numFmtId="19">
    <nc r="A2420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6" sId="4" odxf="1" dxf="1" numFmtId="19">
    <nc r="A2421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7" sId="4" odxf="1" dxf="1" numFmtId="19">
    <nc r="A2422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8" sId="4" odxf="1" dxf="1" numFmtId="19">
    <nc r="A2423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09" sId="4" odxf="1" dxf="1" numFmtId="19">
    <nc r="A2424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0" sId="4" odxf="1" dxf="1" numFmtId="19">
    <nc r="A2425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1" sId="4" odxf="1" dxf="1" numFmtId="19">
    <nc r="A2426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2" sId="4" odxf="1" dxf="1" numFmtId="19">
    <nc r="A2427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3" sId="4" odxf="1" dxf="1" numFmtId="19">
    <nc r="A2428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4" sId="4" odxf="1" dxf="1" numFmtId="19">
    <nc r="A2429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5" sId="4" odxf="1" dxf="1" numFmtId="19">
    <nc r="A2430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6" sId="4" odxf="1" dxf="1" numFmtId="19">
    <nc r="A2431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7" sId="4" odxf="1" dxf="1" numFmtId="19">
    <nc r="A2432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8" sId="4" odxf="1" dxf="1" numFmtId="19">
    <nc r="A2433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9" sId="4" odxf="1" dxf="1" numFmtId="19">
    <nc r="A2434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0" sId="4" odxf="1" dxf="1" numFmtId="19">
    <nc r="A2435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1" sId="4" odxf="1" dxf="1" numFmtId="19">
    <nc r="A2436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2" sId="4" odxf="1" dxf="1" numFmtId="19">
    <nc r="A2437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3" sId="4" odxf="1" dxf="1" numFmtId="19">
    <nc r="A2438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4" sId="4" odxf="1" dxf="1" numFmtId="19">
    <nc r="A2439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5" sId="4" odxf="1" dxf="1" numFmtId="19">
    <nc r="A2440">
      <v>42470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6" sId="4" odxf="1" dxf="1" numFmtId="19">
    <nc r="A2441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7" sId="4" odxf="1" dxf="1" numFmtId="19">
    <nc r="A2442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8" sId="4" odxf="1" dxf="1" numFmtId="19">
    <nc r="A2443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29" sId="4" odxf="1" dxf="1" numFmtId="19">
    <nc r="A2444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0" sId="4" odxf="1" dxf="1" numFmtId="19">
    <nc r="A2445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1" sId="4" odxf="1" dxf="1" numFmtId="19">
    <nc r="A2446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2" sId="4" odxf="1" dxf="1" numFmtId="19">
    <nc r="A2447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3" sId="4" odxf="1" dxf="1" numFmtId="19">
    <nc r="A2448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4" sId="4" odxf="1" dxf="1" numFmtId="19">
    <nc r="A2449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5" sId="4" odxf="1" dxf="1" numFmtId="19">
    <nc r="A2450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6" sId="4" odxf="1" dxf="1" numFmtId="19">
    <nc r="A2451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7" sId="4" odxf="1" dxf="1" numFmtId="19">
    <nc r="A2452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8" sId="4" odxf="1" dxf="1" numFmtId="19">
    <nc r="A2453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39" sId="4" odxf="1" dxf="1" numFmtId="19">
    <nc r="A2454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0" sId="4" odxf="1" dxf="1" numFmtId="19">
    <nc r="A2455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1" sId="4" odxf="1" dxf="1" numFmtId="19">
    <nc r="A2456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2" sId="4" odxf="1" dxf="1" numFmtId="19">
    <nc r="A2457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3" sId="4" odxf="1" dxf="1" numFmtId="19">
    <nc r="A2458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4" sId="4" odxf="1" dxf="1" numFmtId="19">
    <nc r="A2459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5" sId="4" odxf="1" dxf="1" numFmtId="19">
    <nc r="A2460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6" sId="4" odxf="1" dxf="1" numFmtId="19">
    <nc r="A2461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7" sId="4" odxf="1" dxf="1" numFmtId="19">
    <nc r="A2462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8" sId="4" odxf="1" dxf="1" numFmtId="19">
    <nc r="A2463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49" sId="4" odxf="1" dxf="1" numFmtId="19">
    <nc r="A2464">
      <v>42471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0" sId="4" odxf="1" dxf="1" numFmtId="19">
    <nc r="A2465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1" sId="4" odxf="1" dxf="1" numFmtId="19">
    <nc r="A2466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2" sId="4" odxf="1" dxf="1" numFmtId="19">
    <nc r="A2467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3" sId="4" odxf="1" dxf="1" numFmtId="19">
    <nc r="A2468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4" sId="4" odxf="1" dxf="1" numFmtId="19">
    <nc r="A2469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5" sId="4" odxf="1" dxf="1" numFmtId="19">
    <nc r="A2470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6" sId="4" odxf="1" dxf="1" numFmtId="19">
    <nc r="A2471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7" sId="4" odxf="1" dxf="1" numFmtId="19">
    <nc r="A2472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8" sId="4" odxf="1" dxf="1" numFmtId="19">
    <nc r="A2473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59" sId="4" odxf="1" dxf="1" numFmtId="19">
    <nc r="A2474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0" sId="4" odxf="1" dxf="1" numFmtId="19">
    <nc r="A2475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1" sId="4" odxf="1" dxf="1" numFmtId="19">
    <nc r="A2476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2" sId="4" odxf="1" dxf="1" numFmtId="19">
    <nc r="A2477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3" sId="4" odxf="1" dxf="1" numFmtId="19">
    <nc r="A2478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4" sId="4" odxf="1" dxf="1" numFmtId="19">
    <nc r="A2479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5" sId="4" odxf="1" dxf="1" numFmtId="19">
    <nc r="A2480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6" sId="4" odxf="1" dxf="1" numFmtId="19">
    <nc r="A2481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7" sId="4" odxf="1" dxf="1" numFmtId="19">
    <nc r="A2482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8" sId="4" odxf="1" dxf="1" numFmtId="19">
    <nc r="A2483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69" sId="4" odxf="1" dxf="1" numFmtId="19">
    <nc r="A2484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0" sId="4" odxf="1" dxf="1" numFmtId="19">
    <nc r="A2485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1" sId="4" odxf="1" dxf="1" numFmtId="19">
    <nc r="A2486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2" sId="4" odxf="1" dxf="1" numFmtId="19">
    <nc r="A2487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3" sId="4" odxf="1" dxf="1" numFmtId="19">
    <nc r="A2488">
      <v>42472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4" sId="4" odxf="1" dxf="1" numFmtId="19">
    <nc r="A2489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5" sId="4" odxf="1" dxf="1" numFmtId="19">
    <nc r="A2490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6" sId="4" odxf="1" dxf="1" numFmtId="19">
    <nc r="A2491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7" sId="4" odxf="1" dxf="1" numFmtId="19">
    <nc r="A2492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8" sId="4" odxf="1" dxf="1" numFmtId="19">
    <nc r="A2493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79" sId="4" odxf="1" dxf="1" numFmtId="19">
    <nc r="A2494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0" sId="4" odxf="1" dxf="1" numFmtId="19">
    <nc r="A2495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1" sId="4" odxf="1" dxf="1" numFmtId="19">
    <nc r="A2496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2" sId="4" odxf="1" dxf="1" numFmtId="19">
    <nc r="A2497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3" sId="4" odxf="1" dxf="1" numFmtId="19">
    <nc r="A2498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4" sId="4" odxf="1" dxf="1" numFmtId="19">
    <nc r="A2499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5" sId="4" odxf="1" dxf="1" numFmtId="19">
    <nc r="A2500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6" sId="4" odxf="1" dxf="1" numFmtId="19">
    <nc r="A2501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7" sId="4" odxf="1" dxf="1" numFmtId="19">
    <nc r="A2502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8" sId="4" odxf="1" dxf="1" numFmtId="19">
    <nc r="A2503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89" sId="4" odxf="1" dxf="1" numFmtId="19">
    <nc r="A2504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0" sId="4" odxf="1" dxf="1" numFmtId="19">
    <nc r="A2505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1" sId="4" odxf="1" dxf="1" numFmtId="19">
    <nc r="A2506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2" sId="4" odxf="1" dxf="1" numFmtId="19">
    <nc r="A2507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3" sId="4" odxf="1" dxf="1" numFmtId="19">
    <nc r="A2508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4" sId="4" odxf="1" dxf="1" numFmtId="19">
    <nc r="A2509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5" sId="4" odxf="1" dxf="1" numFmtId="19">
    <nc r="A2510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6" sId="4" odxf="1" dxf="1" numFmtId="19">
    <nc r="A2511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7" sId="4" odxf="1" dxf="1" numFmtId="19">
    <nc r="A2512">
      <v>42473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8" sId="4" odxf="1" dxf="1" numFmtId="19">
    <nc r="A2513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9" sId="4" odxf="1" dxf="1" numFmtId="19">
    <nc r="A2514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0" sId="4" odxf="1" dxf="1" numFmtId="19">
    <nc r="A2515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1" sId="4" odxf="1" dxf="1" numFmtId="19">
    <nc r="A2516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2" sId="4" odxf="1" dxf="1" numFmtId="19">
    <nc r="A2517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3" sId="4" odxf="1" dxf="1" numFmtId="19">
    <nc r="A2518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4" sId="4" odxf="1" dxf="1" numFmtId="19">
    <nc r="A2519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5" sId="4" odxf="1" dxf="1" numFmtId="19">
    <nc r="A2520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6" sId="4" odxf="1" dxf="1" numFmtId="19">
    <nc r="A2521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7" sId="4" odxf="1" dxf="1" numFmtId="19">
    <nc r="A2522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8" sId="4" odxf="1" dxf="1" numFmtId="19">
    <nc r="A2523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09" sId="4" odxf="1" dxf="1" numFmtId="19">
    <nc r="A2524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10" sId="4" odxf="1" dxf="1" numFmtId="19">
    <nc r="A2525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11" sId="4" odxf="1" dxf="1" numFmtId="19">
    <nc r="A2526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12" sId="4" odxf="1" dxf="1" numFmtId="19">
    <nc r="A2527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13" sId="4" odxf="1" dxf="1" numFmtId="19">
    <nc r="A2528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14" sId="4" odxf="1" dxf="1" numFmtId="19">
    <nc r="A2529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15" sId="4" odxf="1" dxf="1" numFmtId="19">
    <nc r="A2530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16" sId="4" odxf="1" dxf="1" numFmtId="19">
    <nc r="A2531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17" sId="4" odxf="1" dxf="1" numFmtId="19">
    <nc r="A2532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18" sId="4" odxf="1" dxf="1" numFmtId="19">
    <nc r="A2533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19" sId="4" odxf="1" dxf="1" numFmtId="19">
    <nc r="A2534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0" sId="4" odxf="1" dxf="1" numFmtId="19">
    <nc r="A2535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1" sId="4" odxf="1" dxf="1" numFmtId="19">
    <nc r="A2536">
      <v>42474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2" sId="4" odxf="1" dxf="1" numFmtId="19">
    <nc r="A2537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3" sId="4" odxf="1" dxf="1" numFmtId="19">
    <nc r="A2538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4" sId="4" odxf="1" dxf="1" numFmtId="19">
    <nc r="A2539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5" sId="4" odxf="1" dxf="1" numFmtId="19">
    <nc r="A2540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6" sId="4" odxf="1" dxf="1" numFmtId="19">
    <nc r="A2541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7" sId="4" odxf="1" dxf="1" numFmtId="19">
    <nc r="A2542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8" sId="4" odxf="1" dxf="1" numFmtId="19">
    <nc r="A2543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29" sId="4" odxf="1" dxf="1" numFmtId="19">
    <nc r="A2544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0" sId="4" odxf="1" dxf="1" numFmtId="19">
    <nc r="A2545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1" sId="4" odxf="1" dxf="1" numFmtId="19">
    <nc r="A2546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2" sId="4" odxf="1" dxf="1" numFmtId="19">
    <nc r="A2547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3" sId="4" odxf="1" dxf="1" numFmtId="19">
    <nc r="A2548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4" sId="4" odxf="1" dxf="1" numFmtId="19">
    <nc r="A2549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5" sId="4" odxf="1" dxf="1" numFmtId="19">
    <nc r="A2550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6" sId="4" odxf="1" dxf="1" numFmtId="19">
    <nc r="A2551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7" sId="4" odxf="1" dxf="1" numFmtId="19">
    <nc r="A2552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8" sId="4" odxf="1" dxf="1" numFmtId="19">
    <nc r="A2553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39" sId="4" odxf="1" dxf="1" numFmtId="19">
    <nc r="A2554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0" sId="4" odxf="1" dxf="1" numFmtId="19">
    <nc r="A2555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1" sId="4" odxf="1" dxf="1" numFmtId="19">
    <nc r="A2556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2" sId="4" odxf="1" dxf="1" numFmtId="19">
    <nc r="A2557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3" sId="4" odxf="1" dxf="1" numFmtId="19">
    <nc r="A2558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4" sId="4" odxf="1" dxf="1" numFmtId="19">
    <nc r="A2559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5" sId="4" odxf="1" dxf="1" numFmtId="19">
    <nc r="A2560">
      <v>42475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6" sId="4" odxf="1" dxf="1" numFmtId="19">
    <nc r="A2561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7" sId="4" odxf="1" dxf="1" numFmtId="19">
    <nc r="A2562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8" sId="4" odxf="1" dxf="1" numFmtId="19">
    <nc r="A2563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9" sId="4" odxf="1" dxf="1" numFmtId="19">
    <nc r="A2564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0" sId="4" odxf="1" dxf="1" numFmtId="19">
    <nc r="A2565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1" sId="4" odxf="1" dxf="1" numFmtId="19">
    <nc r="A2566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2" sId="4" odxf="1" dxf="1" numFmtId="19">
    <nc r="A2567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3" sId="4" odxf="1" dxf="1" numFmtId="19">
    <nc r="A2568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4" sId="4" odxf="1" dxf="1" numFmtId="19">
    <nc r="A2569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5" sId="4" odxf="1" dxf="1" numFmtId="19">
    <nc r="A2570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6" sId="4" odxf="1" dxf="1" numFmtId="19">
    <nc r="A2571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7" sId="4" odxf="1" dxf="1" numFmtId="19">
    <nc r="A2572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8" sId="4" odxf="1" dxf="1" numFmtId="19">
    <nc r="A2573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59" sId="4" odxf="1" dxf="1" numFmtId="19">
    <nc r="A2574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0" sId="4" odxf="1" dxf="1" numFmtId="19">
    <nc r="A2575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1" sId="4" odxf="1" dxf="1" numFmtId="19">
    <nc r="A2576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2" sId="4" odxf="1" dxf="1" numFmtId="19">
    <nc r="A2577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3" sId="4" odxf="1" dxf="1" numFmtId="19">
    <nc r="A2578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4" sId="4" odxf="1" dxf="1" numFmtId="19">
    <nc r="A2579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5" sId="4" odxf="1" dxf="1" numFmtId="19">
    <nc r="A2580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6" sId="4" odxf="1" dxf="1" numFmtId="19">
    <nc r="A2581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7" sId="4" odxf="1" dxf="1" numFmtId="19">
    <nc r="A2582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8" sId="4" odxf="1" dxf="1" numFmtId="19">
    <nc r="A2583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69" sId="4" odxf="1" dxf="1" numFmtId="19">
    <nc r="A2584">
      <v>42476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0" sId="4" odxf="1" dxf="1" numFmtId="19">
    <nc r="A2585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1" sId="4" odxf="1" dxf="1" numFmtId="19">
    <nc r="A2586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2" sId="4" odxf="1" dxf="1" numFmtId="19">
    <nc r="A2587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3" sId="4" odxf="1" dxf="1" numFmtId="19">
    <nc r="A2588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4" sId="4" odxf="1" dxf="1" numFmtId="19">
    <nc r="A2589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5" sId="4" odxf="1" dxf="1" numFmtId="19">
    <nc r="A2590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6" sId="4" odxf="1" dxf="1" numFmtId="19">
    <nc r="A2591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7" sId="4" odxf="1" dxf="1" numFmtId="19">
    <nc r="A2592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8" sId="4" odxf="1" dxf="1" numFmtId="19">
    <nc r="A2593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79" sId="4" odxf="1" dxf="1" numFmtId="19">
    <nc r="A2594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0" sId="4" odxf="1" dxf="1" numFmtId="19">
    <nc r="A2595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1" sId="4" odxf="1" dxf="1" numFmtId="19">
    <nc r="A2596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2" sId="4" odxf="1" dxf="1" numFmtId="19">
    <nc r="A2597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3" sId="4" odxf="1" dxf="1" numFmtId="19">
    <nc r="A2598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4" sId="4" odxf="1" dxf="1" numFmtId="19">
    <nc r="A2599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5" sId="4" odxf="1" dxf="1" numFmtId="19">
    <nc r="A2600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6" sId="4" odxf="1" dxf="1" numFmtId="19">
    <nc r="A2601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7" sId="4" odxf="1" dxf="1" numFmtId="19">
    <nc r="A2602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8" sId="4" odxf="1" dxf="1" numFmtId="19">
    <nc r="A2603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89" sId="4" odxf="1" dxf="1" numFmtId="19">
    <nc r="A2604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90" sId="4" odxf="1" dxf="1" numFmtId="19">
    <nc r="A2605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91" sId="4" odxf="1" dxf="1" numFmtId="19">
    <nc r="A2606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92" sId="4" odxf="1" dxf="1" numFmtId="19">
    <nc r="A2607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93" sId="4" odxf="1" dxf="1" numFmtId="19">
    <nc r="A2608">
      <v>42477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94" sId="4" odxf="1" dxf="1" numFmtId="19">
    <nc r="A2609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95" sId="4" odxf="1" dxf="1" numFmtId="19">
    <nc r="A2610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96" sId="4" odxf="1" dxf="1" numFmtId="19">
    <nc r="A2611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97" sId="4" odxf="1" dxf="1" numFmtId="19">
    <nc r="A2612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98" sId="4" odxf="1" dxf="1" numFmtId="19">
    <nc r="A2613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99" sId="4" odxf="1" dxf="1" numFmtId="19">
    <nc r="A2614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0" sId="4" odxf="1" dxf="1" numFmtId="19">
    <nc r="A2615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1" sId="4" odxf="1" dxf="1" numFmtId="19">
    <nc r="A2616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2" sId="4" odxf="1" dxf="1" numFmtId="19">
    <nc r="A2617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3" sId="4" odxf="1" dxf="1" numFmtId="19">
    <nc r="A2618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4" sId="4" odxf="1" dxf="1" numFmtId="19">
    <nc r="A2619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5" sId="4" odxf="1" dxf="1" numFmtId="19">
    <nc r="A2620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6" sId="4" odxf="1" dxf="1" numFmtId="19">
    <nc r="A2621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7" sId="4" odxf="1" dxf="1" numFmtId="19">
    <nc r="A2622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8" sId="4" odxf="1" dxf="1" numFmtId="19">
    <nc r="A2623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09" sId="4" odxf="1" dxf="1" numFmtId="19">
    <nc r="A2624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0" sId="4" odxf="1" dxf="1" numFmtId="19">
    <nc r="A2625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1" sId="4" odxf="1" dxf="1" numFmtId="19">
    <nc r="A2626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2" sId="4" odxf="1" dxf="1" numFmtId="19">
    <nc r="A2627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3" sId="4" odxf="1" dxf="1" numFmtId="19">
    <nc r="A2628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4" sId="4" odxf="1" dxf="1" numFmtId="19">
    <nc r="A2629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5" sId="4" odxf="1" dxf="1" numFmtId="19">
    <nc r="A2630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6" sId="4" odxf="1" dxf="1" numFmtId="19">
    <nc r="A2631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7" sId="4" odxf="1" dxf="1" numFmtId="19">
    <nc r="A2632">
      <v>42478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8" sId="4" odxf="1" dxf="1" numFmtId="19">
    <nc r="A2633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19" sId="4" odxf="1" dxf="1" numFmtId="19">
    <nc r="A2634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0" sId="4" odxf="1" dxf="1" numFmtId="19">
    <nc r="A2635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1" sId="4" odxf="1" dxf="1" numFmtId="19">
    <nc r="A2636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2" sId="4" odxf="1" dxf="1" numFmtId="19">
    <nc r="A2637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3" sId="4" odxf="1" dxf="1" numFmtId="19">
    <nc r="A2638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4" sId="4" odxf="1" dxf="1" numFmtId="19">
    <nc r="A2639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5" sId="4" odxf="1" dxf="1" numFmtId="19">
    <nc r="A2640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6" sId="4" odxf="1" dxf="1" numFmtId="19">
    <nc r="A2641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7" sId="4" odxf="1" dxf="1" numFmtId="19">
    <nc r="A2642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8" sId="4" odxf="1" dxf="1" numFmtId="19">
    <nc r="A2643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29" sId="4" odxf="1" dxf="1" numFmtId="19">
    <nc r="A2644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0" sId="4" odxf="1" dxf="1" numFmtId="19">
    <nc r="A2645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1" sId="4" odxf="1" dxf="1" numFmtId="19">
    <nc r="A2646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2" sId="4" odxf="1" dxf="1" numFmtId="19">
    <nc r="A2647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3" sId="4" odxf="1" dxf="1" numFmtId="19">
    <nc r="A2648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4" sId="4" odxf="1" dxf="1" numFmtId="19">
    <nc r="A2649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5" sId="4" odxf="1" dxf="1" numFmtId="19">
    <nc r="A2650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6" sId="4" odxf="1" dxf="1" numFmtId="19">
    <nc r="A2651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7" sId="4" odxf="1" dxf="1" numFmtId="19">
    <nc r="A2652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8" sId="4" odxf="1" dxf="1" numFmtId="19">
    <nc r="A2653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39" sId="4" odxf="1" dxf="1" numFmtId="19">
    <nc r="A2654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0" sId="4" odxf="1" dxf="1" numFmtId="19">
    <nc r="A2655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1" sId="4" odxf="1" dxf="1" numFmtId="19">
    <nc r="A2656">
      <v>42479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2" sId="4" odxf="1" dxf="1" numFmtId="19">
    <nc r="A2657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3" sId="4" odxf="1" dxf="1" numFmtId="19">
    <nc r="A2658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4" sId="4" odxf="1" dxf="1" numFmtId="19">
    <nc r="A2659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5" sId="4" odxf="1" dxf="1" numFmtId="19">
    <nc r="A2660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6" sId="4" odxf="1" dxf="1" numFmtId="19">
    <nc r="A2661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7" sId="4" odxf="1" dxf="1" numFmtId="19">
    <nc r="A2662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8" sId="4" odxf="1" dxf="1" numFmtId="19">
    <nc r="A2663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49" sId="4" odxf="1" dxf="1" numFmtId="19">
    <nc r="A2664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0" sId="4" odxf="1" dxf="1" numFmtId="19">
    <nc r="A2665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1" sId="4" odxf="1" dxf="1" numFmtId="19">
    <nc r="A2666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2" sId="4" odxf="1" dxf="1" numFmtId="19">
    <nc r="A2667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3" sId="4" odxf="1" dxf="1" numFmtId="19">
    <nc r="A2668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4" sId="4" odxf="1" dxf="1" numFmtId="19">
    <nc r="A2669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5" sId="4" odxf="1" dxf="1" numFmtId="19">
    <nc r="A2670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6" sId="4" odxf="1" dxf="1" numFmtId="19">
    <nc r="A2671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7" sId="4" odxf="1" dxf="1" numFmtId="19">
    <nc r="A2672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8" sId="4" odxf="1" dxf="1" numFmtId="19">
    <nc r="A2673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59" sId="4" odxf="1" dxf="1" numFmtId="19">
    <nc r="A2674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0" sId="4" odxf="1" dxf="1" numFmtId="19">
    <nc r="A2675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1" sId="4" odxf="1" dxf="1" numFmtId="19">
    <nc r="A2676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2" sId="4" odxf="1" dxf="1" numFmtId="19">
    <nc r="A2677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3" sId="4" odxf="1" dxf="1" numFmtId="19">
    <nc r="A2678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4" sId="4" odxf="1" dxf="1" numFmtId="19">
    <nc r="A2679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5" sId="4" odxf="1" dxf="1" numFmtId="19">
    <nc r="A2680">
      <v>42480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6" sId="4" odxf="1" dxf="1" numFmtId="19">
    <nc r="A2681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7" sId="4" odxf="1" dxf="1" numFmtId="19">
    <nc r="A2682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8" sId="4" odxf="1" dxf="1" numFmtId="19">
    <nc r="A2683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69" sId="4" odxf="1" dxf="1" numFmtId="19">
    <nc r="A2684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70" sId="4" odxf="1" dxf="1" numFmtId="19">
    <nc r="A2685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71" sId="4" odxf="1" dxf="1" numFmtId="19">
    <nc r="A2686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72" sId="4" odxf="1" dxf="1" numFmtId="19">
    <nc r="A2687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73" sId="4" odxf="1" dxf="1" numFmtId="19">
    <nc r="A2688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74" sId="4" odxf="1" dxf="1" numFmtId="19">
    <nc r="A2689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75" sId="4" odxf="1" dxf="1" numFmtId="19">
    <nc r="A2690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76" sId="4" odxf="1" dxf="1" numFmtId="19">
    <nc r="A2691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77" sId="4" odxf="1" dxf="1" numFmtId="19">
    <nc r="A2692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78" sId="4" odxf="1" dxf="1" numFmtId="19">
    <nc r="A2693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79" sId="4" odxf="1" dxf="1" numFmtId="19">
    <nc r="A2694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0" sId="4" odxf="1" dxf="1" numFmtId="19">
    <nc r="A2695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1" sId="4" odxf="1" dxf="1" numFmtId="19">
    <nc r="A2696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2" sId="4" odxf="1" dxf="1" numFmtId="19">
    <nc r="A2697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3" sId="4" odxf="1" dxf="1" numFmtId="19">
    <nc r="A2698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4" sId="4" odxf="1" dxf="1" numFmtId="19">
    <nc r="A2699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5" sId="4" odxf="1" dxf="1" numFmtId="19">
    <nc r="A2700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6" sId="4" odxf="1" dxf="1" numFmtId="19">
    <nc r="A2701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7" sId="4" odxf="1" dxf="1" numFmtId="19">
    <nc r="A2702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8" sId="4" odxf="1" dxf="1" numFmtId="19">
    <nc r="A2703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89" sId="4" odxf="1" dxf="1" numFmtId="19">
    <nc r="A2704">
      <v>42481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0" sId="4" odxf="1" dxf="1" numFmtId="19">
    <nc r="A2705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1" sId="4" odxf="1" dxf="1" numFmtId="19">
    <nc r="A2706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2" sId="4" odxf="1" dxf="1" numFmtId="19">
    <nc r="A2707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3" sId="4" odxf="1" dxf="1" numFmtId="19">
    <nc r="A2708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4" sId="4" odxf="1" dxf="1" numFmtId="19">
    <nc r="A2709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5" sId="4" odxf="1" dxf="1" numFmtId="19">
    <nc r="A2710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6" sId="4" odxf="1" dxf="1" numFmtId="19">
    <nc r="A2711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7" sId="4" odxf="1" dxf="1" numFmtId="19">
    <nc r="A2712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8" sId="4" odxf="1" dxf="1" numFmtId="19">
    <nc r="A2713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99" sId="4" odxf="1" dxf="1" numFmtId="19">
    <nc r="A2714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0" sId="4" odxf="1" dxf="1" numFmtId="19">
    <nc r="A2715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1" sId="4" odxf="1" dxf="1" numFmtId="19">
    <nc r="A2716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2" sId="4" odxf="1" dxf="1" numFmtId="19">
    <nc r="A2717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3" sId="4" odxf="1" dxf="1" numFmtId="19">
    <nc r="A2718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4" sId="4" odxf="1" dxf="1" numFmtId="19">
    <nc r="A2719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5" sId="4" odxf="1" dxf="1" numFmtId="19">
    <nc r="A2720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6" sId="4" odxf="1" dxf="1" numFmtId="19">
    <nc r="A2721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7" sId="4" odxf="1" dxf="1" numFmtId="19">
    <nc r="A2722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8" sId="4" odxf="1" dxf="1" numFmtId="19">
    <nc r="A2723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09" sId="4" odxf="1" dxf="1" numFmtId="19">
    <nc r="A2724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0" sId="4" odxf="1" dxf="1" numFmtId="19">
    <nc r="A2725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1" sId="4" odxf="1" dxf="1" numFmtId="19">
    <nc r="A2726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2" sId="4" odxf="1" dxf="1" numFmtId="19">
    <nc r="A2727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3" sId="4" odxf="1" dxf="1" numFmtId="19">
    <nc r="A2728">
      <v>42482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4" sId="4" odxf="1" dxf="1" numFmtId="19">
    <nc r="A2729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5" sId="4" odxf="1" dxf="1" numFmtId="19">
    <nc r="A2730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6" sId="4" odxf="1" dxf="1" numFmtId="19">
    <nc r="A2731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7" sId="4" odxf="1" dxf="1" numFmtId="19">
    <nc r="A2732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8" sId="4" odxf="1" dxf="1" numFmtId="19">
    <nc r="A2733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19" sId="4" odxf="1" dxf="1" numFmtId="19">
    <nc r="A2734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0" sId="4" odxf="1" dxf="1" numFmtId="19">
    <nc r="A2735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1" sId="4" odxf="1" dxf="1" numFmtId="19">
    <nc r="A2736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2" sId="4" odxf="1" dxf="1" numFmtId="19">
    <nc r="A2737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3" sId="4" odxf="1" dxf="1" numFmtId="19">
    <nc r="A2738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4" sId="4" odxf="1" dxf="1" numFmtId="19">
    <nc r="A2739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5" sId="4" odxf="1" dxf="1" numFmtId="19">
    <nc r="A2740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6" sId="4" odxf="1" dxf="1" numFmtId="19">
    <nc r="A2741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7" sId="4" odxf="1" dxf="1" numFmtId="19">
    <nc r="A2742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8" sId="4" odxf="1" dxf="1" numFmtId="19">
    <nc r="A2743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29" sId="4" odxf="1" dxf="1" numFmtId="19">
    <nc r="A2744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0" sId="4" odxf="1" dxf="1" numFmtId="19">
    <nc r="A2745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1" sId="4" odxf="1" dxf="1" numFmtId="19">
    <nc r="A2746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2" sId="4" odxf="1" dxf="1" numFmtId="19">
    <nc r="A2747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3" sId="4" odxf="1" dxf="1" numFmtId="19">
    <nc r="A2748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4" sId="4" odxf="1" dxf="1" numFmtId="19">
    <nc r="A2749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5" sId="4" odxf="1" dxf="1" numFmtId="19">
    <nc r="A2750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6" sId="4" odxf="1" dxf="1" numFmtId="19">
    <nc r="A2751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7" sId="4" odxf="1" dxf="1" numFmtId="19">
    <nc r="A2752">
      <v>42483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8" sId="4" odxf="1" dxf="1" numFmtId="19">
    <nc r="A2753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39" sId="4" odxf="1" dxf="1" numFmtId="19">
    <nc r="A2754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0" sId="4" odxf="1" dxf="1" numFmtId="19">
    <nc r="A2755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1" sId="4" odxf="1" dxf="1" numFmtId="19">
    <nc r="A2756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2" sId="4" odxf="1" dxf="1" numFmtId="19">
    <nc r="A2757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3" sId="4" odxf="1" dxf="1" numFmtId="19">
    <nc r="A2758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4" sId="4" odxf="1" dxf="1" numFmtId="19">
    <nc r="A2759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5" sId="4" odxf="1" dxf="1" numFmtId="19">
    <nc r="A2760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6" sId="4" odxf="1" dxf="1" numFmtId="19">
    <nc r="A2761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7" sId="4" odxf="1" dxf="1" numFmtId="19">
    <nc r="A2762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8" sId="4" odxf="1" dxf="1" numFmtId="19">
    <nc r="A2763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49" sId="4" odxf="1" dxf="1" numFmtId="19">
    <nc r="A2764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50" sId="4" odxf="1" dxf="1" numFmtId="19">
    <nc r="A2765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51" sId="4" odxf="1" dxf="1" numFmtId="19">
    <nc r="A2766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52" sId="4" odxf="1" dxf="1" numFmtId="19">
    <nc r="A2767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53" sId="4" odxf="1" dxf="1" numFmtId="19">
    <nc r="A2768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54" sId="4" odxf="1" dxf="1" numFmtId="19">
    <nc r="A2769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55" sId="4" odxf="1" dxf="1" numFmtId="19">
    <nc r="A2770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56" sId="4" odxf="1" dxf="1" numFmtId="19">
    <nc r="A2771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57" sId="4" odxf="1" dxf="1" numFmtId="19">
    <nc r="A2772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58" sId="4" odxf="1" dxf="1" numFmtId="19">
    <nc r="A2773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59" sId="4" odxf="1" dxf="1" numFmtId="19">
    <nc r="A2774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0" sId="4" odxf="1" dxf="1" numFmtId="19">
    <nc r="A2775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1" sId="4" odxf="1" dxf="1" numFmtId="19">
    <nc r="A2776">
      <v>42484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2" sId="4" odxf="1" dxf="1" numFmtId="19">
    <nc r="A2777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3" sId="4" odxf="1" dxf="1" numFmtId="19">
    <nc r="A2778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4" sId="4" odxf="1" dxf="1" numFmtId="19">
    <nc r="A2779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5" sId="4" odxf="1" dxf="1" numFmtId="19">
    <nc r="A2780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6" sId="4" odxf="1" dxf="1" numFmtId="19">
    <nc r="A2781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7" sId="4" odxf="1" dxf="1" numFmtId="19">
    <nc r="A2782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8" sId="4" odxf="1" dxf="1" numFmtId="19">
    <nc r="A2783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69" sId="4" odxf="1" dxf="1" numFmtId="19">
    <nc r="A2784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0" sId="4" odxf="1" dxf="1" numFmtId="19">
    <nc r="A2785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1" sId="4" odxf="1" dxf="1" numFmtId="19">
    <nc r="A2786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2" sId="4" odxf="1" dxf="1" numFmtId="19">
    <nc r="A2787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3" sId="4" odxf="1" dxf="1" numFmtId="19">
    <nc r="A2788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4" sId="4" odxf="1" dxf="1" numFmtId="19">
    <nc r="A2789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5" sId="4" odxf="1" dxf="1" numFmtId="19">
    <nc r="A2790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6" sId="4" odxf="1" dxf="1" numFmtId="19">
    <nc r="A2791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7" sId="4" odxf="1" dxf="1" numFmtId="19">
    <nc r="A2792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8" sId="4" odxf="1" dxf="1" numFmtId="19">
    <nc r="A2793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79" sId="4" odxf="1" dxf="1" numFmtId="19">
    <nc r="A2794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0" sId="4" odxf="1" dxf="1" numFmtId="19">
    <nc r="A2795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1" sId="4" odxf="1" dxf="1" numFmtId="19">
    <nc r="A2796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2" sId="4" odxf="1" dxf="1" numFmtId="19">
    <nc r="A2797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3" sId="4" odxf="1" dxf="1" numFmtId="19">
    <nc r="A2798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4" sId="4" odxf="1" dxf="1" numFmtId="19">
    <nc r="A2799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5" sId="4" odxf="1" dxf="1" numFmtId="19">
    <nc r="A2800">
      <v>42485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6" sId="4" odxf="1" dxf="1" numFmtId="19">
    <nc r="A2801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7" sId="4" odxf="1" dxf="1" numFmtId="19">
    <nc r="A2802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8" sId="4" odxf="1" dxf="1" numFmtId="19">
    <nc r="A2803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89" sId="4" odxf="1" dxf="1" numFmtId="19">
    <nc r="A2804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0" sId="4" odxf="1" dxf="1" numFmtId="19">
    <nc r="A2805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1" sId="4" odxf="1" dxf="1" numFmtId="19">
    <nc r="A2806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2" sId="4" odxf="1" dxf="1" numFmtId="19">
    <nc r="A2807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3" sId="4" odxf="1" dxf="1" numFmtId="19">
    <nc r="A2808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4" sId="4" odxf="1" dxf="1" numFmtId="19">
    <nc r="A2809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5" sId="4" odxf="1" dxf="1" numFmtId="19">
    <nc r="A2810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6" sId="4" odxf="1" dxf="1" numFmtId="19">
    <nc r="A2811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7" sId="4" odxf="1" dxf="1" numFmtId="19">
    <nc r="A2812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8" sId="4" odxf="1" dxf="1" numFmtId="19">
    <nc r="A2813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99" sId="4" odxf="1" dxf="1" numFmtId="19">
    <nc r="A2814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0" sId="4" odxf="1" dxf="1" numFmtId="19">
    <nc r="A2815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1" sId="4" odxf="1" dxf="1" numFmtId="19">
    <nc r="A2816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2" sId="4" odxf="1" dxf="1" numFmtId="19">
    <nc r="A2817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3" sId="4" odxf="1" dxf="1" numFmtId="19">
    <nc r="A2818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4" sId="4" odxf="1" dxf="1" numFmtId="19">
    <nc r="A2819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5" sId="4" odxf="1" dxf="1" numFmtId="19">
    <nc r="A2820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6" sId="4" odxf="1" dxf="1" numFmtId="19">
    <nc r="A2821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7" sId="4" odxf="1" dxf="1" numFmtId="19">
    <nc r="A2822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8" sId="4" odxf="1" dxf="1" numFmtId="19">
    <nc r="A2823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09" sId="4" odxf="1" dxf="1" numFmtId="19">
    <nc r="A2824">
      <v>42486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0" sId="4" odxf="1" dxf="1" numFmtId="19">
    <nc r="A2825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1" sId="4" odxf="1" dxf="1" numFmtId="19">
    <nc r="A2826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2" sId="4" odxf="1" dxf="1" numFmtId="19">
    <nc r="A2827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3" sId="4" odxf="1" dxf="1" numFmtId="19">
    <nc r="A2828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4" sId="4" odxf="1" dxf="1" numFmtId="19">
    <nc r="A2829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5" sId="4" odxf="1" dxf="1" numFmtId="19">
    <nc r="A2830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6" sId="4" odxf="1" dxf="1" numFmtId="19">
    <nc r="A2831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7" sId="4" odxf="1" dxf="1" numFmtId="19">
    <nc r="A2832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8" sId="4" odxf="1" dxf="1" numFmtId="19">
    <nc r="A2833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19" sId="4" odxf="1" dxf="1" numFmtId="19">
    <nc r="A2834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0" sId="4" odxf="1" dxf="1" numFmtId="19">
    <nc r="A2835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1" sId="4" odxf="1" dxf="1" numFmtId="19">
    <nc r="A2836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2" sId="4" odxf="1" dxf="1" numFmtId="19">
    <nc r="A2837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3" sId="4" odxf="1" dxf="1" numFmtId="19">
    <nc r="A2838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4" sId="4" odxf="1" dxf="1" numFmtId="19">
    <nc r="A2839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5" sId="4" odxf="1" dxf="1" numFmtId="19">
    <nc r="A2840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6" sId="4" odxf="1" dxf="1" numFmtId="19">
    <nc r="A2841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7" sId="4" odxf="1" dxf="1" numFmtId="19">
    <nc r="A2842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8" sId="4" odxf="1" dxf="1" numFmtId="19">
    <nc r="A2843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9" sId="4" odxf="1" dxf="1" numFmtId="19">
    <nc r="A2844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30" sId="4" odxf="1" dxf="1" numFmtId="19">
    <nc r="A2845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31" sId="4" odxf="1" dxf="1" numFmtId="19">
    <nc r="A2846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32" sId="4" odxf="1" dxf="1" numFmtId="19">
    <nc r="A2847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33" sId="4" odxf="1" dxf="1" numFmtId="19">
    <nc r="A2848">
      <v>42487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34" sId="4" odxf="1" dxf="1" numFmtId="19">
    <nc r="A2849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35" sId="4" odxf="1" dxf="1" numFmtId="19">
    <nc r="A2850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36" sId="4" odxf="1" dxf="1" numFmtId="19">
    <nc r="A2851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37" sId="4" odxf="1" dxf="1" numFmtId="19">
    <nc r="A2852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38" sId="4" odxf="1" dxf="1" numFmtId="19">
    <nc r="A2853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39" sId="4" odxf="1" dxf="1" numFmtId="19">
    <nc r="A2854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0" sId="4" odxf="1" dxf="1" numFmtId="19">
    <nc r="A2855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1" sId="4" odxf="1" dxf="1" numFmtId="19">
    <nc r="A2856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2" sId="4" odxf="1" dxf="1" numFmtId="19">
    <nc r="A2857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3" sId="4" odxf="1" dxf="1" numFmtId="19">
    <nc r="A2858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4" sId="4" odxf="1" dxf="1" numFmtId="19">
    <nc r="A2859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5" sId="4" odxf="1" dxf="1" numFmtId="19">
    <nc r="A2860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6" sId="4" odxf="1" dxf="1" numFmtId="19">
    <nc r="A2861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7" sId="4" odxf="1" dxf="1" numFmtId="19">
    <nc r="A2862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8" sId="4" odxf="1" dxf="1" numFmtId="19">
    <nc r="A2863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49" sId="4" odxf="1" dxf="1" numFmtId="19">
    <nc r="A2864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0" sId="4" odxf="1" dxf="1" numFmtId="19">
    <nc r="A2865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1" sId="4" odxf="1" dxf="1" numFmtId="19">
    <nc r="A2866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2" sId="4" odxf="1" dxf="1" numFmtId="19">
    <nc r="A2867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3" sId="4" odxf="1" dxf="1" numFmtId="19">
    <nc r="A2868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4" sId="4" odxf="1" dxf="1" numFmtId="19">
    <nc r="A2869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5" sId="4" odxf="1" dxf="1" numFmtId="19">
    <nc r="A2870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6" sId="4" odxf="1" dxf="1" numFmtId="19">
    <nc r="A2871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7" sId="4" odxf="1" dxf="1" numFmtId="19">
    <nc r="A2872">
      <v>42488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8" sId="4" odxf="1" dxf="1" numFmtId="19">
    <nc r="A2873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59" sId="4" odxf="1" dxf="1" numFmtId="19">
    <nc r="A2874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0" sId="4" odxf="1" dxf="1" numFmtId="19">
    <nc r="A2875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1" sId="4" odxf="1" dxf="1" numFmtId="19">
    <nc r="A2876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2" sId="4" odxf="1" dxf="1" numFmtId="19">
    <nc r="A2877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3" sId="4" odxf="1" dxf="1" numFmtId="19">
    <nc r="A2878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4" sId="4" odxf="1" dxf="1" numFmtId="19">
    <nc r="A2879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5" sId="4" odxf="1" dxf="1" numFmtId="19">
    <nc r="A2880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6" sId="4" odxf="1" dxf="1" numFmtId="19">
    <nc r="A2881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7" sId="4" odxf="1" dxf="1" numFmtId="19">
    <nc r="A2882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8" sId="4" odxf="1" dxf="1" numFmtId="19">
    <nc r="A2883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69" sId="4" odxf="1" dxf="1" numFmtId="19">
    <nc r="A2884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0" sId="4" odxf="1" dxf="1" numFmtId="19">
    <nc r="A2885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1" sId="4" odxf="1" dxf="1" numFmtId="19">
    <nc r="A2886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2" sId="4" odxf="1" dxf="1" numFmtId="19">
    <nc r="A2887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3" sId="4" odxf="1" dxf="1" numFmtId="19">
    <nc r="A2888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4" sId="4" odxf="1" dxf="1" numFmtId="19">
    <nc r="A2889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5" sId="4" odxf="1" dxf="1" numFmtId="19">
    <nc r="A2890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6" sId="4" odxf="1" dxf="1" numFmtId="19">
    <nc r="A2891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7" sId="4" odxf="1" dxf="1" numFmtId="19">
    <nc r="A2892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8" sId="4" odxf="1" dxf="1" numFmtId="19">
    <nc r="A2893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79" sId="4" odxf="1" dxf="1" numFmtId="19">
    <nc r="A2894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0" sId="4" odxf="1" dxf="1" numFmtId="19">
    <nc r="A2895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1" sId="4" odxf="1" dxf="1" numFmtId="19">
    <nc r="A2896">
      <v>42489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2" sId="4" odxf="1" dxf="1" numFmtId="19">
    <nc r="A2897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3" sId="4" odxf="1" dxf="1" numFmtId="19">
    <nc r="A2898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4" sId="4" odxf="1" dxf="1" numFmtId="19">
    <nc r="A2899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5" sId="4" odxf="1" dxf="1" numFmtId="19">
    <nc r="A2900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6" sId="4" odxf="1" dxf="1" numFmtId="19">
    <nc r="A2901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7" sId="4" odxf="1" dxf="1" numFmtId="19">
    <nc r="A2902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8" sId="4" odxf="1" dxf="1" numFmtId="19">
    <nc r="A2903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89" sId="4" odxf="1" dxf="1" numFmtId="19">
    <nc r="A2904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0" sId="4" odxf="1" dxf="1" numFmtId="19">
    <nc r="A2905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1" sId="4" odxf="1" dxf="1" numFmtId="19">
    <nc r="A2906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2" sId="4" odxf="1" dxf="1" numFmtId="19">
    <nc r="A2907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3" sId="4" odxf="1" dxf="1" numFmtId="19">
    <nc r="A2908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4" sId="4" odxf="1" dxf="1" numFmtId="19">
    <nc r="A2909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5" sId="4" odxf="1" dxf="1" numFmtId="19">
    <nc r="A2910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6" sId="4" odxf="1" dxf="1" numFmtId="19">
    <nc r="A2911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7" sId="4" odxf="1" dxf="1" numFmtId="19">
    <nc r="A2912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8" sId="4" odxf="1" dxf="1" numFmtId="19">
    <nc r="A2913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99" sId="4" odxf="1" dxf="1" numFmtId="19">
    <nc r="A2914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0" sId="4" odxf="1" dxf="1" numFmtId="19">
    <nc r="A2915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1" sId="4" odxf="1" dxf="1" numFmtId="19">
    <nc r="A2916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2" sId="4" odxf="1" dxf="1" numFmtId="19">
    <nc r="A2917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3" sId="4" odxf="1" dxf="1" numFmtId="19">
    <nc r="A2918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4" sId="4" odxf="1" dxf="1" numFmtId="19">
    <nc r="A2919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5" sId="4" odxf="1" dxf="1" numFmtId="19">
    <nc r="A2920">
      <v>42490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6" sId="4" odxf="1" dxf="1" numFmtId="19">
    <nc r="A2921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7" sId="4" odxf="1" dxf="1" numFmtId="19">
    <nc r="A2922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8" sId="4" odxf="1" dxf="1" numFmtId="19">
    <nc r="A2923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09" sId="4" odxf="1" dxf="1" numFmtId="19">
    <nc r="A2924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10" sId="4" odxf="1" dxf="1" numFmtId="19">
    <nc r="A2925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11" sId="4" odxf="1" dxf="1" numFmtId="19">
    <nc r="A2926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12" sId="4" odxf="1" dxf="1" numFmtId="19">
    <nc r="A2927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13" sId="4" odxf="1" dxf="1" numFmtId="19">
    <nc r="A2928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14" sId="4" odxf="1" dxf="1" numFmtId="19">
    <nc r="A2929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15" sId="4" odxf="1" dxf="1" numFmtId="19">
    <nc r="A2930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16" sId="4" odxf="1" dxf="1" numFmtId="19">
    <nc r="A2931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17" sId="4" odxf="1" dxf="1" numFmtId="19">
    <nc r="A2932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18" sId="4" odxf="1" dxf="1" numFmtId="19">
    <nc r="A2933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19" sId="4" odxf="1" dxf="1" numFmtId="19">
    <nc r="A2934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0" sId="4" odxf="1" dxf="1" numFmtId="19">
    <nc r="A2935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1" sId="4" odxf="1" dxf="1" numFmtId="19">
    <nc r="A2936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2" sId="4" odxf="1" dxf="1" numFmtId="19">
    <nc r="A2937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3" sId="4" odxf="1" dxf="1" numFmtId="19">
    <nc r="A2938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4" sId="4" odxf="1" dxf="1" numFmtId="19">
    <nc r="A2939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5" sId="4" odxf="1" dxf="1" numFmtId="19">
    <nc r="A2940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6" sId="4" odxf="1" dxf="1" numFmtId="19">
    <nc r="A2941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7" sId="4" odxf="1" dxf="1" numFmtId="19">
    <nc r="A2942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8" sId="4" odxf="1" dxf="1" numFmtId="19">
    <nc r="A2943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29" sId="4" odxf="1" dxf="1" numFmtId="19">
    <nc r="A2944">
      <v>42491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30" sId="4" odxf="1" dxf="1" numFmtId="19">
    <nc r="A2945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31" sId="4" odxf="1" dxf="1" numFmtId="19">
    <nc r="A2946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32" sId="4" odxf="1" dxf="1" numFmtId="19">
    <nc r="A2947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33" sId="4" odxf="1" dxf="1" numFmtId="19">
    <nc r="A2948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34" sId="4" odxf="1" dxf="1" numFmtId="19">
    <nc r="A2949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35" sId="4" odxf="1" dxf="1" numFmtId="19">
    <nc r="A2950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36" sId="4" odxf="1" dxf="1" numFmtId="19">
    <nc r="A2951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37" sId="4" odxf="1" dxf="1" numFmtId="19">
    <nc r="A2952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38" sId="4" odxf="1" dxf="1" numFmtId="19">
    <nc r="A2953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39" sId="4" odxf="1" dxf="1" numFmtId="19">
    <nc r="A2954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0" sId="4" odxf="1" dxf="1" numFmtId="19">
    <nc r="A2955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1" sId="4" odxf="1" dxf="1" numFmtId="19">
    <nc r="A2956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2" sId="4" odxf="1" dxf="1" numFmtId="19">
    <nc r="A2957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3" sId="4" odxf="1" dxf="1" numFmtId="19">
    <nc r="A2958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4" sId="4" odxf="1" dxf="1" numFmtId="19">
    <nc r="A2959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5" sId="4" odxf="1" dxf="1" numFmtId="19">
    <nc r="A2960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6" sId="4" odxf="1" dxf="1" numFmtId="19">
    <nc r="A2961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7" sId="4" odxf="1" dxf="1" numFmtId="19">
    <nc r="A2962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8" sId="4" odxf="1" dxf="1" numFmtId="19">
    <nc r="A2963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49" sId="4" odxf="1" dxf="1" numFmtId="19">
    <nc r="A2964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0" sId="4" odxf="1" dxf="1" numFmtId="19">
    <nc r="A2965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1" sId="4" odxf="1" dxf="1" numFmtId="19">
    <nc r="A2966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2" sId="4" odxf="1" dxf="1" numFmtId="19">
    <nc r="A2967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3" sId="4" odxf="1" dxf="1" numFmtId="19">
    <nc r="A2968">
      <v>42492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4" sId="4" odxf="1" dxf="1" numFmtId="19">
    <nc r="A2969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5" sId="4" odxf="1" dxf="1" numFmtId="19">
    <nc r="A2970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6" sId="4" odxf="1" dxf="1" numFmtId="19">
    <nc r="A2971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7" sId="4" odxf="1" dxf="1" numFmtId="19">
    <nc r="A2972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8" sId="4" odxf="1" dxf="1" numFmtId="19">
    <nc r="A2973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9" sId="4" odxf="1" dxf="1" numFmtId="19">
    <nc r="A2974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0" sId="4" odxf="1" dxf="1" numFmtId="19">
    <nc r="A2975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1" sId="4" odxf="1" dxf="1" numFmtId="19">
    <nc r="A2976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2" sId="4" odxf="1" dxf="1" numFmtId="19">
    <nc r="A2977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3" sId="4" odxf="1" dxf="1" numFmtId="19">
    <nc r="A2978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4" sId="4" odxf="1" dxf="1" numFmtId="19">
    <nc r="A2979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5" sId="4" odxf="1" dxf="1" numFmtId="19">
    <nc r="A2980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6" sId="4" odxf="1" dxf="1" numFmtId="19">
    <nc r="A2981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7" sId="4" odxf="1" dxf="1" numFmtId="19">
    <nc r="A2982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8" sId="4" odxf="1" dxf="1" numFmtId="19">
    <nc r="A2983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69" sId="4" odxf="1" dxf="1" numFmtId="19">
    <nc r="A2984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0" sId="4" odxf="1" dxf="1" numFmtId="19">
    <nc r="A2985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1" sId="4" odxf="1" dxf="1" numFmtId="19">
    <nc r="A2986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2" sId="4" odxf="1" dxf="1" numFmtId="19">
    <nc r="A2987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3" sId="4" odxf="1" dxf="1" numFmtId="19">
    <nc r="A2988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4" sId="4" odxf="1" dxf="1" numFmtId="19">
    <nc r="A2989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5" sId="4" odxf="1" dxf="1" numFmtId="19">
    <nc r="A2990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6" sId="4" odxf="1" dxf="1" numFmtId="19">
    <nc r="A2991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7" sId="4" odxf="1" dxf="1" numFmtId="19">
    <nc r="A2992">
      <v>42493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8" sId="4" odxf="1" dxf="1" numFmtId="19">
    <nc r="A2993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79" sId="4" odxf="1" dxf="1" numFmtId="19">
    <nc r="A2994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0" sId="4" odxf="1" dxf="1" numFmtId="19">
    <nc r="A2995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1" sId="4" odxf="1" dxf="1" numFmtId="19">
    <nc r="A2996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2" sId="4" odxf="1" dxf="1" numFmtId="19">
    <nc r="A2997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3" sId="4" odxf="1" dxf="1" numFmtId="19">
    <nc r="A2998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4" sId="4" odxf="1" dxf="1" numFmtId="19">
    <nc r="A2999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5" sId="4" odxf="1" dxf="1" numFmtId="19">
    <nc r="A3000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6" sId="4" odxf="1" dxf="1" numFmtId="19">
    <nc r="A3001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7" sId="4" odxf="1" dxf="1" numFmtId="19">
    <nc r="A3002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8" sId="4" odxf="1" dxf="1" numFmtId="19">
    <nc r="A3003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89" sId="4" odxf="1" dxf="1" numFmtId="19">
    <nc r="A3004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90" sId="4" odxf="1" dxf="1" numFmtId="19">
    <nc r="A3005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91" sId="4" odxf="1" dxf="1" numFmtId="19">
    <nc r="A3006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92" sId="4" odxf="1" dxf="1" numFmtId="19">
    <nc r="A3007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93" sId="4" odxf="1" dxf="1" numFmtId="19">
    <nc r="A3008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94" sId="4" odxf="1" dxf="1" numFmtId="19">
    <nc r="A3009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95" sId="4" odxf="1" dxf="1" numFmtId="19">
    <nc r="A3010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96" sId="4" odxf="1" dxf="1" numFmtId="19">
    <nc r="A3011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97" sId="4" odxf="1" dxf="1" numFmtId="19">
    <nc r="A3012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98" sId="4" odxf="1" dxf="1" numFmtId="19">
    <nc r="A3013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99" sId="4" odxf="1" dxf="1" numFmtId="19">
    <nc r="A3014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0" sId="4" odxf="1" dxf="1" numFmtId="19">
    <nc r="A3015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1" sId="4" odxf="1" dxf="1" numFmtId="19">
    <nc r="A3016">
      <v>42494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2" sId="4" odxf="1" dxf="1" numFmtId="19">
    <nc r="A3017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3" sId="4" odxf="1" dxf="1" numFmtId="19">
    <nc r="A3018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4" sId="4" odxf="1" dxf="1" numFmtId="19">
    <nc r="A3019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5" sId="4" odxf="1" dxf="1" numFmtId="19">
    <nc r="A3020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6" sId="4" odxf="1" dxf="1" numFmtId="19">
    <nc r="A3021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7" sId="4" odxf="1" dxf="1" numFmtId="19">
    <nc r="A3022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8" sId="4" odxf="1" dxf="1" numFmtId="19">
    <nc r="A3023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09" sId="4" odxf="1" dxf="1" numFmtId="19">
    <nc r="A3024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0" sId="4" odxf="1" dxf="1" numFmtId="19">
    <nc r="A3025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1" sId="4" odxf="1" dxf="1" numFmtId="19">
    <nc r="A3026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2" sId="4" odxf="1" dxf="1" numFmtId="19">
    <nc r="A3027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3" sId="4" odxf="1" dxf="1" numFmtId="19">
    <nc r="A3028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4" sId="4" odxf="1" dxf="1" numFmtId="19">
    <nc r="A3029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5" sId="4" odxf="1" dxf="1" numFmtId="19">
    <nc r="A3030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6" sId="4" odxf="1" dxf="1" numFmtId="19">
    <nc r="A3031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7" sId="4" odxf="1" dxf="1" numFmtId="19">
    <nc r="A3032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8" sId="4" odxf="1" dxf="1" numFmtId="19">
    <nc r="A3033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19" sId="4" odxf="1" dxf="1" numFmtId="19">
    <nc r="A3034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0" sId="4" odxf="1" dxf="1" numFmtId="19">
    <nc r="A3035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1" sId="4" odxf="1" dxf="1" numFmtId="19">
    <nc r="A3036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2" sId="4" odxf="1" dxf="1" numFmtId="19">
    <nc r="A3037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3" sId="4" odxf="1" dxf="1" numFmtId="19">
    <nc r="A3038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4" sId="4" odxf="1" dxf="1" numFmtId="19">
    <nc r="A3039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5" sId="4" odxf="1" dxf="1" numFmtId="19">
    <nc r="A3040">
      <v>42495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6" sId="4" odxf="1" dxf="1" numFmtId="19">
    <nc r="A3041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7" sId="4" odxf="1" dxf="1" numFmtId="19">
    <nc r="A3042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8" sId="4" odxf="1" dxf="1" numFmtId="19">
    <nc r="A3043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29" sId="4" odxf="1" dxf="1" numFmtId="19">
    <nc r="A3044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0" sId="4" odxf="1" dxf="1" numFmtId="19">
    <nc r="A3045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1" sId="4" odxf="1" dxf="1" numFmtId="19">
    <nc r="A3046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2" sId="4" odxf="1" dxf="1" numFmtId="19">
    <nc r="A3047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3" sId="4" odxf="1" dxf="1" numFmtId="19">
    <nc r="A3048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4" sId="4" odxf="1" dxf="1" numFmtId="19">
    <nc r="A3049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5" sId="4" odxf="1" dxf="1" numFmtId="19">
    <nc r="A3050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6" sId="4" odxf="1" dxf="1" numFmtId="19">
    <nc r="A3051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7" sId="4" odxf="1" dxf="1" numFmtId="19">
    <nc r="A3052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8" sId="4" odxf="1" dxf="1" numFmtId="19">
    <nc r="A3053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39" sId="4" odxf="1" dxf="1" numFmtId="19">
    <nc r="A3054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0" sId="4" odxf="1" dxf="1" numFmtId="19">
    <nc r="A3055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1" sId="4" odxf="1" dxf="1" numFmtId="19">
    <nc r="A3056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2" sId="4" odxf="1" dxf="1" numFmtId="19">
    <nc r="A3057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3" sId="4" odxf="1" dxf="1" numFmtId="19">
    <nc r="A3058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4" sId="4" odxf="1" dxf="1" numFmtId="19">
    <nc r="A3059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5" sId="4" odxf="1" dxf="1" numFmtId="19">
    <nc r="A3060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6" sId="4" odxf="1" dxf="1" numFmtId="19">
    <nc r="A3061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7" sId="4" odxf="1" dxf="1" numFmtId="19">
    <nc r="A3062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8" sId="4" odxf="1" dxf="1" numFmtId="19">
    <nc r="A3063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49" sId="4" odxf="1" dxf="1" numFmtId="19">
    <nc r="A3064">
      <v>42496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0" sId="4" odxf="1" dxf="1" numFmtId="19">
    <nc r="A3065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1" sId="4" odxf="1" dxf="1" numFmtId="19">
    <nc r="A3066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2" sId="4" odxf="1" dxf="1" numFmtId="19">
    <nc r="A3067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3" sId="4" odxf="1" dxf="1" numFmtId="19">
    <nc r="A3068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4" sId="4" odxf="1" dxf="1" numFmtId="19">
    <nc r="A3069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5" sId="4" odxf="1" dxf="1" numFmtId="19">
    <nc r="A3070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6" sId="4" odxf="1" dxf="1" numFmtId="19">
    <nc r="A3071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7" sId="4" odxf="1" dxf="1" numFmtId="19">
    <nc r="A3072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8" sId="4" odxf="1" dxf="1" numFmtId="19">
    <nc r="A3073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59" sId="4" odxf="1" dxf="1" numFmtId="19">
    <nc r="A3074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0" sId="4" odxf="1" dxf="1" numFmtId="19">
    <nc r="A3075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1" sId="4" odxf="1" dxf="1" numFmtId="19">
    <nc r="A3076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2" sId="4" odxf="1" dxf="1" numFmtId="19">
    <nc r="A3077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3" sId="4" odxf="1" dxf="1" numFmtId="19">
    <nc r="A3078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4" sId="4" odxf="1" dxf="1" numFmtId="19">
    <nc r="A3079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5" sId="4" odxf="1" dxf="1" numFmtId="19">
    <nc r="A3080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6" sId="4" odxf="1" dxf="1" numFmtId="19">
    <nc r="A3081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7" sId="4" odxf="1" dxf="1" numFmtId="19">
    <nc r="A3082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8" sId="4" odxf="1" dxf="1" numFmtId="19">
    <nc r="A3083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69" sId="4" odxf="1" dxf="1" numFmtId="19">
    <nc r="A3084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70" sId="4" odxf="1" dxf="1" numFmtId="19">
    <nc r="A3085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71" sId="4" odxf="1" dxf="1" numFmtId="19">
    <nc r="A3086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72" sId="4" odxf="1" dxf="1" numFmtId="19">
    <nc r="A3087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73" sId="4" odxf="1" dxf="1" numFmtId="19">
    <nc r="A3088">
      <v>42497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74" sId="4" odxf="1" dxf="1" numFmtId="19">
    <nc r="A3089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75" sId="4" odxf="1" dxf="1" numFmtId="19">
    <nc r="A3090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76" sId="4" odxf="1" dxf="1" numFmtId="19">
    <nc r="A3091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77" sId="4" odxf="1" dxf="1" numFmtId="19">
    <nc r="A3092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78" sId="4" odxf="1" dxf="1" numFmtId="19">
    <nc r="A3093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79" sId="4" odxf="1" dxf="1" numFmtId="19">
    <nc r="A3094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0" sId="4" odxf="1" dxf="1" numFmtId="19">
    <nc r="A3095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1" sId="4" odxf="1" dxf="1" numFmtId="19">
    <nc r="A3096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2" sId="4" odxf="1" dxf="1" numFmtId="19">
    <nc r="A3097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3" sId="4" odxf="1" dxf="1" numFmtId="19">
    <nc r="A3098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4" sId="4" odxf="1" dxf="1" numFmtId="19">
    <nc r="A3099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5" sId="4" odxf="1" dxf="1" numFmtId="19">
    <nc r="A3100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6" sId="4" odxf="1" dxf="1" numFmtId="19">
    <nc r="A3101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7" sId="4" odxf="1" dxf="1" numFmtId="19">
    <nc r="A3102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8" sId="4" odxf="1" dxf="1" numFmtId="19">
    <nc r="A3103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89" sId="4" odxf="1" dxf="1" numFmtId="19">
    <nc r="A3104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0" sId="4" odxf="1" dxf="1" numFmtId="19">
    <nc r="A3105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1" sId="4" odxf="1" dxf="1" numFmtId="19">
    <nc r="A3106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2" sId="4" odxf="1" dxf="1" numFmtId="19">
    <nc r="A3107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3" sId="4" odxf="1" dxf="1" numFmtId="19">
    <nc r="A3108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4" sId="4" odxf="1" dxf="1" numFmtId="19">
    <nc r="A3109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5" sId="4" odxf="1" dxf="1" numFmtId="19">
    <nc r="A3110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6" sId="4" odxf="1" dxf="1" numFmtId="19">
    <nc r="A3111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7" sId="4" odxf="1" dxf="1" numFmtId="19">
    <nc r="A3112">
      <v>42498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8" sId="4" odxf="1" dxf="1" numFmtId="19">
    <nc r="A3113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799" sId="4" odxf="1" dxf="1" numFmtId="19">
    <nc r="A3114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0" sId="4" odxf="1" dxf="1" numFmtId="19">
    <nc r="A3115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1" sId="4" odxf="1" dxf="1" numFmtId="19">
    <nc r="A3116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2" sId="4" odxf="1" dxf="1" numFmtId="19">
    <nc r="A3117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3" sId="4" odxf="1" dxf="1" numFmtId="19">
    <nc r="A3118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4" sId="4" odxf="1" dxf="1" numFmtId="19">
    <nc r="A3119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5" sId="4" odxf="1" dxf="1" numFmtId="19">
    <nc r="A3120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6" sId="4" odxf="1" dxf="1" numFmtId="19">
    <nc r="A3121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7" sId="4" odxf="1" dxf="1" numFmtId="19">
    <nc r="A3122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8" sId="4" odxf="1" dxf="1" numFmtId="19">
    <nc r="A3123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09" sId="4" odxf="1" dxf="1" numFmtId="19">
    <nc r="A3124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0" sId="4" odxf="1" dxf="1" numFmtId="19">
    <nc r="A3125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1" sId="4" odxf="1" dxf="1" numFmtId="19">
    <nc r="A3126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2" sId="4" odxf="1" dxf="1" numFmtId="19">
    <nc r="A3127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3" sId="4" odxf="1" dxf="1" numFmtId="19">
    <nc r="A3128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4" sId="4" odxf="1" dxf="1" numFmtId="19">
    <nc r="A3129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5" sId="4" odxf="1" dxf="1" numFmtId="19">
    <nc r="A3130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6" sId="4" odxf="1" dxf="1" numFmtId="19">
    <nc r="A3131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7" sId="4" odxf="1" dxf="1" numFmtId="19">
    <nc r="A3132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8" sId="4" odxf="1" dxf="1" numFmtId="19">
    <nc r="A3133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9" sId="4" odxf="1" dxf="1" numFmtId="19">
    <nc r="A3134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0" sId="4" odxf="1" dxf="1" numFmtId="19">
    <nc r="A3135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1" sId="4" odxf="1" dxf="1" numFmtId="19">
    <nc r="A3136">
      <v>42499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2" sId="4" odxf="1" dxf="1" numFmtId="19">
    <nc r="A3137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3" sId="4" odxf="1" dxf="1" numFmtId="19">
    <nc r="A3138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4" sId="4" odxf="1" dxf="1" numFmtId="19">
    <nc r="A3139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5" sId="4" odxf="1" dxf="1" numFmtId="19">
    <nc r="A3140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6" sId="4" odxf="1" dxf="1" numFmtId="19">
    <nc r="A3141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7" sId="4" odxf="1" dxf="1" numFmtId="19">
    <nc r="A3142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8" sId="4" odxf="1" dxf="1" numFmtId="19">
    <nc r="A3143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9" sId="4" odxf="1" dxf="1" numFmtId="19">
    <nc r="A3144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0" sId="4" odxf="1" dxf="1" numFmtId="19">
    <nc r="A3145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1" sId="4" odxf="1" dxf="1" numFmtId="19">
    <nc r="A3146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2" sId="4" odxf="1" dxf="1" numFmtId="19">
    <nc r="A3147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3" sId="4" odxf="1" dxf="1" numFmtId="19">
    <nc r="A3148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4" sId="4" odxf="1" dxf="1" numFmtId="19">
    <nc r="A3149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5" sId="4" odxf="1" dxf="1" numFmtId="19">
    <nc r="A3150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6" sId="4" odxf="1" dxf="1" numFmtId="19">
    <nc r="A3151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7" sId="4" odxf="1" dxf="1" numFmtId="19">
    <nc r="A3152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8" sId="4" odxf="1" dxf="1" numFmtId="19">
    <nc r="A3153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9" sId="4" odxf="1" dxf="1" numFmtId="19">
    <nc r="A3154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0" sId="4" odxf="1" dxf="1" numFmtId="19">
    <nc r="A3155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1" sId="4" odxf="1" dxf="1" numFmtId="19">
    <nc r="A3156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2" sId="4" odxf="1" dxf="1" numFmtId="19">
    <nc r="A3157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3" sId="4" odxf="1" dxf="1" numFmtId="19">
    <nc r="A3158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4" sId="4" odxf="1" dxf="1" numFmtId="19">
    <nc r="A3159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5" sId="4" odxf="1" dxf="1" numFmtId="19">
    <nc r="A3160">
      <v>42500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6" sId="4" odxf="1" dxf="1" numFmtId="19">
    <nc r="A3161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7" sId="4" odxf="1" dxf="1" numFmtId="19">
    <nc r="A3162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8" sId="4" odxf="1" dxf="1" numFmtId="19">
    <nc r="A3163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9" sId="4" odxf="1" dxf="1" numFmtId="19">
    <nc r="A3164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0" sId="4" odxf="1" dxf="1" numFmtId="19">
    <nc r="A3165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1" sId="4" odxf="1" dxf="1" numFmtId="19">
    <nc r="A3166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2" sId="4" odxf="1" dxf="1" numFmtId="19">
    <nc r="A3167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3" sId="4" odxf="1" dxf="1" numFmtId="19">
    <nc r="A3168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4" sId="4" odxf="1" dxf="1" numFmtId="19">
    <nc r="A3169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5" sId="4" odxf="1" dxf="1" numFmtId="19">
    <nc r="A3170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6" sId="4" odxf="1" dxf="1" numFmtId="19">
    <nc r="A3171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7" sId="4" odxf="1" dxf="1" numFmtId="19">
    <nc r="A3172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8" sId="4" odxf="1" dxf="1" numFmtId="19">
    <nc r="A3173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9" sId="4" odxf="1" dxf="1" numFmtId="19">
    <nc r="A3174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0" sId="4" odxf="1" dxf="1" numFmtId="19">
    <nc r="A3175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1" sId="4" odxf="1" dxf="1" numFmtId="19">
    <nc r="A3176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2" sId="4" odxf="1" dxf="1" numFmtId="19">
    <nc r="A3177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3" sId="4" odxf="1" dxf="1" numFmtId="19">
    <nc r="A3178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4" sId="4" odxf="1" dxf="1" numFmtId="19">
    <nc r="A3179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5" sId="4" odxf="1" dxf="1" numFmtId="19">
    <nc r="A3180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6" sId="4" odxf="1" dxf="1" numFmtId="19">
    <nc r="A3181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7" sId="4" odxf="1" dxf="1" numFmtId="19">
    <nc r="A3182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8" sId="4" odxf="1" dxf="1" numFmtId="19">
    <nc r="A3183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9" sId="4" odxf="1" dxf="1" numFmtId="19">
    <nc r="A3184">
      <v>42501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0" sId="4" odxf="1" dxf="1" numFmtId="19">
    <nc r="A3185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1" sId="4" odxf="1" dxf="1" numFmtId="19">
    <nc r="A3186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2" sId="4" odxf="1" dxf="1" numFmtId="19">
    <nc r="A3187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3" sId="4" odxf="1" dxf="1" numFmtId="19">
    <nc r="A3188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4" sId="4" odxf="1" dxf="1" numFmtId="19">
    <nc r="A3189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5" sId="4" odxf="1" dxf="1" numFmtId="19">
    <nc r="A3190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6" sId="4" odxf="1" dxf="1" numFmtId="19">
    <nc r="A3191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7" sId="4" odxf="1" dxf="1" numFmtId="19">
    <nc r="A3192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8" sId="4" odxf="1" dxf="1" numFmtId="19">
    <nc r="A3193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79" sId="4" odxf="1" dxf="1" numFmtId="19">
    <nc r="A3194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0" sId="4" odxf="1" dxf="1" numFmtId="19">
    <nc r="A3195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1" sId="4" odxf="1" dxf="1" numFmtId="19">
    <nc r="A3196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2" sId="4" odxf="1" dxf="1" numFmtId="19">
    <nc r="A3197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3" sId="4" odxf="1" dxf="1" numFmtId="19">
    <nc r="A3198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4" sId="4" odxf="1" dxf="1" numFmtId="19">
    <nc r="A3199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5" sId="4" odxf="1" dxf="1" numFmtId="19">
    <nc r="A3200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6" sId="4" odxf="1" dxf="1" numFmtId="19">
    <nc r="A3201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7" sId="4" odxf="1" dxf="1" numFmtId="19">
    <nc r="A3202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8" sId="4" odxf="1" dxf="1" numFmtId="19">
    <nc r="A3203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89" sId="4" odxf="1" dxf="1" numFmtId="19">
    <nc r="A3204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0" sId="4" odxf="1" dxf="1" numFmtId="19">
    <nc r="A3205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1" sId="4" odxf="1" dxf="1" numFmtId="19">
    <nc r="A3206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2" sId="4" odxf="1" dxf="1" numFmtId="19">
    <nc r="A3207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3" sId="4" odxf="1" dxf="1" numFmtId="19">
    <nc r="A3208">
      <v>42502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4" sId="4" odxf="1" dxf="1" numFmtId="19">
    <nc r="A3209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5" sId="4" odxf="1" dxf="1" numFmtId="19">
    <nc r="A3210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6" sId="4" odxf="1" dxf="1" numFmtId="19">
    <nc r="A3211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7" sId="4" odxf="1" dxf="1" numFmtId="19">
    <nc r="A3212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8" sId="4" odxf="1" dxf="1" numFmtId="19">
    <nc r="A3213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99" sId="4" odxf="1" dxf="1" numFmtId="19">
    <nc r="A3214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0" sId="4" odxf="1" dxf="1" numFmtId="19">
    <nc r="A3215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1" sId="4" odxf="1" dxf="1" numFmtId="19">
    <nc r="A3216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2" sId="4" odxf="1" dxf="1" numFmtId="19">
    <nc r="A3217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3" sId="4" odxf="1" dxf="1" numFmtId="19">
    <nc r="A3218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4" sId="4" odxf="1" dxf="1" numFmtId="19">
    <nc r="A3219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5" sId="4" odxf="1" dxf="1" numFmtId="19">
    <nc r="A3220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6" sId="4" odxf="1" dxf="1" numFmtId="19">
    <nc r="A3221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7" sId="4" odxf="1" dxf="1" numFmtId="19">
    <nc r="A3222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8" sId="4" odxf="1" dxf="1" numFmtId="19">
    <nc r="A3223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09" sId="4" odxf="1" dxf="1" numFmtId="19">
    <nc r="A3224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0" sId="4" odxf="1" dxf="1" numFmtId="19">
    <nc r="A3225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1" sId="4" odxf="1" dxf="1" numFmtId="19">
    <nc r="A3226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2" sId="4" odxf="1" dxf="1" numFmtId="19">
    <nc r="A3227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3" sId="4" odxf="1" dxf="1" numFmtId="19">
    <nc r="A3228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4" sId="4" odxf="1" dxf="1" numFmtId="19">
    <nc r="A3229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5" sId="4" odxf="1" dxf="1" numFmtId="19">
    <nc r="A3230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6" sId="4" odxf="1" dxf="1" numFmtId="19">
    <nc r="A3231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7" sId="4" odxf="1" dxf="1" numFmtId="19">
    <nc r="A3232">
      <v>42503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8" sId="4" odxf="1" dxf="1" numFmtId="19">
    <nc r="A3233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9" sId="4" odxf="1" dxf="1" numFmtId="19">
    <nc r="A3234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0" sId="4" odxf="1" dxf="1" numFmtId="19">
    <nc r="A3235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1" sId="4" odxf="1" dxf="1" numFmtId="19">
    <nc r="A3236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2" sId="4" odxf="1" dxf="1" numFmtId="19">
    <nc r="A3237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3" sId="4" odxf="1" dxf="1" numFmtId="19">
    <nc r="A3238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4" sId="4" odxf="1" dxf="1" numFmtId="19">
    <nc r="A3239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5" sId="4" odxf="1" dxf="1" numFmtId="19">
    <nc r="A3240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6" sId="4" odxf="1" dxf="1" numFmtId="19">
    <nc r="A3241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7" sId="4" odxf="1" dxf="1" numFmtId="19">
    <nc r="A3242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8" sId="4" odxf="1" dxf="1" numFmtId="19">
    <nc r="A3243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9" sId="4" odxf="1" dxf="1" numFmtId="19">
    <nc r="A3244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0" sId="4" odxf="1" dxf="1" numFmtId="19">
    <nc r="A3245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1" sId="4" odxf="1" dxf="1" numFmtId="19">
    <nc r="A3246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2" sId="4" odxf="1" dxf="1" numFmtId="19">
    <nc r="A3247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3" sId="4" odxf="1" dxf="1" numFmtId="19">
    <nc r="A3248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4" sId="4" odxf="1" dxf="1" numFmtId="19">
    <nc r="A3249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5" sId="4" odxf="1" dxf="1" numFmtId="19">
    <nc r="A3250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6" sId="4" odxf="1" dxf="1" numFmtId="19">
    <nc r="A3251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7" sId="4" odxf="1" dxf="1" numFmtId="19">
    <nc r="A3252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8" sId="4" odxf="1" dxf="1" numFmtId="19">
    <nc r="A3253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9" sId="4" odxf="1" dxf="1" numFmtId="19">
    <nc r="A3254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0" sId="4" odxf="1" dxf="1" numFmtId="19">
    <nc r="A3255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1" sId="4" odxf="1" dxf="1" numFmtId="19">
    <nc r="A3256">
      <v>42504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2" sId="4" odxf="1" dxf="1" numFmtId="19">
    <nc r="A3257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3" sId="4" odxf="1" dxf="1" numFmtId="19">
    <nc r="A3258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4" sId="4" odxf="1" dxf="1" numFmtId="19">
    <nc r="A3259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5" sId="4" odxf="1" dxf="1" numFmtId="19">
    <nc r="A3260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6" sId="4" odxf="1" dxf="1" numFmtId="19">
    <nc r="A3261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7" sId="4" odxf="1" dxf="1" numFmtId="19">
    <nc r="A3262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8" sId="4" odxf="1" dxf="1" numFmtId="19">
    <nc r="A3263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9" sId="4" odxf="1" dxf="1" numFmtId="19">
    <nc r="A3264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0" sId="4" odxf="1" dxf="1" numFmtId="19">
    <nc r="A3265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1" sId="4" odxf="1" dxf="1" numFmtId="19">
    <nc r="A3266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2" sId="4" odxf="1" dxf="1" numFmtId="19">
    <nc r="A3267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3" sId="4" odxf="1" dxf="1" numFmtId="19">
    <nc r="A3268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4" sId="4" odxf="1" dxf="1" numFmtId="19">
    <nc r="A3269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5" sId="4" odxf="1" dxf="1" numFmtId="19">
    <nc r="A3270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6" sId="4" odxf="1" dxf="1" numFmtId="19">
    <nc r="A3271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7" sId="4" odxf="1" dxf="1" numFmtId="19">
    <nc r="A3272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8" sId="4" odxf="1" dxf="1" numFmtId="19">
    <nc r="A3273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9" sId="4" odxf="1" dxf="1" numFmtId="19">
    <nc r="A3274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0" sId="4" odxf="1" dxf="1" numFmtId="19">
    <nc r="A3275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1" sId="4" odxf="1" dxf="1" numFmtId="19">
    <nc r="A3276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2" sId="4" odxf="1" dxf="1" numFmtId="19">
    <nc r="A3277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3" sId="4" odxf="1" dxf="1" numFmtId="19">
    <nc r="A3278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4" sId="4" odxf="1" dxf="1" numFmtId="19">
    <nc r="A3279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5" sId="4" odxf="1" dxf="1" numFmtId="19">
    <nc r="A3280">
      <v>42505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6" sId="4" odxf="1" dxf="1" numFmtId="19">
    <nc r="A3281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7" sId="4" odxf="1" dxf="1" numFmtId="19">
    <nc r="A3282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8" sId="4" odxf="1" dxf="1" numFmtId="19">
    <nc r="A3283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9" sId="4" odxf="1" dxf="1" numFmtId="19">
    <nc r="A3284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0" sId="4" odxf="1" dxf="1" numFmtId="19">
    <nc r="A3285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1" sId="4" odxf="1" dxf="1" numFmtId="19">
    <nc r="A3286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2" sId="4" odxf="1" dxf="1" numFmtId="19">
    <nc r="A3287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3" sId="4" odxf="1" dxf="1" numFmtId="19">
    <nc r="A3288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4" sId="4" odxf="1" dxf="1" numFmtId="19">
    <nc r="A3289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5" sId="4" odxf="1" dxf="1" numFmtId="19">
    <nc r="A3290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6" sId="4" odxf="1" dxf="1" numFmtId="19">
    <nc r="A3291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7" sId="4" odxf="1" dxf="1" numFmtId="19">
    <nc r="A3292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8" sId="4" odxf="1" dxf="1" numFmtId="19">
    <nc r="A3293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9" sId="4" odxf="1" dxf="1" numFmtId="19">
    <nc r="A3294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0" sId="4" odxf="1" dxf="1" numFmtId="19">
    <nc r="A3295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1" sId="4" odxf="1" dxf="1" numFmtId="19">
    <nc r="A3296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2" sId="4" odxf="1" dxf="1" numFmtId="19">
    <nc r="A3297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3" sId="4" odxf="1" dxf="1" numFmtId="19">
    <nc r="A3298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4" sId="4" odxf="1" dxf="1" numFmtId="19">
    <nc r="A3299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5" sId="4" odxf="1" dxf="1" numFmtId="19">
    <nc r="A3300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6" sId="4" odxf="1" dxf="1" numFmtId="19">
    <nc r="A3301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7" sId="4" odxf="1" dxf="1" numFmtId="19">
    <nc r="A3302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8" sId="4" odxf="1" dxf="1" numFmtId="19">
    <nc r="A3303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9" sId="4" odxf="1" dxf="1" numFmtId="19">
    <nc r="A3304">
      <v>42506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0" sId="4" odxf="1" dxf="1" numFmtId="19">
    <nc r="A3305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1" sId="4" odxf="1" dxf="1" numFmtId="19">
    <nc r="A3306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2" sId="4" odxf="1" dxf="1" numFmtId="19">
    <nc r="A3307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3" sId="4" odxf="1" dxf="1" numFmtId="19">
    <nc r="A3308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4" sId="4" odxf="1" dxf="1" numFmtId="19">
    <nc r="A3309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5" sId="4" odxf="1" dxf="1" numFmtId="19">
    <nc r="A3310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6" sId="4" odxf="1" dxf="1" numFmtId="19">
    <nc r="A3311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7" sId="4" odxf="1" dxf="1" numFmtId="19">
    <nc r="A3312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8" sId="4" odxf="1" dxf="1" numFmtId="19">
    <nc r="A3313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9" sId="4" odxf="1" dxf="1" numFmtId="19">
    <nc r="A3314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0" sId="4" odxf="1" dxf="1" numFmtId="19">
    <nc r="A3315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1" sId="4" odxf="1" dxf="1" numFmtId="19">
    <nc r="A3316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2" sId="4" odxf="1" dxf="1" numFmtId="19">
    <nc r="A3317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3" sId="4" odxf="1" dxf="1" numFmtId="19">
    <nc r="A3318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4" sId="4" odxf="1" dxf="1" numFmtId="19">
    <nc r="A3319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5" sId="4" odxf="1" dxf="1" numFmtId="19">
    <nc r="A3320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6" sId="4" odxf="1" dxf="1" numFmtId="19">
    <nc r="A3321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7" sId="4" odxf="1" dxf="1" numFmtId="19">
    <nc r="A3322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8" sId="4" odxf="1" dxf="1" numFmtId="19">
    <nc r="A3323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9" sId="4" odxf="1" dxf="1" numFmtId="19">
    <nc r="A3324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10" sId="4" odxf="1" dxf="1" numFmtId="19">
    <nc r="A3325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11" sId="4" odxf="1" dxf="1" numFmtId="19">
    <nc r="A3326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12" sId="4" odxf="1" dxf="1" numFmtId="19">
    <nc r="A3327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13" sId="4" odxf="1" dxf="1" numFmtId="19">
    <nc r="A3328">
      <v>42507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14" sId="4" odxf="1" dxf="1" numFmtId="19">
    <nc r="A3329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15" sId="4" odxf="1" dxf="1" numFmtId="19">
    <nc r="A3330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16" sId="4" odxf="1" dxf="1" numFmtId="19">
    <nc r="A3331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17" sId="4" odxf="1" dxf="1" numFmtId="19">
    <nc r="A3332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18" sId="4" odxf="1" dxf="1" numFmtId="19">
    <nc r="A3333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19" sId="4" odxf="1" dxf="1" numFmtId="19">
    <nc r="A3334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20" sId="4" odxf="1" dxf="1" numFmtId="19">
    <nc r="A3335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21" sId="4" odxf="1" dxf="1" numFmtId="19">
    <nc r="A3336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22" sId="4" odxf="1" dxf="1" numFmtId="19">
    <nc r="A3337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23" sId="4" odxf="1" dxf="1" numFmtId="19">
    <nc r="A3338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24" sId="4" odxf="1" dxf="1" numFmtId="19">
    <nc r="A3339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25" sId="4" odxf="1" dxf="1" numFmtId="19">
    <nc r="A3340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26" sId="4" odxf="1" dxf="1" numFmtId="19">
    <nc r="A3341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27" sId="4" odxf="1" dxf="1" numFmtId="19">
    <nc r="A3342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28" sId="4" odxf="1" dxf="1" numFmtId="19">
    <nc r="A3343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29" sId="4" odxf="1" dxf="1" numFmtId="19">
    <nc r="A3344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30" sId="4" odxf="1" dxf="1" numFmtId="19">
    <nc r="A3345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31" sId="4" odxf="1" dxf="1" numFmtId="19">
    <nc r="A3346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32" sId="4" odxf="1" dxf="1" numFmtId="19">
    <nc r="A3347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33" sId="4" odxf="1" dxf="1" numFmtId="19">
    <nc r="A3348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34" sId="4" odxf="1" dxf="1" numFmtId="19">
    <nc r="A3349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35" sId="4" odxf="1" dxf="1" numFmtId="19">
    <nc r="A3350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36" sId="4" odxf="1" dxf="1" numFmtId="19">
    <nc r="A3351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37" sId="4" odxf="1" dxf="1" numFmtId="19">
    <nc r="A3352">
      <v>42508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38" sId="4" odxf="1" dxf="1" numFmtId="19">
    <nc r="A3353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39" sId="4" odxf="1" dxf="1" numFmtId="19">
    <nc r="A3354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0" sId="4" odxf="1" dxf="1" numFmtId="19">
    <nc r="A3355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1" sId="4" odxf="1" dxf="1" numFmtId="19">
    <nc r="A3356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2" sId="4" odxf="1" dxf="1" numFmtId="19">
    <nc r="A3357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3" sId="4" odxf="1" dxf="1" numFmtId="19">
    <nc r="A3358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4" sId="4" odxf="1" dxf="1" numFmtId="19">
    <nc r="A3359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5" sId="4" odxf="1" dxf="1" numFmtId="19">
    <nc r="A3360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6" sId="4" odxf="1" dxf="1" numFmtId="19">
    <nc r="A3361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7" sId="4" odxf="1" dxf="1" numFmtId="19">
    <nc r="A3362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8" sId="4" odxf="1" dxf="1" numFmtId="19">
    <nc r="A3363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49" sId="4" odxf="1" dxf="1" numFmtId="19">
    <nc r="A3364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50" sId="4" odxf="1" dxf="1" numFmtId="19">
    <nc r="A3365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51" sId="4" odxf="1" dxf="1" numFmtId="19">
    <nc r="A3366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52" sId="4" odxf="1" dxf="1" numFmtId="19">
    <nc r="A3367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53" sId="4" odxf="1" dxf="1" numFmtId="19">
    <nc r="A3368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54" sId="4" odxf="1" dxf="1" numFmtId="19">
    <nc r="A3369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55" sId="4" odxf="1" dxf="1" numFmtId="19">
    <nc r="A3370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56" sId="4" odxf="1" dxf="1" numFmtId="19">
    <nc r="A3371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57" sId="4" odxf="1" dxf="1" numFmtId="19">
    <nc r="A3372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58" sId="4" odxf="1" dxf="1" numFmtId="19">
    <nc r="A3373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59" sId="4" odxf="1" dxf="1" numFmtId="19">
    <nc r="A3374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0" sId="4" odxf="1" dxf="1" numFmtId="19">
    <nc r="A3375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1" sId="4" odxf="1" dxf="1" numFmtId="19">
    <nc r="A3376">
      <v>42509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2" sId="4" odxf="1" dxf="1" numFmtId="19">
    <nc r="A3377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3" sId="4" odxf="1" dxf="1" numFmtId="19">
    <nc r="A3378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4" sId="4" odxf="1" dxf="1" numFmtId="19">
    <nc r="A3379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5" sId="4" odxf="1" dxf="1" numFmtId="19">
    <nc r="A3380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6" sId="4" odxf="1" dxf="1" numFmtId="19">
    <nc r="A3381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7" sId="4" odxf="1" dxf="1" numFmtId="19">
    <nc r="A3382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8" sId="4" odxf="1" dxf="1" numFmtId="19">
    <nc r="A3383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9" sId="4" odxf="1" dxf="1" numFmtId="19">
    <nc r="A3384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70" sId="4" odxf="1" dxf="1" numFmtId="19">
    <nc r="A3385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71" sId="4" odxf="1" dxf="1" numFmtId="19">
    <nc r="A3386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72" sId="4" odxf="1" dxf="1" numFmtId="19">
    <nc r="A3387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73" sId="4" odxf="1" dxf="1" numFmtId="19">
    <nc r="A3388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74" sId="4" odxf="1" dxf="1" numFmtId="19">
    <nc r="A3389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75" sId="4" odxf="1" dxf="1" numFmtId="19">
    <nc r="A3390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76" sId="4" odxf="1" dxf="1" numFmtId="19">
    <nc r="A3391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77" sId="4" odxf="1" dxf="1" numFmtId="19">
    <nc r="A3392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78" sId="4" odxf="1" dxf="1" numFmtId="19">
    <nc r="A3393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79" sId="4" odxf="1" dxf="1" numFmtId="19">
    <nc r="A3394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0" sId="4" odxf="1" dxf="1" numFmtId="19">
    <nc r="A3395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1" sId="4" odxf="1" dxf="1" numFmtId="19">
    <nc r="A3396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2" sId="4" odxf="1" dxf="1" numFmtId="19">
    <nc r="A3397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3" sId="4" odxf="1" dxf="1" numFmtId="19">
    <nc r="A3398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4" sId="4" odxf="1" dxf="1" numFmtId="19">
    <nc r="A3399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5" sId="4" odxf="1" dxf="1" numFmtId="19">
    <nc r="A3400">
      <v>42510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6" sId="4" odxf="1" dxf="1" numFmtId="19">
    <nc r="A3401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7" sId="4" odxf="1" dxf="1" numFmtId="19">
    <nc r="A3402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8" sId="4" odxf="1" dxf="1" numFmtId="19">
    <nc r="A3403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9" sId="4" odxf="1" dxf="1" numFmtId="19">
    <nc r="A3404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0" sId="4" odxf="1" dxf="1" numFmtId="19">
    <nc r="A3405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1" sId="4" odxf="1" dxf="1" numFmtId="19">
    <nc r="A3406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2" sId="4" odxf="1" dxf="1" numFmtId="19">
    <nc r="A3407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3" sId="4" odxf="1" dxf="1" numFmtId="19">
    <nc r="A3408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4" sId="4" odxf="1" dxf="1" numFmtId="19">
    <nc r="A3409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5" sId="4" odxf="1" dxf="1" numFmtId="19">
    <nc r="A3410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6" sId="4" odxf="1" dxf="1" numFmtId="19">
    <nc r="A3411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7" sId="4" odxf="1" dxf="1" numFmtId="19">
    <nc r="A3412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8" sId="4" odxf="1" dxf="1" numFmtId="19">
    <nc r="A3413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9" sId="4" odxf="1" dxf="1" numFmtId="19">
    <nc r="A3414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0" sId="4" odxf="1" dxf="1" numFmtId="19">
    <nc r="A3415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1" sId="4" odxf="1" dxf="1" numFmtId="19">
    <nc r="A3416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2" sId="4" odxf="1" dxf="1" numFmtId="19">
    <nc r="A3417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3" sId="4" odxf="1" dxf="1" numFmtId="19">
    <nc r="A3418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4" sId="4" odxf="1" dxf="1" numFmtId="19">
    <nc r="A3419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5" sId="4" odxf="1" dxf="1" numFmtId="19">
    <nc r="A3420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6" sId="4" odxf="1" dxf="1" numFmtId="19">
    <nc r="A3421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7" sId="4" odxf="1" dxf="1" numFmtId="19">
    <nc r="A3422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8" sId="4" odxf="1" dxf="1" numFmtId="19">
    <nc r="A3423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9" sId="4" odxf="1" dxf="1" numFmtId="19">
    <nc r="A3424">
      <v>42511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0" sId="4" odxf="1" dxf="1" numFmtId="19">
    <nc r="A3425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1" sId="4" odxf="1" dxf="1" numFmtId="19">
    <nc r="A3426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2" sId="4" odxf="1" dxf="1" numFmtId="19">
    <nc r="A3427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3" sId="4" odxf="1" dxf="1" numFmtId="19">
    <nc r="A3428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4" sId="4" odxf="1" dxf="1" numFmtId="19">
    <nc r="A3429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5" sId="4" odxf="1" dxf="1" numFmtId="19">
    <nc r="A3430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6" sId="4" odxf="1" dxf="1" numFmtId="19">
    <nc r="A3431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7" sId="4" odxf="1" dxf="1" numFmtId="19">
    <nc r="A3432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8" sId="4" odxf="1" dxf="1" numFmtId="19">
    <nc r="A3433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9" sId="4" odxf="1" dxf="1" numFmtId="19">
    <nc r="A3434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0" sId="4" odxf="1" dxf="1" numFmtId="19">
    <nc r="A3435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1" sId="4" odxf="1" dxf="1" numFmtId="19">
    <nc r="A3436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2" sId="4" odxf="1" dxf="1" numFmtId="19">
    <nc r="A3437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3" sId="4" odxf="1" dxf="1" numFmtId="19">
    <nc r="A3438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4" sId="4" odxf="1" dxf="1" numFmtId="19">
    <nc r="A3439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5" sId="4" odxf="1" dxf="1" numFmtId="19">
    <nc r="A3440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6" sId="4" odxf="1" dxf="1" numFmtId="19">
    <nc r="A3441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7" sId="4" odxf="1" dxf="1" numFmtId="19">
    <nc r="A3442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8" sId="4" odxf="1" dxf="1" numFmtId="19">
    <nc r="A3443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9" sId="4" odxf="1" dxf="1" numFmtId="19">
    <nc r="A3444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30" sId="4" odxf="1" dxf="1" numFmtId="19">
    <nc r="A3445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31" sId="4" odxf="1" dxf="1" numFmtId="19">
    <nc r="A3446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32" sId="4" odxf="1" dxf="1" numFmtId="19">
    <nc r="A3447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33" sId="4" odxf="1" dxf="1" numFmtId="19">
    <nc r="A3448">
      <v>42512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34" sId="4" odxf="1" dxf="1" numFmtId="19">
    <nc r="A3449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35" sId="4" odxf="1" dxf="1" numFmtId="19">
    <nc r="A3450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36" sId="4" odxf="1" dxf="1" numFmtId="19">
    <nc r="A3451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37" sId="4" odxf="1" dxf="1" numFmtId="19">
    <nc r="A3452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38" sId="4" odxf="1" dxf="1" numFmtId="19">
    <nc r="A3453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39" sId="4" odxf="1" dxf="1" numFmtId="19">
    <nc r="A3454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40" sId="4" odxf="1" dxf="1" numFmtId="19">
    <nc r="A3455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41" sId="4" odxf="1" dxf="1" numFmtId="19">
    <nc r="A3456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42" sId="4" odxf="1" dxf="1" numFmtId="19">
    <nc r="A3457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43" sId="4" odxf="1" dxf="1" numFmtId="19">
    <nc r="A3458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44" sId="4" odxf="1" dxf="1" numFmtId="19">
    <nc r="A3459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45" sId="4" odxf="1" dxf="1" numFmtId="19">
    <nc r="A3460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46" sId="4" odxf="1" dxf="1" numFmtId="19">
    <nc r="A3461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47" sId="4" odxf="1" dxf="1" numFmtId="19">
    <nc r="A3462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48" sId="4" odxf="1" dxf="1" numFmtId="19">
    <nc r="A3463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49" sId="4" odxf="1" dxf="1" numFmtId="19">
    <nc r="A3464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50" sId="4" odxf="1" dxf="1" numFmtId="19">
    <nc r="A3465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51" sId="4" odxf="1" dxf="1" numFmtId="19">
    <nc r="A3466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52" sId="4" odxf="1" dxf="1" numFmtId="19">
    <nc r="A3467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53" sId="4" odxf="1" dxf="1" numFmtId="19">
    <nc r="A3468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54" sId="4" odxf="1" dxf="1" numFmtId="19">
    <nc r="A3469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55" sId="4" odxf="1" dxf="1" numFmtId="19">
    <nc r="A3470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56" sId="4" odxf="1" dxf="1" numFmtId="19">
    <nc r="A3471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57" sId="4" odxf="1" dxf="1" numFmtId="19">
    <nc r="A3472">
      <v>42513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58" sId="4" odxf="1" dxf="1" numFmtId="19">
    <nc r="A3473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59" sId="4" odxf="1" dxf="1" numFmtId="19">
    <nc r="A3474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60" sId="4" odxf="1" dxf="1" numFmtId="19">
    <nc r="A3475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61" sId="4" odxf="1" dxf="1" numFmtId="19">
    <nc r="A3476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62" sId="4" odxf="1" dxf="1" numFmtId="19">
    <nc r="A3477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63" sId="4" odxf="1" dxf="1" numFmtId="19">
    <nc r="A3478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64" sId="4" odxf="1" dxf="1" numFmtId="19">
    <nc r="A3479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65" sId="4" odxf="1" dxf="1" numFmtId="19">
    <nc r="A3480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66" sId="4" odxf="1" dxf="1" numFmtId="19">
    <nc r="A3481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67" sId="4" odxf="1" dxf="1" numFmtId="19">
    <nc r="A3482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68" sId="4" odxf="1" dxf="1" numFmtId="19">
    <nc r="A3483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69" sId="4" odxf="1" dxf="1" numFmtId="19">
    <nc r="A3484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70" sId="4" odxf="1" dxf="1" numFmtId="19">
    <nc r="A3485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71" sId="4" odxf="1" dxf="1" numFmtId="19">
    <nc r="A3486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72" sId="4" odxf="1" dxf="1" numFmtId="19">
    <nc r="A3487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73" sId="4" odxf="1" dxf="1" numFmtId="19">
    <nc r="A3488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74" sId="4" odxf="1" dxf="1" numFmtId="19">
    <nc r="A3489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75" sId="4" odxf="1" dxf="1" numFmtId="19">
    <nc r="A3490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76" sId="4" odxf="1" dxf="1" numFmtId="19">
    <nc r="A3491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77" sId="4" odxf="1" dxf="1" numFmtId="19">
    <nc r="A3492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78" sId="4" odxf="1" dxf="1" numFmtId="19">
    <nc r="A3493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79" sId="4" odxf="1" dxf="1" numFmtId="19">
    <nc r="A3494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80" sId="4" odxf="1" dxf="1" numFmtId="19">
    <nc r="A3495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81" sId="4" odxf="1" dxf="1" numFmtId="19">
    <nc r="A3496">
      <v>42514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82" sId="4" odxf="1" dxf="1" numFmtId="19">
    <nc r="A3497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83" sId="4" odxf="1" dxf="1" numFmtId="19">
    <nc r="A3498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84" sId="4" odxf="1" dxf="1" numFmtId="19">
    <nc r="A3499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85" sId="4" odxf="1" dxf="1" numFmtId="19">
    <nc r="A3500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86" sId="4" odxf="1" dxf="1" numFmtId="19">
    <nc r="A3501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87" sId="4" odxf="1" dxf="1" numFmtId="19">
    <nc r="A3502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88" sId="4" odxf="1" dxf="1" numFmtId="19">
    <nc r="A3503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89" sId="4" odxf="1" dxf="1" numFmtId="19">
    <nc r="A3504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90" sId="4" odxf="1" dxf="1" numFmtId="19">
    <nc r="A3505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91" sId="4" odxf="1" dxf="1" numFmtId="19">
    <nc r="A3506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92" sId="4" odxf="1" dxf="1" numFmtId="19">
    <nc r="A3507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93" sId="4" odxf="1" dxf="1" numFmtId="19">
    <nc r="A3508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94" sId="4" odxf="1" dxf="1" numFmtId="19">
    <nc r="A3509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95" sId="4" odxf="1" dxf="1" numFmtId="19">
    <nc r="A3510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96" sId="4" odxf="1" dxf="1" numFmtId="19">
    <nc r="A3511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97" sId="4" odxf="1" dxf="1" numFmtId="19">
    <nc r="A3512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98" sId="4" odxf="1" dxf="1" numFmtId="19">
    <nc r="A3513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99" sId="4" odxf="1" dxf="1" numFmtId="19">
    <nc r="A3514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0" sId="4" odxf="1" dxf="1" numFmtId="19">
    <nc r="A3515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1" sId="4" odxf="1" dxf="1" numFmtId="19">
    <nc r="A3516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2" sId="4" odxf="1" dxf="1" numFmtId="19">
    <nc r="A3517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3" sId="4" odxf="1" dxf="1" numFmtId="19">
    <nc r="A3518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4" sId="4" odxf="1" dxf="1" numFmtId="19">
    <nc r="A3519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5" sId="4" odxf="1" dxf="1" numFmtId="19">
    <nc r="A3520">
      <v>42515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6" sId="4" odxf="1" dxf="1" numFmtId="19">
    <nc r="A3521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7" sId="4" odxf="1" dxf="1" numFmtId="19">
    <nc r="A3522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8" sId="4" odxf="1" dxf="1" numFmtId="19">
    <nc r="A3523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9" sId="4" odxf="1" dxf="1" numFmtId="19">
    <nc r="A3524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10" sId="4" odxf="1" dxf="1" numFmtId="19">
    <nc r="A3525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11" sId="4" odxf="1" dxf="1" numFmtId="19">
    <nc r="A3526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12" sId="4" odxf="1" dxf="1" numFmtId="19">
    <nc r="A3527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13" sId="4" odxf="1" dxf="1" numFmtId="19">
    <nc r="A3528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14" sId="4" odxf="1" dxf="1" numFmtId="19">
    <nc r="A3529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15" sId="4" odxf="1" dxf="1" numFmtId="19">
    <nc r="A3530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16" sId="4" odxf="1" dxf="1" numFmtId="19">
    <nc r="A3531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17" sId="4" odxf="1" dxf="1" numFmtId="19">
    <nc r="A3532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18" sId="4" odxf="1" dxf="1" numFmtId="19">
    <nc r="A3533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19" sId="4" odxf="1" dxf="1" numFmtId="19">
    <nc r="A3534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0" sId="4" odxf="1" dxf="1" numFmtId="19">
    <nc r="A3535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1" sId="4" odxf="1" dxf="1" numFmtId="19">
    <nc r="A3536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2" sId="4" odxf="1" dxf="1" numFmtId="19">
    <nc r="A3537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3" sId="4" odxf="1" dxf="1" numFmtId="19">
    <nc r="A3538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4" sId="4" odxf="1" dxf="1" numFmtId="19">
    <nc r="A3539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5" sId="4" odxf="1" dxf="1" numFmtId="19">
    <nc r="A3540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6" sId="4" odxf="1" dxf="1" numFmtId="19">
    <nc r="A3541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7" sId="4" odxf="1" dxf="1" numFmtId="19">
    <nc r="A3542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8" sId="4" odxf="1" dxf="1" numFmtId="19">
    <nc r="A3543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9" sId="4" odxf="1" dxf="1" numFmtId="19">
    <nc r="A3544">
      <v>42516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30" sId="4" odxf="1" dxf="1" numFmtId="19">
    <nc r="A3545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31" sId="4" odxf="1" dxf="1" numFmtId="19">
    <nc r="A3546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32" sId="4" odxf="1" dxf="1" numFmtId="19">
    <nc r="A3547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33" sId="4" odxf="1" dxf="1" numFmtId="19">
    <nc r="A3548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34" sId="4" odxf="1" dxf="1" numFmtId="19">
    <nc r="A3549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35" sId="4" odxf="1" dxf="1" numFmtId="19">
    <nc r="A3550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36" sId="4" odxf="1" dxf="1" numFmtId="19">
    <nc r="A3551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37" sId="4" odxf="1" dxf="1" numFmtId="19">
    <nc r="A3552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38" sId="4" odxf="1" dxf="1" numFmtId="19">
    <nc r="A3553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39" sId="4" odxf="1" dxf="1" numFmtId="19">
    <nc r="A3554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0" sId="4" odxf="1" dxf="1" numFmtId="19">
    <nc r="A3555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1" sId="4" odxf="1" dxf="1" numFmtId="19">
    <nc r="A3556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2" sId="4" odxf="1" dxf="1" numFmtId="19">
    <nc r="A3557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3" sId="4" odxf="1" dxf="1" numFmtId="19">
    <nc r="A3558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4" sId="4" odxf="1" dxf="1" numFmtId="19">
    <nc r="A3559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5" sId="4" odxf="1" dxf="1" numFmtId="19">
    <nc r="A3560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6" sId="4" odxf="1" dxf="1" numFmtId="19">
    <nc r="A3561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7" sId="4" odxf="1" dxf="1" numFmtId="19">
    <nc r="A3562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8" sId="4" odxf="1" dxf="1" numFmtId="19">
    <nc r="A3563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9" sId="4" odxf="1" dxf="1" numFmtId="19">
    <nc r="A3564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50" sId="4" odxf="1" dxf="1" numFmtId="19">
    <nc r="A3565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51" sId="4" odxf="1" dxf="1" numFmtId="19">
    <nc r="A3566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52" sId="4" odxf="1" dxf="1" numFmtId="19">
    <nc r="A3567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53" sId="4" odxf="1" dxf="1" numFmtId="19">
    <nc r="A3568">
      <v>42517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54" sId="4" odxf="1" dxf="1" numFmtId="19">
    <nc r="A3569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55" sId="4" odxf="1" dxf="1" numFmtId="19">
    <nc r="A3570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56" sId="4" odxf="1" dxf="1" numFmtId="19">
    <nc r="A3571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57" sId="4" odxf="1" dxf="1" numFmtId="19">
    <nc r="A3572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58" sId="4" odxf="1" dxf="1" numFmtId="19">
    <nc r="A3573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59" sId="4" odxf="1" dxf="1" numFmtId="19">
    <nc r="A3574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0" sId="4" odxf="1" dxf="1" numFmtId="19">
    <nc r="A3575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1" sId="4" odxf="1" dxf="1" numFmtId="19">
    <nc r="A3576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2" sId="4" odxf="1" dxf="1" numFmtId="19">
    <nc r="A3577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3" sId="4" odxf="1" dxf="1" numFmtId="19">
    <nc r="A3578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4" sId="4" odxf="1" dxf="1" numFmtId="19">
    <nc r="A3579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5" sId="4" odxf="1" dxf="1" numFmtId="19">
    <nc r="A3580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6" sId="4" odxf="1" dxf="1" numFmtId="19">
    <nc r="A3581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7" sId="4" odxf="1" dxf="1" numFmtId="19">
    <nc r="A3582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8" sId="4" odxf="1" dxf="1" numFmtId="19">
    <nc r="A3583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9" sId="4" odxf="1" dxf="1" numFmtId="19">
    <nc r="A3584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70" sId="4" odxf="1" dxf="1" numFmtId="19">
    <nc r="A3585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71" sId="4" odxf="1" dxf="1" numFmtId="19">
    <nc r="A3586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72" sId="4" odxf="1" dxf="1" numFmtId="19">
    <nc r="A3587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73" sId="4" odxf="1" dxf="1" numFmtId="19">
    <nc r="A3588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74" sId="4" odxf="1" dxf="1" numFmtId="19">
    <nc r="A3589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75" sId="4" odxf="1" dxf="1" numFmtId="19">
    <nc r="A3590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76" sId="4" odxf="1" dxf="1" numFmtId="19">
    <nc r="A3591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77" sId="4" odxf="1" dxf="1" numFmtId="19">
    <nc r="A3592">
      <v>42518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78" sId="4" odxf="1" dxf="1" numFmtId="19">
    <nc r="A3593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79" sId="4" odxf="1" dxf="1" numFmtId="19">
    <nc r="A3594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0" sId="4" odxf="1" dxf="1" numFmtId="19">
    <nc r="A3595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1" sId="4" odxf="1" dxf="1" numFmtId="19">
    <nc r="A3596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2" sId="4" odxf="1" dxf="1" numFmtId="19">
    <nc r="A3597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3" sId="4" odxf="1" dxf="1" numFmtId="19">
    <nc r="A3598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4" sId="4" odxf="1" dxf="1" numFmtId="19">
    <nc r="A3599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5" sId="4" odxf="1" dxf="1" numFmtId="19">
    <nc r="A3600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6" sId="4" odxf="1" dxf="1" numFmtId="19">
    <nc r="A3601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7" sId="4" odxf="1" dxf="1" numFmtId="19">
    <nc r="A3602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8" sId="4" odxf="1" dxf="1" numFmtId="19">
    <nc r="A3603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9" sId="4" odxf="1" dxf="1" numFmtId="19">
    <nc r="A3604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90" sId="4" odxf="1" dxf="1" numFmtId="19">
    <nc r="A3605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91" sId="4" odxf="1" dxf="1" numFmtId="19">
    <nc r="A3606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92" sId="4" odxf="1" dxf="1" numFmtId="19">
    <nc r="A3607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93" sId="4" odxf="1" dxf="1" numFmtId="19">
    <nc r="A3608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94" sId="4" odxf="1" dxf="1" numFmtId="19">
    <nc r="A3609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95" sId="4" odxf="1" dxf="1" numFmtId="19">
    <nc r="A3610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96" sId="4" odxf="1" dxf="1" numFmtId="19">
    <nc r="A3611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97" sId="4" odxf="1" dxf="1" numFmtId="19">
    <nc r="A3612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98" sId="4" odxf="1" dxf="1" numFmtId="19">
    <nc r="A3613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99" sId="4" odxf="1" dxf="1" numFmtId="19">
    <nc r="A3614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00" sId="4" odxf="1" dxf="1" numFmtId="19">
    <nc r="A3615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01" sId="4" odxf="1" dxf="1" numFmtId="19">
    <nc r="A3616">
      <v>42519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02" sId="4" odxf="1" dxf="1" numFmtId="19">
    <nc r="A3617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03" sId="4" odxf="1" dxf="1" numFmtId="19">
    <nc r="A3618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04" sId="4" odxf="1" dxf="1" numFmtId="19">
    <nc r="A3619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05" sId="4" odxf="1" dxf="1" numFmtId="19">
    <nc r="A3620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06" sId="4" odxf="1" dxf="1" numFmtId="19">
    <nc r="A3621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07" sId="4" odxf="1" dxf="1" numFmtId="19">
    <nc r="A3622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08" sId="4" odxf="1" dxf="1" numFmtId="19">
    <nc r="A3623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09" sId="4" odxf="1" dxf="1" numFmtId="19">
    <nc r="A3624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10" sId="4" odxf="1" dxf="1" numFmtId="19">
    <nc r="A3625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11" sId="4" odxf="1" dxf="1" numFmtId="19">
    <nc r="A3626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12" sId="4" odxf="1" dxf="1" numFmtId="19">
    <nc r="A3627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13" sId="4" odxf="1" dxf="1" numFmtId="19">
    <nc r="A3628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14" sId="4" odxf="1" dxf="1" numFmtId="19">
    <nc r="A3629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15" sId="4" odxf="1" dxf="1" numFmtId="19">
    <nc r="A3630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16" sId="4" odxf="1" dxf="1" numFmtId="19">
    <nc r="A3631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17" sId="4" odxf="1" dxf="1" numFmtId="19">
    <nc r="A3632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18" sId="4" odxf="1" dxf="1" numFmtId="19">
    <nc r="A3633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19" sId="4" odxf="1" dxf="1" numFmtId="19">
    <nc r="A3634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20" sId="4" odxf="1" dxf="1" numFmtId="19">
    <nc r="A3635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21" sId="4" odxf="1" dxf="1" numFmtId="19">
    <nc r="A3636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22" sId="4" odxf="1" dxf="1" numFmtId="19">
    <nc r="A3637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23" sId="4" odxf="1" dxf="1" numFmtId="19">
    <nc r="A3638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24" sId="4" odxf="1" dxf="1" numFmtId="19">
    <nc r="A3639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25" sId="4" odxf="1" dxf="1" numFmtId="19">
    <nc r="A3640">
      <v>42520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26" sId="4" odxf="1" dxf="1" numFmtId="19">
    <nc r="A3641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27" sId="4" odxf="1" dxf="1" numFmtId="19">
    <nc r="A3642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28" sId="4" odxf="1" dxf="1" numFmtId="19">
    <nc r="A3643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29" sId="4" odxf="1" dxf="1" numFmtId="19">
    <nc r="A3644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30" sId="4" odxf="1" dxf="1" numFmtId="19">
    <nc r="A3645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31" sId="4" odxf="1" dxf="1" numFmtId="19">
    <nc r="A3646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32" sId="4" odxf="1" dxf="1" numFmtId="19">
    <nc r="A3647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33" sId="4" odxf="1" dxf="1" numFmtId="19">
    <nc r="A3648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34" sId="4" odxf="1" dxf="1" numFmtId="19">
    <nc r="A3649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35" sId="4" odxf="1" dxf="1" numFmtId="19">
    <nc r="A3650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36" sId="4" odxf="1" dxf="1" numFmtId="19">
    <nc r="A3651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37" sId="4" odxf="1" dxf="1" numFmtId="19">
    <nc r="A3652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38" sId="4" odxf="1" dxf="1" numFmtId="19">
    <nc r="A3653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39" sId="4" odxf="1" dxf="1" numFmtId="19">
    <nc r="A3654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40" sId="4" odxf="1" dxf="1" numFmtId="19">
    <nc r="A3655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41" sId="4" odxf="1" dxf="1" numFmtId="19">
    <nc r="A3656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42" sId="4" odxf="1" dxf="1" numFmtId="19">
    <nc r="A3657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43" sId="4" odxf="1" dxf="1" numFmtId="19">
    <nc r="A3658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44" sId="4" odxf="1" dxf="1" numFmtId="19">
    <nc r="A3659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45" sId="4" odxf="1" dxf="1" numFmtId="19">
    <nc r="A3660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46" sId="4" odxf="1" dxf="1" numFmtId="19">
    <nc r="A3661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47" sId="4" odxf="1" dxf="1" numFmtId="19">
    <nc r="A3662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48" sId="4" odxf="1" dxf="1" numFmtId="19">
    <nc r="A3663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49" sId="4" odxf="1" dxf="1" numFmtId="19">
    <nc r="A3664">
      <v>42521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50" sId="4" odxf="1" dxf="1" numFmtId="19">
    <nc r="A3665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51" sId="4" odxf="1" dxf="1" numFmtId="19">
    <nc r="A3666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52" sId="4" odxf="1" dxf="1" numFmtId="19">
    <nc r="A3667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53" sId="4" odxf="1" dxf="1" numFmtId="19">
    <nc r="A3668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54" sId="4" odxf="1" dxf="1" numFmtId="19">
    <nc r="A3669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55" sId="4" odxf="1" dxf="1" numFmtId="19">
    <nc r="A3670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56" sId="4" odxf="1" dxf="1" numFmtId="19">
    <nc r="A3671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57" sId="4" odxf="1" dxf="1" numFmtId="19">
    <nc r="A3672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58" sId="4" odxf="1" dxf="1" numFmtId="19">
    <nc r="A3673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59" sId="4" odxf="1" dxf="1" numFmtId="19">
    <nc r="A3674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60" sId="4" odxf="1" dxf="1" numFmtId="19">
    <nc r="A3675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61" sId="4" odxf="1" dxf="1" numFmtId="19">
    <nc r="A3676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62" sId="4" odxf="1" dxf="1" numFmtId="19">
    <nc r="A3677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63" sId="4" odxf="1" dxf="1" numFmtId="19">
    <nc r="A3678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64" sId="4" odxf="1" dxf="1" numFmtId="19">
    <nc r="A3679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65" sId="4" odxf="1" dxf="1" numFmtId="19">
    <nc r="A3680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66" sId="4" odxf="1" dxf="1" numFmtId="19">
    <nc r="A3681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67" sId="4" odxf="1" dxf="1" numFmtId="19">
    <nc r="A3682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68" sId="4" odxf="1" dxf="1" numFmtId="19">
    <nc r="A3683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69" sId="4" odxf="1" dxf="1" numFmtId="19">
    <nc r="A3684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70" sId="4" odxf="1" dxf="1" numFmtId="19">
    <nc r="A3685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71" sId="4" odxf="1" dxf="1" numFmtId="19">
    <nc r="A3686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72" sId="4" odxf="1" dxf="1" numFmtId="19">
    <nc r="A3687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73" sId="4" odxf="1" dxf="1" numFmtId="19">
    <nc r="A3688">
      <v>42522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74" sId="4" odxf="1" dxf="1" numFmtId="19">
    <nc r="A3689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75" sId="4" odxf="1" dxf="1" numFmtId="19">
    <nc r="A3690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76" sId="4" odxf="1" dxf="1" numFmtId="19">
    <nc r="A3691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77" sId="4" odxf="1" dxf="1" numFmtId="19">
    <nc r="A3692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78" sId="4" odxf="1" dxf="1" numFmtId="19">
    <nc r="A3693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79" sId="4" odxf="1" dxf="1" numFmtId="19">
    <nc r="A3694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80" sId="4" odxf="1" dxf="1" numFmtId="19">
    <nc r="A3695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81" sId="4" odxf="1" dxf="1" numFmtId="19">
    <nc r="A3696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82" sId="4" odxf="1" dxf="1" numFmtId="19">
    <nc r="A3697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83" sId="4" odxf="1" dxf="1" numFmtId="19">
    <nc r="A3698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84" sId="4" odxf="1" dxf="1" numFmtId="19">
    <nc r="A3699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85" sId="4" odxf="1" dxf="1" numFmtId="19">
    <nc r="A3700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86" sId="4" odxf="1" dxf="1" numFmtId="19">
    <nc r="A3701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87" sId="4" odxf="1" dxf="1" numFmtId="19">
    <nc r="A3702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88" sId="4" odxf="1" dxf="1" numFmtId="19">
    <nc r="A3703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89" sId="4" odxf="1" dxf="1" numFmtId="19">
    <nc r="A3704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90" sId="4" odxf="1" dxf="1" numFmtId="19">
    <nc r="A3705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91" sId="4" odxf="1" dxf="1" numFmtId="19">
    <nc r="A3706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92" sId="4" odxf="1" dxf="1" numFmtId="19">
    <nc r="A3707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93" sId="4" odxf="1" dxf="1" numFmtId="19">
    <nc r="A3708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94" sId="4" odxf="1" dxf="1" numFmtId="19">
    <nc r="A3709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95" sId="4" odxf="1" dxf="1" numFmtId="19">
    <nc r="A3710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96" sId="4" odxf="1" dxf="1" numFmtId="19">
    <nc r="A3711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97" sId="4" odxf="1" dxf="1" numFmtId="19">
    <nc r="A3712">
      <v>42523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98" sId="4" odxf="1" dxf="1" numFmtId="19">
    <nc r="A3713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399" sId="4" odxf="1" dxf="1" numFmtId="19">
    <nc r="A3714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00" sId="4" odxf="1" dxf="1" numFmtId="19">
    <nc r="A3715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01" sId="4" odxf="1" dxf="1" numFmtId="19">
    <nc r="A3716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02" sId="4" odxf="1" dxf="1" numFmtId="19">
    <nc r="A3717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03" sId="4" odxf="1" dxf="1" numFmtId="19">
    <nc r="A3718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04" sId="4" odxf="1" dxf="1" numFmtId="19">
    <nc r="A3719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05" sId="4" odxf="1" dxf="1" numFmtId="19">
    <nc r="A3720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06" sId="4" odxf="1" dxf="1" numFmtId="19">
    <nc r="A3721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07" sId="4" odxf="1" dxf="1" numFmtId="19">
    <nc r="A3722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08" sId="4" odxf="1" dxf="1" numFmtId="19">
    <nc r="A3723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09" sId="4" odxf="1" dxf="1" numFmtId="19">
    <nc r="A3724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10" sId="4" odxf="1" dxf="1" numFmtId="19">
    <nc r="A3725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11" sId="4" odxf="1" dxf="1" numFmtId="19">
    <nc r="A3726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12" sId="4" odxf="1" dxf="1" numFmtId="19">
    <nc r="A3727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13" sId="4" odxf="1" dxf="1" numFmtId="19">
    <nc r="A3728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14" sId="4" odxf="1" dxf="1" numFmtId="19">
    <nc r="A3729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15" sId="4" odxf="1" dxf="1" numFmtId="19">
    <nc r="A3730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16" sId="4" odxf="1" dxf="1" numFmtId="19">
    <nc r="A3731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17" sId="4" odxf="1" dxf="1" numFmtId="19">
    <nc r="A3732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18" sId="4" odxf="1" dxf="1" numFmtId="19">
    <nc r="A3733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19" sId="4" odxf="1" dxf="1" numFmtId="19">
    <nc r="A3734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20" sId="4" odxf="1" dxf="1" numFmtId="19">
    <nc r="A3735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21" sId="4" odxf="1" dxf="1" numFmtId="19">
    <nc r="A3736">
      <v>42524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22" sId="4" odxf="1" dxf="1" numFmtId="19">
    <nc r="A3737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23" sId="4" odxf="1" dxf="1" numFmtId="19">
    <nc r="A3738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24" sId="4" odxf="1" dxf="1" numFmtId="19">
    <nc r="A3739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25" sId="4" odxf="1" dxf="1" numFmtId="19">
    <nc r="A3740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26" sId="4" odxf="1" dxf="1" numFmtId="19">
    <nc r="A3741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27" sId="4" odxf="1" dxf="1" numFmtId="19">
    <nc r="A3742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28" sId="4" odxf="1" dxf="1" numFmtId="19">
    <nc r="A3743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29" sId="4" odxf="1" dxf="1" numFmtId="19">
    <nc r="A3744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30" sId="4" odxf="1" dxf="1" numFmtId="19">
    <nc r="A3745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31" sId="4" odxf="1" dxf="1" numFmtId="19">
    <nc r="A3746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32" sId="4" odxf="1" dxf="1" numFmtId="19">
    <nc r="A3747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33" sId="4" odxf="1" dxf="1" numFmtId="19">
    <nc r="A3748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34" sId="4" odxf="1" dxf="1" numFmtId="19">
    <nc r="A3749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35" sId="4" odxf="1" dxf="1" numFmtId="19">
    <nc r="A3750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36" sId="4" odxf="1" dxf="1" numFmtId="19">
    <nc r="A3751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37" sId="4" odxf="1" dxf="1" numFmtId="19">
    <nc r="A3752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38" sId="4" odxf="1" dxf="1" numFmtId="19">
    <nc r="A3753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39" sId="4" odxf="1" dxf="1" numFmtId="19">
    <nc r="A3754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0" sId="4" odxf="1" dxf="1" numFmtId="19">
    <nc r="A3755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1" sId="4" odxf="1" dxf="1" numFmtId="19">
    <nc r="A3756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2" sId="4" odxf="1" dxf="1" numFmtId="19">
    <nc r="A3757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3" sId="4" odxf="1" dxf="1" numFmtId="19">
    <nc r="A3758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4" sId="4" odxf="1" dxf="1" numFmtId="19">
    <nc r="A3759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5" sId="4" odxf="1" dxf="1" numFmtId="19">
    <nc r="A3760">
      <v>42525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6" sId="4" odxf="1" dxf="1" numFmtId="19">
    <nc r="A3761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7" sId="4" odxf="1" dxf="1" numFmtId="19">
    <nc r="A3762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8" sId="4" odxf="1" dxf="1" numFmtId="19">
    <nc r="A3763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9" sId="4" odxf="1" dxf="1" numFmtId="19">
    <nc r="A3764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50" sId="4" odxf="1" dxf="1" numFmtId="19">
    <nc r="A3765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51" sId="4" odxf="1" dxf="1" numFmtId="19">
    <nc r="A3766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52" sId="4" odxf="1" dxf="1" numFmtId="19">
    <nc r="A3767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53" sId="4" odxf="1" dxf="1" numFmtId="19">
    <nc r="A3768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54" sId="4" odxf="1" dxf="1" numFmtId="19">
    <nc r="A3769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55" sId="4" odxf="1" dxf="1" numFmtId="19">
    <nc r="A3770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56" sId="4" odxf="1" dxf="1" numFmtId="19">
    <nc r="A3771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57" sId="4" odxf="1" dxf="1" numFmtId="19">
    <nc r="A3772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58" sId="4" odxf="1" dxf="1" numFmtId="19">
    <nc r="A3773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59" sId="4" odxf="1" dxf="1" numFmtId="19">
    <nc r="A3774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60" sId="4" odxf="1" dxf="1" numFmtId="19">
    <nc r="A3775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61" sId="4" odxf="1" dxf="1" numFmtId="19">
    <nc r="A3776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62" sId="4" odxf="1" dxf="1" numFmtId="19">
    <nc r="A3777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63" sId="4" odxf="1" dxf="1" numFmtId="19">
    <nc r="A3778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64" sId="4" odxf="1" dxf="1" numFmtId="19">
    <nc r="A3779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65" sId="4" odxf="1" dxf="1" numFmtId="19">
    <nc r="A3780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66" sId="4" odxf="1" dxf="1" numFmtId="19">
    <nc r="A3781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67" sId="4" odxf="1" dxf="1" numFmtId="19">
    <nc r="A3782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68" sId="4" odxf="1" dxf="1" numFmtId="19">
    <nc r="A3783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69" sId="4" odxf="1" dxf="1" numFmtId="19">
    <nc r="A3784">
      <v>42526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70" sId="4" odxf="1" dxf="1" numFmtId="19">
    <nc r="A3785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71" sId="4" odxf="1" dxf="1" numFmtId="19">
    <nc r="A3786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72" sId="4" odxf="1" dxf="1" numFmtId="19">
    <nc r="A3787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73" sId="4" odxf="1" dxf="1" numFmtId="19">
    <nc r="A3788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74" sId="4" odxf="1" dxf="1" numFmtId="19">
    <nc r="A3789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75" sId="4" odxf="1" dxf="1" numFmtId="19">
    <nc r="A3790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76" sId="4" odxf="1" dxf="1" numFmtId="19">
    <nc r="A3791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77" sId="4" odxf="1" dxf="1" numFmtId="19">
    <nc r="A3792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78" sId="4" odxf="1" dxf="1" numFmtId="19">
    <nc r="A3793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79" sId="4" odxf="1" dxf="1" numFmtId="19">
    <nc r="A3794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80" sId="4" odxf="1" dxf="1" numFmtId="19">
    <nc r="A3795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81" sId="4" odxf="1" dxf="1" numFmtId="19">
    <nc r="A3796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82" sId="4" odxf="1" dxf="1" numFmtId="19">
    <nc r="A3797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83" sId="4" odxf="1" dxf="1" numFmtId="19">
    <nc r="A3798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84" sId="4" odxf="1" dxf="1" numFmtId="19">
    <nc r="A3799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85" sId="4" odxf="1" dxf="1" numFmtId="19">
    <nc r="A3800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86" sId="4" odxf="1" dxf="1" numFmtId="19">
    <nc r="A3801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87" sId="4" odxf="1" dxf="1" numFmtId="19">
    <nc r="A3802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88" sId="4" odxf="1" dxf="1" numFmtId="19">
    <nc r="A3803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89" sId="4" odxf="1" dxf="1" numFmtId="19">
    <nc r="A3804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90" sId="4" odxf="1" dxf="1" numFmtId="19">
    <nc r="A3805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91" sId="4" odxf="1" dxf="1" numFmtId="19">
    <nc r="A3806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92" sId="4" odxf="1" dxf="1" numFmtId="19">
    <nc r="A3807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93" sId="4" odxf="1" dxf="1" numFmtId="19">
    <nc r="A3808">
      <v>42527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94" sId="4" odxf="1" dxf="1" numFmtId="19">
    <nc r="A3809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95" sId="4" odxf="1" dxf="1" numFmtId="19">
    <nc r="A3810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96" sId="4" odxf="1" dxf="1" numFmtId="19">
    <nc r="A3811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97" sId="4" odxf="1" dxf="1" numFmtId="19">
    <nc r="A3812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98" sId="4" odxf="1" dxf="1" numFmtId="19">
    <nc r="A3813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99" sId="4" odxf="1" dxf="1" numFmtId="19">
    <nc r="A3814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0" sId="4" odxf="1" dxf="1" numFmtId="19">
    <nc r="A3815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1" sId="4" odxf="1" dxf="1" numFmtId="19">
    <nc r="A3816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2" sId="4" odxf="1" dxf="1" numFmtId="19">
    <nc r="A3817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3" sId="4" odxf="1" dxf="1" numFmtId="19">
    <nc r="A3818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4" sId="4" odxf="1" dxf="1" numFmtId="19">
    <nc r="A3819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5" sId="4" odxf="1" dxf="1" numFmtId="19">
    <nc r="A3820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6" sId="4" odxf="1" dxf="1" numFmtId="19">
    <nc r="A3821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7" sId="4" odxf="1" dxf="1" numFmtId="19">
    <nc r="A3822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8" sId="4" odxf="1" dxf="1" numFmtId="19">
    <nc r="A3823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09" sId="4" odxf="1" dxf="1" numFmtId="19">
    <nc r="A3824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10" sId="4" odxf="1" dxf="1" numFmtId="19">
    <nc r="A3825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11" sId="4" odxf="1" dxf="1" numFmtId="19">
    <nc r="A3826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12" sId="4" odxf="1" dxf="1" numFmtId="19">
    <nc r="A3827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13" sId="4" odxf="1" dxf="1" numFmtId="19">
    <nc r="A3828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14" sId="4" odxf="1" dxf="1" numFmtId="19">
    <nc r="A3829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15" sId="4" odxf="1" dxf="1" numFmtId="19">
    <nc r="A3830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16" sId="4" odxf="1" dxf="1" numFmtId="19">
    <nc r="A3831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17" sId="4" odxf="1" dxf="1" numFmtId="19">
    <nc r="A3832">
      <v>42528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18" sId="4" odxf="1" dxf="1" numFmtId="19">
    <nc r="A3833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19" sId="4" odxf="1" dxf="1" numFmtId="19">
    <nc r="A3834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20" sId="4" odxf="1" dxf="1" numFmtId="19">
    <nc r="A3835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21" sId="4" odxf="1" dxf="1" numFmtId="19">
    <nc r="A3836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22" sId="4" odxf="1" dxf="1" numFmtId="19">
    <nc r="A3837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23" sId="4" odxf="1" dxf="1" numFmtId="19">
    <nc r="A3838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24" sId="4" odxf="1" dxf="1" numFmtId="19">
    <nc r="A3839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25" sId="4" odxf="1" dxf="1" numFmtId="19">
    <nc r="A3840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26" sId="4" odxf="1" dxf="1" numFmtId="19">
    <nc r="A3841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27" sId="4" odxf="1" dxf="1" numFmtId="19">
    <nc r="A3842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28" sId="4" odxf="1" dxf="1" numFmtId="19">
    <nc r="A3843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29" sId="4" odxf="1" dxf="1" numFmtId="19">
    <nc r="A3844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30" sId="4" odxf="1" dxf="1" numFmtId="19">
    <nc r="A3845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31" sId="4" odxf="1" dxf="1" numFmtId="19">
    <nc r="A3846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32" sId="4" odxf="1" dxf="1" numFmtId="19">
    <nc r="A3847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33" sId="4" odxf="1" dxf="1" numFmtId="19">
    <nc r="A3848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34" sId="4" odxf="1" dxf="1" numFmtId="19">
    <nc r="A3849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35" sId="4" odxf="1" dxf="1" numFmtId="19">
    <nc r="A3850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36" sId="4" odxf="1" dxf="1" numFmtId="19">
    <nc r="A3851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37" sId="4" odxf="1" dxf="1" numFmtId="19">
    <nc r="A3852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38" sId="4" odxf="1" dxf="1" numFmtId="19">
    <nc r="A3853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39" sId="4" odxf="1" dxf="1" numFmtId="19">
    <nc r="A3854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40" sId="4" odxf="1" dxf="1" numFmtId="19">
    <nc r="A3855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41" sId="4" odxf="1" dxf="1" numFmtId="19">
    <nc r="A3856">
      <v>42529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42" sId="4" odxf="1" dxf="1" numFmtId="19">
    <nc r="A3857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43" sId="4" odxf="1" dxf="1" numFmtId="19">
    <nc r="A3858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44" sId="4" odxf="1" dxf="1" numFmtId="19">
    <nc r="A3859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45" sId="4" odxf="1" dxf="1" numFmtId="19">
    <nc r="A3860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46" sId="4" odxf="1" dxf="1" numFmtId="19">
    <nc r="A3861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47" sId="4" odxf="1" dxf="1" numFmtId="19">
    <nc r="A3862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48" sId="4" odxf="1" dxf="1" numFmtId="19">
    <nc r="A3863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49" sId="4" odxf="1" dxf="1" numFmtId="19">
    <nc r="A3864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50" sId="4" odxf="1" dxf="1" numFmtId="19">
    <nc r="A3865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51" sId="4" odxf="1" dxf="1" numFmtId="19">
    <nc r="A3866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52" sId="4" odxf="1" dxf="1" numFmtId="19">
    <nc r="A3867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53" sId="4" odxf="1" dxf="1" numFmtId="19">
    <nc r="A3868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54" sId="4" odxf="1" dxf="1" numFmtId="19">
    <nc r="A3869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55" sId="4" odxf="1" dxf="1" numFmtId="19">
    <nc r="A3870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56" sId="4" odxf="1" dxf="1" numFmtId="19">
    <nc r="A3871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57" sId="4" odxf="1" dxf="1" numFmtId="19">
    <nc r="A3872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58" sId="4" odxf="1" dxf="1" numFmtId="19">
    <nc r="A3873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59" sId="4" odxf="1" dxf="1" numFmtId="19">
    <nc r="A3874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0" sId="4" odxf="1" dxf="1" numFmtId="19">
    <nc r="A3875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1" sId="4" odxf="1" dxf="1" numFmtId="19">
    <nc r="A3876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2" sId="4" odxf="1" dxf="1" numFmtId="19">
    <nc r="A3877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3" sId="4" odxf="1" dxf="1" numFmtId="19">
    <nc r="A3878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4" sId="4" odxf="1" dxf="1" numFmtId="19">
    <nc r="A3879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5" sId="4" odxf="1" dxf="1" numFmtId="19">
    <nc r="A3880">
      <v>42530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6" sId="4" odxf="1" dxf="1" numFmtId="19">
    <nc r="A3881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7" sId="4" odxf="1" dxf="1" numFmtId="19">
    <nc r="A3882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8" sId="4" odxf="1" dxf="1" numFmtId="19">
    <nc r="A3883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69" sId="4" odxf="1" dxf="1" numFmtId="19">
    <nc r="A3884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70" sId="4" odxf="1" dxf="1" numFmtId="19">
    <nc r="A3885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71" sId="4" odxf="1" dxf="1" numFmtId="19">
    <nc r="A3886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72" sId="4" odxf="1" dxf="1" numFmtId="19">
    <nc r="A3887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73" sId="4" odxf="1" dxf="1" numFmtId="19">
    <nc r="A3888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74" sId="4" odxf="1" dxf="1" numFmtId="19">
    <nc r="A3889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75" sId="4" odxf="1" dxf="1" numFmtId="19">
    <nc r="A3890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76" sId="4" odxf="1" dxf="1" numFmtId="19">
    <nc r="A3891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77" sId="4" odxf="1" dxf="1" numFmtId="19">
    <nc r="A3892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78" sId="4" odxf="1" dxf="1" numFmtId="19">
    <nc r="A3893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79" sId="4" odxf="1" dxf="1" numFmtId="19">
    <nc r="A3894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80" sId="4" odxf="1" dxf="1" numFmtId="19">
    <nc r="A3895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81" sId="4" odxf="1" dxf="1" numFmtId="19">
    <nc r="A3896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82" sId="4" odxf="1" dxf="1" numFmtId="19">
    <nc r="A3897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83" sId="4" odxf="1" dxf="1" numFmtId="19">
    <nc r="A3898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84" sId="4" odxf="1" dxf="1" numFmtId="19">
    <nc r="A3899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85" sId="4" odxf="1" dxf="1" numFmtId="19">
    <nc r="A3900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86" sId="4" odxf="1" dxf="1" numFmtId="19">
    <nc r="A3901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87" sId="4" odxf="1" dxf="1" numFmtId="19">
    <nc r="A3902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88" sId="4" odxf="1" dxf="1" numFmtId="19">
    <nc r="A3903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89" sId="4" odxf="1" dxf="1" numFmtId="19">
    <nc r="A3904">
      <v>42531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90" sId="4" odxf="1" dxf="1" numFmtId="19">
    <nc r="A3905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91" sId="4" odxf="1" dxf="1" numFmtId="19">
    <nc r="A3906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92" sId="4" odxf="1" dxf="1" numFmtId="19">
    <nc r="A3907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93" sId="4" odxf="1" dxf="1" numFmtId="19">
    <nc r="A3908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94" sId="4" odxf="1" dxf="1" numFmtId="19">
    <nc r="A3909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95" sId="4" odxf="1" dxf="1" numFmtId="19">
    <nc r="A3910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96" sId="4" odxf="1" dxf="1" numFmtId="19">
    <nc r="A3911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97" sId="4" odxf="1" dxf="1" numFmtId="19">
    <nc r="A3912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98" sId="4" odxf="1" dxf="1" numFmtId="19">
    <nc r="A3913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599" sId="4" odxf="1" dxf="1" numFmtId="19">
    <nc r="A3914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00" sId="4" odxf="1" dxf="1" numFmtId="19">
    <nc r="A3915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01" sId="4" odxf="1" dxf="1" numFmtId="19">
    <nc r="A3916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02" sId="4" odxf="1" dxf="1" numFmtId="19">
    <nc r="A3917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03" sId="4" odxf="1" dxf="1" numFmtId="19">
    <nc r="A3918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04" sId="4" odxf="1" dxf="1" numFmtId="19">
    <nc r="A3919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05" sId="4" odxf="1" dxf="1" numFmtId="19">
    <nc r="A3920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06" sId="4" odxf="1" dxf="1" numFmtId="19">
    <nc r="A3921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07" sId="4" odxf="1" dxf="1" numFmtId="19">
    <nc r="A3922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08" sId="4" odxf="1" dxf="1" numFmtId="19">
    <nc r="A3923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09" sId="4" odxf="1" dxf="1" numFmtId="19">
    <nc r="A3924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10" sId="4" odxf="1" dxf="1" numFmtId="19">
    <nc r="A3925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11" sId="4" odxf="1" dxf="1" numFmtId="19">
    <nc r="A3926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12" sId="4" odxf="1" dxf="1" numFmtId="19">
    <nc r="A3927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13" sId="4" odxf="1" dxf="1" numFmtId="19">
    <nc r="A3928">
      <v>42532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14" sId="4" odxf="1" dxf="1" numFmtId="19">
    <nc r="A3929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15" sId="4" odxf="1" dxf="1" numFmtId="19">
    <nc r="A3930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16" sId="4" odxf="1" dxf="1" numFmtId="19">
    <nc r="A3931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17" sId="4" odxf="1" dxf="1" numFmtId="19">
    <nc r="A3932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18" sId="4" odxf="1" dxf="1" numFmtId="19">
    <nc r="A3933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19" sId="4" odxf="1" dxf="1" numFmtId="19">
    <nc r="A3934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0" sId="4" odxf="1" dxf="1" numFmtId="19">
    <nc r="A3935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1" sId="4" odxf="1" dxf="1" numFmtId="19">
    <nc r="A3936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2" sId="4" odxf="1" dxf="1" numFmtId="19">
    <nc r="A3937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3" sId="4" odxf="1" dxf="1" numFmtId="19">
    <nc r="A3938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4" sId="4" odxf="1" dxf="1" numFmtId="19">
    <nc r="A3939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5" sId="4" odxf="1" dxf="1" numFmtId="19">
    <nc r="A3940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6" sId="4" odxf="1" dxf="1" numFmtId="19">
    <nc r="A3941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7" sId="4" odxf="1" dxf="1" numFmtId="19">
    <nc r="A3942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8" sId="4" odxf="1" dxf="1" numFmtId="19">
    <nc r="A3943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29" sId="4" odxf="1" dxf="1" numFmtId="19">
    <nc r="A3944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30" sId="4" odxf="1" dxf="1" numFmtId="19">
    <nc r="A3945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31" sId="4" odxf="1" dxf="1" numFmtId="19">
    <nc r="A3946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32" sId="4" odxf="1" dxf="1" numFmtId="19">
    <nc r="A3947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33" sId="4" odxf="1" dxf="1" numFmtId="19">
    <nc r="A3948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34" sId="4" odxf="1" dxf="1" numFmtId="19">
    <nc r="A3949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35" sId="4" odxf="1" dxf="1" numFmtId="19">
    <nc r="A3950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36" sId="4" odxf="1" dxf="1" numFmtId="19">
    <nc r="A3951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37" sId="4" odxf="1" dxf="1" numFmtId="19">
    <nc r="A3952">
      <v>42533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38" sId="4" odxf="1" dxf="1" numFmtId="19">
    <nc r="A3953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39" sId="4" odxf="1" dxf="1" numFmtId="19">
    <nc r="A3954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0" sId="4" odxf="1" dxf="1" numFmtId="19">
    <nc r="A3955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1" sId="4" odxf="1" dxf="1" numFmtId="19">
    <nc r="A3956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2" sId="4" odxf="1" dxf="1" numFmtId="19">
    <nc r="A3957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3" sId="4" odxf="1" dxf="1" numFmtId="19">
    <nc r="A3958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4" sId="4" odxf="1" dxf="1" numFmtId="19">
    <nc r="A3959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5" sId="4" odxf="1" dxf="1" numFmtId="19">
    <nc r="A3960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6" sId="4" odxf="1" dxf="1" numFmtId="19">
    <nc r="A3961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7" sId="4" odxf="1" dxf="1" numFmtId="19">
    <nc r="A3962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8" sId="4" odxf="1" dxf="1" numFmtId="19">
    <nc r="A3963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49" sId="4" odxf="1" dxf="1" numFmtId="19">
    <nc r="A3964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0" sId="4" odxf="1" dxf="1" numFmtId="19">
    <nc r="A3965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1" sId="4" odxf="1" dxf="1" numFmtId="19">
    <nc r="A3966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2" sId="4" odxf="1" dxf="1" numFmtId="19">
    <nc r="A3967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3" sId="4" odxf="1" dxf="1" numFmtId="19">
    <nc r="A3968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4" sId="4" odxf="1" dxf="1" numFmtId="19">
    <nc r="A3969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5" sId="4" odxf="1" dxf="1" numFmtId="19">
    <nc r="A3970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6" sId="4" odxf="1" dxf="1" numFmtId="19">
    <nc r="A3971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7" sId="4" odxf="1" dxf="1" numFmtId="19">
    <nc r="A3972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8" sId="4" odxf="1" dxf="1" numFmtId="19">
    <nc r="A3973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59" sId="4" odxf="1" dxf="1" numFmtId="19">
    <nc r="A3974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0" sId="4" odxf="1" dxf="1" numFmtId="19">
    <nc r="A3975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1" sId="4" odxf="1" dxf="1" numFmtId="19">
    <nc r="A3976">
      <v>42534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2" sId="4" odxf="1" dxf="1" numFmtId="19">
    <nc r="A3977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3" sId="4" odxf="1" dxf="1" numFmtId="19">
    <nc r="A3978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4" sId="4" odxf="1" dxf="1" numFmtId="19">
    <nc r="A3979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5" sId="4" odxf="1" dxf="1" numFmtId="19">
    <nc r="A3980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6" sId="4" odxf="1" dxf="1" numFmtId="19">
    <nc r="A3981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7" sId="4" odxf="1" dxf="1" numFmtId="19">
    <nc r="A3982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8" sId="4" odxf="1" dxf="1" numFmtId="19">
    <nc r="A3983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69" sId="4" odxf="1" dxf="1" numFmtId="19">
    <nc r="A3984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70" sId="4" odxf="1" dxf="1" numFmtId="19">
    <nc r="A3985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71" sId="4" odxf="1" dxf="1" numFmtId="19">
    <nc r="A3986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72" sId="4" odxf="1" dxf="1" numFmtId="19">
    <nc r="A3987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73" sId="4" odxf="1" dxf="1" numFmtId="19">
    <nc r="A3988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74" sId="4" odxf="1" dxf="1" numFmtId="19">
    <nc r="A3989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75" sId="4" odxf="1" dxf="1" numFmtId="19">
    <nc r="A3990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76" sId="4" odxf="1" dxf="1" numFmtId="19">
    <nc r="A3991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77" sId="4" odxf="1" dxf="1" numFmtId="19">
    <nc r="A3992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78" sId="4" odxf="1" dxf="1" numFmtId="19">
    <nc r="A3993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79" sId="4" odxf="1" dxf="1" numFmtId="19">
    <nc r="A3994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0" sId="4" odxf="1" dxf="1" numFmtId="19">
    <nc r="A3995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1" sId="4" odxf="1" dxf="1" numFmtId="19">
    <nc r="A3996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2" sId="4" odxf="1" dxf="1" numFmtId="19">
    <nc r="A3997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3" sId="4" odxf="1" dxf="1" numFmtId="19">
    <nc r="A3998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4" sId="4" odxf="1" dxf="1" numFmtId="19">
    <nc r="A3999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5" sId="4" odxf="1" dxf="1" numFmtId="19">
    <nc r="A4000">
      <v>42535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6" sId="4" odxf="1" dxf="1" numFmtId="19">
    <nc r="A4001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7" sId="4" odxf="1" dxf="1" numFmtId="19">
    <nc r="A4002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8" sId="4" odxf="1" dxf="1" numFmtId="19">
    <nc r="A4003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89" sId="4" odxf="1" dxf="1" numFmtId="19">
    <nc r="A4004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0" sId="4" odxf="1" dxf="1" numFmtId="19">
    <nc r="A4005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1" sId="4" odxf="1" dxf="1" numFmtId="19">
    <nc r="A4006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2" sId="4" odxf="1" dxf="1" numFmtId="19">
    <nc r="A4007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3" sId="4" odxf="1" dxf="1" numFmtId="19">
    <nc r="A4008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4" sId="4" odxf="1" dxf="1" numFmtId="19">
    <nc r="A4009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5" sId="4" odxf="1" dxf="1" numFmtId="19">
    <nc r="A4010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6" sId="4" odxf="1" dxf="1" numFmtId="19">
    <nc r="A4011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7" sId="4" odxf="1" dxf="1" numFmtId="19">
    <nc r="A4012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8" sId="4" odxf="1" dxf="1" numFmtId="19">
    <nc r="A4013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9" sId="4" odxf="1" dxf="1" numFmtId="19">
    <nc r="A4014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0" sId="4" odxf="1" dxf="1" numFmtId="19">
    <nc r="A4015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1" sId="4" odxf="1" dxf="1" numFmtId="19">
    <nc r="A4016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2" sId="4" odxf="1" dxf="1" numFmtId="19">
    <nc r="A4017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3" sId="4" odxf="1" dxf="1" numFmtId="19">
    <nc r="A4018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4" sId="4" odxf="1" dxf="1" numFmtId="19">
    <nc r="A4019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5" sId="4" odxf="1" dxf="1" numFmtId="19">
    <nc r="A4020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6" sId="4" odxf="1" dxf="1" numFmtId="19">
    <nc r="A4021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7" sId="4" odxf="1" dxf="1" numFmtId="19">
    <nc r="A4022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8" sId="4" odxf="1" dxf="1" numFmtId="19">
    <nc r="A4023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9" sId="4" odxf="1" dxf="1" numFmtId="19">
    <nc r="A4024">
      <v>42536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0" sId="4" odxf="1" dxf="1" numFmtId="19">
    <nc r="A4025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1" sId="4" odxf="1" dxf="1" numFmtId="19">
    <nc r="A4026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2" sId="4" odxf="1" dxf="1" numFmtId="19">
    <nc r="A4027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3" sId="4" odxf="1" dxf="1" numFmtId="19">
    <nc r="A4028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4" sId="4" odxf="1" dxf="1" numFmtId="19">
    <nc r="A4029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5" sId="4" odxf="1" dxf="1" numFmtId="19">
    <nc r="A4030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6" sId="4" odxf="1" dxf="1" numFmtId="19">
    <nc r="A4031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7" sId="4" odxf="1" dxf="1" numFmtId="19">
    <nc r="A4032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8" sId="4" odxf="1" dxf="1" numFmtId="19">
    <nc r="A4033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9" sId="4" odxf="1" dxf="1" numFmtId="19">
    <nc r="A4034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0" sId="4" odxf="1" dxf="1" numFmtId="19">
    <nc r="A4035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1" sId="4" odxf="1" dxf="1" numFmtId="19">
    <nc r="A4036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2" sId="4" odxf="1" dxf="1" numFmtId="19">
    <nc r="A4037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3" sId="4" odxf="1" dxf="1" numFmtId="19">
    <nc r="A4038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4" sId="4" odxf="1" dxf="1" numFmtId="19">
    <nc r="A4039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5" sId="4" odxf="1" dxf="1" numFmtId="19">
    <nc r="A4040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6" sId="4" odxf="1" dxf="1" numFmtId="19">
    <nc r="A4041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7" sId="4" odxf="1" dxf="1" numFmtId="19">
    <nc r="A4042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8" sId="4" odxf="1" dxf="1" numFmtId="19">
    <nc r="A4043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9" sId="4" odxf="1" dxf="1" numFmtId="19">
    <nc r="A4044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0" sId="4" odxf="1" dxf="1" numFmtId="19">
    <nc r="A4045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1" sId="4" odxf="1" dxf="1" numFmtId="19">
    <nc r="A4046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2" sId="4" odxf="1" dxf="1" numFmtId="19">
    <nc r="A4047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3" sId="4" odxf="1" dxf="1" numFmtId="19">
    <nc r="A4048">
      <v>42537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4" sId="4" odxf="1" dxf="1" numFmtId="19">
    <nc r="A4049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5" sId="4" odxf="1" dxf="1" numFmtId="19">
    <nc r="A4050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6" sId="4" odxf="1" dxf="1" numFmtId="19">
    <nc r="A4051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7" sId="4" odxf="1" dxf="1" numFmtId="19">
    <nc r="A4052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8" sId="4" odxf="1" dxf="1" numFmtId="19">
    <nc r="A4053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9" sId="4" odxf="1" dxf="1" numFmtId="19">
    <nc r="A4054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0" sId="4" odxf="1" dxf="1" numFmtId="19">
    <nc r="A4055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1" sId="4" odxf="1" dxf="1" numFmtId="19">
    <nc r="A4056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2" sId="4" odxf="1" dxf="1" numFmtId="19">
    <nc r="A4057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3" sId="4" odxf="1" dxf="1" numFmtId="19">
    <nc r="A4058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4" sId="4" odxf="1" dxf="1" numFmtId="19">
    <nc r="A4059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5" sId="4" odxf="1" dxf="1" numFmtId="19">
    <nc r="A4060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6" sId="4" odxf="1" dxf="1" numFmtId="19">
    <nc r="A4061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7" sId="4" odxf="1" dxf="1" numFmtId="19">
    <nc r="A4062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8" sId="4" odxf="1" dxf="1" numFmtId="19">
    <nc r="A4063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9" sId="4" odxf="1" dxf="1" numFmtId="19">
    <nc r="A4064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0" sId="4" odxf="1" dxf="1" numFmtId="19">
    <nc r="A4065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1" sId="4" odxf="1" dxf="1" numFmtId="19">
    <nc r="A4066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2" sId="4" odxf="1" dxf="1" numFmtId="19">
    <nc r="A4067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3" sId="4" odxf="1" dxf="1" numFmtId="19">
    <nc r="A4068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4" sId="4" odxf="1" dxf="1" numFmtId="19">
    <nc r="A4069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5" sId="4" odxf="1" dxf="1" numFmtId="19">
    <nc r="A4070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6" sId="4" odxf="1" dxf="1" numFmtId="19">
    <nc r="A4071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7" sId="4" odxf="1" dxf="1" numFmtId="19">
    <nc r="A4072">
      <v>42538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8" sId="4" odxf="1" dxf="1" numFmtId="19">
    <nc r="A4073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9" sId="4" odxf="1" dxf="1" numFmtId="19">
    <nc r="A4074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0" sId="4" odxf="1" dxf="1" numFmtId="19">
    <nc r="A4075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1" sId="4" odxf="1" dxf="1" numFmtId="19">
    <nc r="A4076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2" sId="4" odxf="1" dxf="1" numFmtId="19">
    <nc r="A4077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3" sId="4" odxf="1" dxf="1" numFmtId="19">
    <nc r="A4078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4" sId="4" odxf="1" dxf="1" numFmtId="19">
    <nc r="A4079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5" sId="4" odxf="1" dxf="1" numFmtId="19">
    <nc r="A4080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6" sId="4" odxf="1" dxf="1" numFmtId="19">
    <nc r="A4081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7" sId="4" odxf="1" dxf="1" numFmtId="19">
    <nc r="A4082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8" sId="4" odxf="1" dxf="1" numFmtId="19">
    <nc r="A4083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9" sId="4" odxf="1" dxf="1" numFmtId="19">
    <nc r="A4084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0" sId="4" odxf="1" dxf="1" numFmtId="19">
    <nc r="A4085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1" sId="4" odxf="1" dxf="1" numFmtId="19">
    <nc r="A4086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2" sId="4" odxf="1" dxf="1" numFmtId="19">
    <nc r="A4087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3" sId="4" odxf="1" dxf="1" numFmtId="19">
    <nc r="A4088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4" sId="4" odxf="1" dxf="1" numFmtId="19">
    <nc r="A4089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5" sId="4" odxf="1" dxf="1" numFmtId="19">
    <nc r="A4090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6" sId="4" odxf="1" dxf="1" numFmtId="19">
    <nc r="A4091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7" sId="4" odxf="1" dxf="1" numFmtId="19">
    <nc r="A4092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8" sId="4" odxf="1" dxf="1" numFmtId="19">
    <nc r="A4093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9" sId="4" odxf="1" dxf="1" numFmtId="19">
    <nc r="A4094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0" sId="4" odxf="1" dxf="1" numFmtId="19">
    <nc r="A4095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1" sId="4" odxf="1" dxf="1" numFmtId="19">
    <nc r="A4096">
      <v>42539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2" sId="4" odxf="1" dxf="1" numFmtId="19">
    <nc r="A4097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3" sId="4" odxf="1" dxf="1" numFmtId="19">
    <nc r="A4098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4" sId="4" odxf="1" dxf="1" numFmtId="19">
    <nc r="A4099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5" sId="4" odxf="1" dxf="1" numFmtId="19">
    <nc r="A4100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6" sId="4" odxf="1" dxf="1" numFmtId="19">
    <nc r="A4101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7" sId="4" odxf="1" dxf="1" numFmtId="19">
    <nc r="A4102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8" sId="4" odxf="1" dxf="1" numFmtId="19">
    <nc r="A4103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9" sId="4" odxf="1" dxf="1" numFmtId="19">
    <nc r="A4104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0" sId="4" odxf="1" dxf="1" numFmtId="19">
    <nc r="A4105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1" sId="4" odxf="1" dxf="1" numFmtId="19">
    <nc r="A4106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2" sId="4" odxf="1" dxf="1" numFmtId="19">
    <nc r="A4107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3" sId="4" odxf="1" dxf="1" numFmtId="19">
    <nc r="A4108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4" sId="4" odxf="1" dxf="1" numFmtId="19">
    <nc r="A4109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5" sId="4" odxf="1" dxf="1" numFmtId="19">
    <nc r="A4110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6" sId="4" odxf="1" dxf="1" numFmtId="19">
    <nc r="A4111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7" sId="4" odxf="1" dxf="1" numFmtId="19">
    <nc r="A4112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8" sId="4" odxf="1" dxf="1" numFmtId="19">
    <nc r="A4113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9" sId="4" odxf="1" dxf="1" numFmtId="19">
    <nc r="A4114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0" sId="4" odxf="1" dxf="1" numFmtId="19">
    <nc r="A4115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1" sId="4" odxf="1" dxf="1" numFmtId="19">
    <nc r="A4116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2" sId="4" odxf="1" dxf="1" numFmtId="19">
    <nc r="A4117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3" sId="4" odxf="1" dxf="1" numFmtId="19">
    <nc r="A4118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4" sId="4" odxf="1" dxf="1" numFmtId="19">
    <nc r="A4119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5" sId="4" odxf="1" dxf="1" numFmtId="19">
    <nc r="A4120">
      <v>42540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6" sId="4" odxf="1" dxf="1" numFmtId="19">
    <nc r="A4121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7" sId="4" odxf="1" dxf="1" numFmtId="19">
    <nc r="A4122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8" sId="4" odxf="1" dxf="1" numFmtId="19">
    <nc r="A4123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9" sId="4" odxf="1" dxf="1" numFmtId="19">
    <nc r="A4124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0" sId="4" odxf="1" dxf="1" numFmtId="19">
    <nc r="A4125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1" sId="4" odxf="1" dxf="1" numFmtId="19">
    <nc r="A4126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2" sId="4" odxf="1" dxf="1" numFmtId="19">
    <nc r="A4127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3" sId="4" odxf="1" dxf="1" numFmtId="19">
    <nc r="A4128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4" sId="4" odxf="1" dxf="1" numFmtId="19">
    <nc r="A4129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5" sId="4" odxf="1" dxf="1" numFmtId="19">
    <nc r="A4130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6" sId="4" odxf="1" dxf="1" numFmtId="19">
    <nc r="A4131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7" sId="4" odxf="1" dxf="1" numFmtId="19">
    <nc r="A4132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8" sId="4" odxf="1" dxf="1" numFmtId="19">
    <nc r="A4133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9" sId="4" odxf="1" dxf="1" numFmtId="19">
    <nc r="A4134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0" sId="4" odxf="1" dxf="1" numFmtId="19">
    <nc r="A4135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1" sId="4" odxf="1" dxf="1" numFmtId="19">
    <nc r="A4136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2" sId="4" odxf="1" dxf="1" numFmtId="19">
    <nc r="A4137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3" sId="4" odxf="1" dxf="1" numFmtId="19">
    <nc r="A4138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4" sId="4" odxf="1" dxf="1" numFmtId="19">
    <nc r="A4139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5" sId="4" odxf="1" dxf="1" numFmtId="19">
    <nc r="A4140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6" sId="4" odxf="1" dxf="1" numFmtId="19">
    <nc r="A4141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7" sId="4" odxf="1" dxf="1" numFmtId="19">
    <nc r="A4142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8" sId="4" odxf="1" dxf="1" numFmtId="19">
    <nc r="A4143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9" sId="4" odxf="1" dxf="1" numFmtId="19">
    <nc r="A4144">
      <v>42541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0" sId="4" odxf="1" dxf="1" numFmtId="19">
    <nc r="A4145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1" sId="4" odxf="1" dxf="1" numFmtId="19">
    <nc r="A4146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2" sId="4" odxf="1" dxf="1" numFmtId="19">
    <nc r="A4147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3" sId="4" odxf="1" dxf="1" numFmtId="19">
    <nc r="A4148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4" sId="4" odxf="1" dxf="1" numFmtId="19">
    <nc r="A4149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5" sId="4" odxf="1" dxf="1" numFmtId="19">
    <nc r="A4150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6" sId="4" odxf="1" dxf="1" numFmtId="19">
    <nc r="A4151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7" sId="4" odxf="1" dxf="1" numFmtId="19">
    <nc r="A4152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8" sId="4" odxf="1" dxf="1" numFmtId="19">
    <nc r="A4153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9" sId="4" odxf="1" dxf="1" numFmtId="19">
    <nc r="A4154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0" sId="4" odxf="1" dxf="1" numFmtId="19">
    <nc r="A4155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1" sId="4" odxf="1" dxf="1" numFmtId="19">
    <nc r="A4156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2" sId="4" odxf="1" dxf="1" numFmtId="19">
    <nc r="A4157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3" sId="4" odxf="1" dxf="1" numFmtId="19">
    <nc r="A4158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4" sId="4" odxf="1" dxf="1" numFmtId="19">
    <nc r="A4159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5" sId="4" odxf="1" dxf="1" numFmtId="19">
    <nc r="A4160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6" sId="4" odxf="1" dxf="1" numFmtId="19">
    <nc r="A4161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7" sId="4" odxf="1" dxf="1" numFmtId="19">
    <nc r="A4162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8" sId="4" odxf="1" dxf="1" numFmtId="19">
    <nc r="A4163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9" sId="4" odxf="1" dxf="1" numFmtId="19">
    <nc r="A4164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50" sId="4" odxf="1" dxf="1" numFmtId="19">
    <nc r="A4165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51" sId="4" odxf="1" dxf="1" numFmtId="19">
    <nc r="A4166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52" sId="4" odxf="1" dxf="1" numFmtId="19">
    <nc r="A4167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53" sId="4" odxf="1" dxf="1" numFmtId="19">
    <nc r="A4168">
      <v>42542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54" sId="4" odxf="1" dxf="1" numFmtId="19">
    <nc r="A4169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55" sId="4" odxf="1" dxf="1" numFmtId="19">
    <nc r="A4170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56" sId="4" odxf="1" dxf="1" numFmtId="19">
    <nc r="A4171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57" sId="4" odxf="1" dxf="1" numFmtId="19">
    <nc r="A4172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58" sId="4" odxf="1" dxf="1" numFmtId="19">
    <nc r="A4173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59" sId="4" odxf="1" dxf="1" numFmtId="19">
    <nc r="A4174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0" sId="4" odxf="1" dxf="1" numFmtId="19">
    <nc r="A4175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1" sId="4" odxf="1" dxf="1" numFmtId="19">
    <nc r="A4176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2" sId="4" odxf="1" dxf="1" numFmtId="19">
    <nc r="A4177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3" sId="4" odxf="1" dxf="1" numFmtId="19">
    <nc r="A4178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4" sId="4" odxf="1" dxf="1" numFmtId="19">
    <nc r="A4179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5" sId="4" odxf="1" dxf="1" numFmtId="19">
    <nc r="A4180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6" sId="4" odxf="1" dxf="1" numFmtId="19">
    <nc r="A4181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7" sId="4" odxf="1" dxf="1" numFmtId="19">
    <nc r="A4182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8" sId="4" odxf="1" dxf="1" numFmtId="19">
    <nc r="A4183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9" sId="4" odxf="1" dxf="1" numFmtId="19">
    <nc r="A4184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0" sId="4" odxf="1" dxf="1" numFmtId="19">
    <nc r="A4185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1" sId="4" odxf="1" dxf="1" numFmtId="19">
    <nc r="A4186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2" sId="4" odxf="1" dxf="1" numFmtId="19">
    <nc r="A4187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3" sId="4" odxf="1" dxf="1" numFmtId="19">
    <nc r="A4188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4" sId="4" odxf="1" dxf="1" numFmtId="19">
    <nc r="A4189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5" sId="4" odxf="1" dxf="1" numFmtId="19">
    <nc r="A4190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6" sId="4" odxf="1" dxf="1" numFmtId="19">
    <nc r="A4191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7" sId="4" odxf="1" dxf="1" numFmtId="19">
    <nc r="A4192">
      <v>42543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8" sId="4" odxf="1" dxf="1" numFmtId="19">
    <nc r="A4193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9" sId="4" odxf="1" dxf="1" numFmtId="19">
    <nc r="A4194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0" sId="4" odxf="1" dxf="1" numFmtId="19">
    <nc r="A4195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1" sId="4" odxf="1" dxf="1" numFmtId="19">
    <nc r="A4196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2" sId="4" odxf="1" dxf="1" numFmtId="19">
    <nc r="A4197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3" sId="4" odxf="1" dxf="1" numFmtId="19">
    <nc r="A4198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4" sId="4" odxf="1" dxf="1" numFmtId="19">
    <nc r="A4199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5" sId="4" odxf="1" dxf="1" numFmtId="19">
    <nc r="A4200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6" sId="4" odxf="1" dxf="1" numFmtId="19">
    <nc r="A4201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7" sId="4" odxf="1" dxf="1" numFmtId="19">
    <nc r="A4202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8" sId="4" odxf="1" dxf="1" numFmtId="19">
    <nc r="A4203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9" sId="4" odxf="1" dxf="1" numFmtId="19">
    <nc r="A4204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0" sId="4" odxf="1" dxf="1" numFmtId="19">
    <nc r="A4205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1" sId="4" odxf="1" dxf="1" numFmtId="19">
    <nc r="A4206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2" sId="4" odxf="1" dxf="1" numFmtId="19">
    <nc r="A4207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3" sId="4" odxf="1" dxf="1" numFmtId="19">
    <nc r="A4208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4" sId="4" odxf="1" dxf="1" numFmtId="19">
    <nc r="A4209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5" sId="4" odxf="1" dxf="1" numFmtId="19">
    <nc r="A4210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6" sId="4" odxf="1" dxf="1" numFmtId="19">
    <nc r="A4211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7" sId="4" odxf="1" dxf="1" numFmtId="19">
    <nc r="A4212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8" sId="4" odxf="1" dxf="1" numFmtId="19">
    <nc r="A4213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9" sId="4" odxf="1" dxf="1" numFmtId="19">
    <nc r="A4214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0" sId="4" odxf="1" dxf="1" numFmtId="19">
    <nc r="A4215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1" sId="4" odxf="1" dxf="1" numFmtId="19">
    <nc r="A4216">
      <v>42544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2" sId="4" odxf="1" dxf="1" numFmtId="19">
    <nc r="A4217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3" sId="4" odxf="1" dxf="1" numFmtId="19">
    <nc r="A4218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4" sId="4" odxf="1" dxf="1" numFmtId="19">
    <nc r="A4219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5" sId="4" odxf="1" dxf="1" numFmtId="19">
    <nc r="A4220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6" sId="4" odxf="1" dxf="1" numFmtId="19">
    <nc r="A4221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7" sId="4" odxf="1" dxf="1" numFmtId="19">
    <nc r="A4222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8" sId="4" odxf="1" dxf="1" numFmtId="19">
    <nc r="A4223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9" sId="4" odxf="1" dxf="1" numFmtId="19">
    <nc r="A4224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0" sId="4" odxf="1" dxf="1" numFmtId="19">
    <nc r="A4225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1" sId="4" odxf="1" dxf="1" numFmtId="19">
    <nc r="A4226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2" sId="4" odxf="1" dxf="1" numFmtId="19">
    <nc r="A4227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3" sId="4" odxf="1" dxf="1" numFmtId="19">
    <nc r="A4228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4" sId="4" odxf="1" dxf="1" numFmtId="19">
    <nc r="A4229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5" sId="4" odxf="1" dxf="1" numFmtId="19">
    <nc r="A4230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6" sId="4" odxf="1" dxf="1" numFmtId="19">
    <nc r="A4231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7" sId="4" odxf="1" dxf="1" numFmtId="19">
    <nc r="A4232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8" sId="4" odxf="1" dxf="1" numFmtId="19">
    <nc r="A4233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9" sId="4" odxf="1" dxf="1" numFmtId="19">
    <nc r="A4234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0" sId="4" odxf="1" dxf="1" numFmtId="19">
    <nc r="A4235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1" sId="4" odxf="1" dxf="1" numFmtId="19">
    <nc r="A4236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2" sId="4" odxf="1" dxf="1" numFmtId="19">
    <nc r="A4237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3" sId="4" odxf="1" dxf="1" numFmtId="19">
    <nc r="A4238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4" sId="4" odxf="1" dxf="1" numFmtId="19">
    <nc r="A4239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5" sId="4" odxf="1" dxf="1" numFmtId="19">
    <nc r="A4240">
      <v>42545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6" sId="4" odxf="1" dxf="1" numFmtId="19">
    <nc r="A4241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7" sId="4" odxf="1" dxf="1" numFmtId="19">
    <nc r="A4242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8" sId="4" odxf="1" dxf="1" numFmtId="19">
    <nc r="A4243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9" sId="4" odxf="1" dxf="1" numFmtId="19">
    <nc r="A4244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0" sId="4" odxf="1" dxf="1" numFmtId="19">
    <nc r="A4245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1" sId="4" odxf="1" dxf="1" numFmtId="19">
    <nc r="A4246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2" sId="4" odxf="1" dxf="1" numFmtId="19">
    <nc r="A4247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3" sId="4" odxf="1" dxf="1" numFmtId="19">
    <nc r="A4248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4" sId="4" odxf="1" dxf="1" numFmtId="19">
    <nc r="A4249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5" sId="4" odxf="1" dxf="1" numFmtId="19">
    <nc r="A4250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6" sId="4" odxf="1" dxf="1" numFmtId="19">
    <nc r="A4251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7" sId="4" odxf="1" dxf="1" numFmtId="19">
    <nc r="A4252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8" sId="4" odxf="1" dxf="1" numFmtId="19">
    <nc r="A4253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9" sId="4" odxf="1" dxf="1" numFmtId="19">
    <nc r="A4254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0" sId="4" odxf="1" dxf="1" numFmtId="19">
    <nc r="A4255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1" sId="4" odxf="1" dxf="1" numFmtId="19">
    <nc r="A4256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2" sId="4" odxf="1" dxf="1" numFmtId="19">
    <nc r="A4257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3" sId="4" odxf="1" dxf="1" numFmtId="19">
    <nc r="A4258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4" sId="4" odxf="1" dxf="1" numFmtId="19">
    <nc r="A4259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5" sId="4" odxf="1" dxf="1" numFmtId="19">
    <nc r="A4260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6" sId="4" odxf="1" dxf="1" numFmtId="19">
    <nc r="A4261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7" sId="4" odxf="1" dxf="1" numFmtId="19">
    <nc r="A4262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8" sId="4" odxf="1" dxf="1" numFmtId="19">
    <nc r="A4263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9" sId="4" odxf="1" dxf="1" numFmtId="19">
    <nc r="A4264">
      <v>42546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0" sId="4" odxf="1" dxf="1" numFmtId="19">
    <nc r="A4265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1" sId="4" odxf="1" dxf="1" numFmtId="19">
    <nc r="A4266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2" sId="4" odxf="1" dxf="1" numFmtId="19">
    <nc r="A4267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3" sId="4" odxf="1" dxf="1" numFmtId="19">
    <nc r="A4268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4" sId="4" odxf="1" dxf="1" numFmtId="19">
    <nc r="A4269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5" sId="4" odxf="1" dxf="1" numFmtId="19">
    <nc r="A4270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6" sId="4" odxf="1" dxf="1" numFmtId="19">
    <nc r="A4271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7" sId="4" odxf="1" dxf="1" numFmtId="19">
    <nc r="A4272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8" sId="4" odxf="1" dxf="1" numFmtId="19">
    <nc r="A4273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9" sId="4" odxf="1" dxf="1" numFmtId="19">
    <nc r="A4274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0" sId="4" odxf="1" dxf="1" numFmtId="19">
    <nc r="A4275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1" sId="4" odxf="1" dxf="1" numFmtId="19">
    <nc r="A4276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2" sId="4" odxf="1" dxf="1" numFmtId="19">
    <nc r="A4277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3" sId="4" odxf="1" dxf="1" numFmtId="19">
    <nc r="A4278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4" sId="4" odxf="1" dxf="1" numFmtId="19">
    <nc r="A4279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5" sId="4" odxf="1" dxf="1" numFmtId="19">
    <nc r="A4280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6" sId="4" odxf="1" dxf="1" numFmtId="19">
    <nc r="A4281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7" sId="4" odxf="1" dxf="1" numFmtId="19">
    <nc r="A4282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8" sId="4" odxf="1" dxf="1" numFmtId="19">
    <nc r="A4283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9" sId="4" odxf="1" dxf="1" numFmtId="19">
    <nc r="A4284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0" sId="4" odxf="1" dxf="1" numFmtId="19">
    <nc r="A4285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1" sId="4" odxf="1" dxf="1" numFmtId="19">
    <nc r="A4286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2" sId="4" odxf="1" dxf="1" numFmtId="19">
    <nc r="A4287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3" sId="4" odxf="1" dxf="1" numFmtId="19">
    <nc r="A4288">
      <v>42547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4" sId="4" odxf="1" dxf="1" numFmtId="19">
    <nc r="A4289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5" sId="4" odxf="1" dxf="1" numFmtId="19">
    <nc r="A4290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6" sId="4" odxf="1" dxf="1" numFmtId="19">
    <nc r="A4291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7" sId="4" odxf="1" dxf="1" numFmtId="19">
    <nc r="A4292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8" sId="4" odxf="1" dxf="1" numFmtId="19">
    <nc r="A4293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9" sId="4" odxf="1" dxf="1" numFmtId="19">
    <nc r="A4294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0" sId="4" odxf="1" dxf="1" numFmtId="19">
    <nc r="A4295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1" sId="4" odxf="1" dxf="1" numFmtId="19">
    <nc r="A4296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2" sId="4" odxf="1" dxf="1" numFmtId="19">
    <nc r="A4297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3" sId="4" odxf="1" dxf="1" numFmtId="19">
    <nc r="A4298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4" sId="4" odxf="1" dxf="1" numFmtId="19">
    <nc r="A4299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5" sId="4" odxf="1" dxf="1" numFmtId="19">
    <nc r="A4300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6" sId="4" odxf="1" dxf="1" numFmtId="19">
    <nc r="A4301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7" sId="4" odxf="1" dxf="1" numFmtId="19">
    <nc r="A4302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8" sId="4" odxf="1" dxf="1" numFmtId="19">
    <nc r="A4303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9" sId="4" odxf="1" dxf="1" numFmtId="19">
    <nc r="A4304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0" sId="4" odxf="1" dxf="1" numFmtId="19">
    <nc r="A4305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1" sId="4" odxf="1" dxf="1" numFmtId="19">
    <nc r="A4306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2" sId="4" odxf="1" dxf="1" numFmtId="19">
    <nc r="A4307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3" sId="4" odxf="1" dxf="1" numFmtId="19">
    <nc r="A4308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4" sId="4" odxf="1" dxf="1" numFmtId="19">
    <nc r="A4309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5" sId="4" odxf="1" dxf="1" numFmtId="19">
    <nc r="A4310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6" sId="4" odxf="1" dxf="1" numFmtId="19">
    <nc r="A4311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7" sId="4" odxf="1" dxf="1" numFmtId="19">
    <nc r="A4312">
      <v>42548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8" sId="4" odxf="1" dxf="1" numFmtId="19">
    <nc r="A4313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9" sId="4" odxf="1" dxf="1" numFmtId="19">
    <nc r="A4314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0" sId="4" odxf="1" dxf="1" numFmtId="19">
    <nc r="A4315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1" sId="4" odxf="1" dxf="1" numFmtId="19">
    <nc r="A4316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2" sId="4" odxf="1" dxf="1" numFmtId="19">
    <nc r="A4317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3" sId="4" odxf="1" dxf="1" numFmtId="19">
    <nc r="A4318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4" sId="4" odxf="1" dxf="1" numFmtId="19">
    <nc r="A4319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5" sId="4" odxf="1" dxf="1" numFmtId="19">
    <nc r="A4320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6" sId="4" odxf="1" dxf="1" numFmtId="19">
    <nc r="A4321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7" sId="4" odxf="1" dxf="1" numFmtId="19">
    <nc r="A4322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8" sId="4" odxf="1" dxf="1" numFmtId="19">
    <nc r="A4323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9" sId="4" odxf="1" dxf="1" numFmtId="19">
    <nc r="A4324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10" sId="4" odxf="1" dxf="1" numFmtId="19">
    <nc r="A4325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11" sId="4" odxf="1" dxf="1" numFmtId="19">
    <nc r="A4326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12" sId="4" odxf="1" dxf="1" numFmtId="19">
    <nc r="A4327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13" sId="4" odxf="1" dxf="1" numFmtId="19">
    <nc r="A4328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14" sId="4" odxf="1" dxf="1" numFmtId="19">
    <nc r="A4329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15" sId="4" odxf="1" dxf="1" numFmtId="19">
    <nc r="A4330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16" sId="4" odxf="1" dxf="1" numFmtId="19">
    <nc r="A4331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17" sId="4" odxf="1" dxf="1" numFmtId="19">
    <nc r="A4332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18" sId="4" odxf="1" dxf="1" numFmtId="19">
    <nc r="A4333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19" sId="4" odxf="1" dxf="1" numFmtId="19">
    <nc r="A4334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20" sId="4" odxf="1" dxf="1" numFmtId="19">
    <nc r="A4335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21" sId="4" odxf="1" dxf="1" numFmtId="19">
    <nc r="A4336">
      <v>42549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22" sId="4" odxf="1" dxf="1" numFmtId="19">
    <nc r="A4337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23" sId="4" odxf="1" dxf="1" numFmtId="19">
    <nc r="A4338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24" sId="4" odxf="1" dxf="1" numFmtId="19">
    <nc r="A4339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25" sId="4" odxf="1" dxf="1" numFmtId="19">
    <nc r="A4340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26" sId="4" odxf="1" dxf="1" numFmtId="19">
    <nc r="A4341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27" sId="4" odxf="1" dxf="1" numFmtId="19">
    <nc r="A4342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28" sId="4" odxf="1" dxf="1" numFmtId="19">
    <nc r="A4343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29" sId="4" odxf="1" dxf="1" numFmtId="19">
    <nc r="A4344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30" sId="4" odxf="1" dxf="1" numFmtId="19">
    <nc r="A4345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31" sId="4" odxf="1" dxf="1" numFmtId="19">
    <nc r="A4346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32" sId="4" odxf="1" dxf="1" numFmtId="19">
    <nc r="A4347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33" sId="4" odxf="1" dxf="1" numFmtId="19">
    <nc r="A4348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34" sId="4" odxf="1" dxf="1" numFmtId="19">
    <nc r="A4349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35" sId="4" odxf="1" dxf="1" numFmtId="19">
    <nc r="A4350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36" sId="4" odxf="1" dxf="1" numFmtId="19">
    <nc r="A4351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37" sId="4" odxf="1" dxf="1" numFmtId="19">
    <nc r="A4352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38" sId="4" odxf="1" dxf="1" numFmtId="19">
    <nc r="A4353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39" sId="4" odxf="1" dxf="1" numFmtId="19">
    <nc r="A4354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0" sId="4" odxf="1" dxf="1" numFmtId="19">
    <nc r="A4355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1" sId="4" odxf="1" dxf="1" numFmtId="19">
    <nc r="A4356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2" sId="4" odxf="1" dxf="1" numFmtId="19">
    <nc r="A4357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3" sId="4" odxf="1" dxf="1" numFmtId="19">
    <nc r="A4358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4" sId="4" odxf="1" dxf="1" numFmtId="19">
    <nc r="A4359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5" sId="4" odxf="1" dxf="1" numFmtId="19">
    <nc r="A4360">
      <v>42550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6" sId="4" odxf="1" dxf="1" numFmtId="19">
    <nc r="A4361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7" sId="4" odxf="1" dxf="1" numFmtId="19">
    <nc r="A4362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8" sId="4" odxf="1" dxf="1" numFmtId="19">
    <nc r="A4363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49" sId="4" odxf="1" dxf="1" numFmtId="19">
    <nc r="A4364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50" sId="4" odxf="1" dxf="1" numFmtId="19">
    <nc r="A4365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51" sId="4" odxf="1" dxf="1" numFmtId="19">
    <nc r="A4366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52" sId="4" odxf="1" dxf="1" numFmtId="19">
    <nc r="A4367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53" sId="4" odxf="1" dxf="1" numFmtId="19">
    <nc r="A4368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54" sId="4" odxf="1" dxf="1" numFmtId="19">
    <nc r="A4369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55" sId="4" odxf="1" dxf="1" numFmtId="19">
    <nc r="A4370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56" sId="4" odxf="1" dxf="1" numFmtId="19">
    <nc r="A4371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57" sId="4" odxf="1" dxf="1" numFmtId="19">
    <nc r="A4372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58" sId="4" odxf="1" dxf="1" numFmtId="19">
    <nc r="A4373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59" sId="4" odxf="1" dxf="1" numFmtId="19">
    <nc r="A4374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0" sId="4" odxf="1" dxf="1" numFmtId="19">
    <nc r="A4375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1" sId="4" odxf="1" dxf="1" numFmtId="19">
    <nc r="A4376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2" sId="4" odxf="1" dxf="1" numFmtId="19">
    <nc r="A4377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3" sId="4" odxf="1" dxf="1" numFmtId="19">
    <nc r="A4378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4" sId="4" odxf="1" dxf="1" numFmtId="19">
    <nc r="A4379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5" sId="4" odxf="1" dxf="1" numFmtId="19">
    <nc r="A4380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6" sId="4" odxf="1" dxf="1" numFmtId="19">
    <nc r="A4381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7" sId="4" odxf="1" dxf="1" numFmtId="19">
    <nc r="A4382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8" sId="4" odxf="1" dxf="1" numFmtId="19">
    <nc r="A4383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69" sId="4" odxf="1" dxf="1" numFmtId="19">
    <nc r="A4384">
      <v>42551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70" sId="4" odxf="1" dxf="1" numFmtId="19">
    <nc r="A4385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71" sId="4" odxf="1" dxf="1" numFmtId="19">
    <nc r="A4386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72" sId="4" odxf="1" dxf="1" numFmtId="19">
    <nc r="A4387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73" sId="4" odxf="1" dxf="1" numFmtId="19">
    <nc r="A4388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74" sId="4" odxf="1" dxf="1" numFmtId="19">
    <nc r="A4389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75" sId="4" odxf="1" dxf="1" numFmtId="19">
    <nc r="A4390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76" sId="4" odxf="1" dxf="1" numFmtId="19">
    <nc r="A4391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77" sId="4" odxf="1" dxf="1" numFmtId="19">
    <nc r="A4392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78" sId="4" odxf="1" dxf="1" numFmtId="19">
    <nc r="A4393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79" sId="4" odxf="1" dxf="1" numFmtId="19">
    <nc r="A4394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0" sId="4" odxf="1" dxf="1" numFmtId="19">
    <nc r="A4395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1" sId="4" odxf="1" dxf="1" numFmtId="19">
    <nc r="A4396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2" sId="4" odxf="1" dxf="1" numFmtId="19">
    <nc r="A4397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3" sId="4" odxf="1" dxf="1" numFmtId="19">
    <nc r="A4398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4" sId="4" odxf="1" dxf="1" numFmtId="19">
    <nc r="A4399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5" sId="4" odxf="1" dxf="1" numFmtId="19">
    <nc r="A4400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6" sId="4" odxf="1" dxf="1" numFmtId="19">
    <nc r="A4401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7" sId="4" odxf="1" dxf="1" numFmtId="19">
    <nc r="A4402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8" sId="4" odxf="1" dxf="1" numFmtId="19">
    <nc r="A4403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89" sId="4" odxf="1" dxf="1" numFmtId="19">
    <nc r="A4404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90" sId="4" odxf="1" dxf="1" numFmtId="19">
    <nc r="A4405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91" sId="4" odxf="1" dxf="1" numFmtId="19">
    <nc r="A4406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92" sId="4" odxf="1" dxf="1" numFmtId="19">
    <nc r="A4407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93" sId="4" odxf="1" dxf="1" numFmtId="19">
    <nc r="A4408">
      <v>42552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94" sId="4" odxf="1" dxf="1" numFmtId="19">
    <nc r="A4409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95" sId="4" odxf="1" dxf="1" numFmtId="19">
    <nc r="A4410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96" sId="4" odxf="1" dxf="1" numFmtId="19">
    <nc r="A4411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97" sId="4" odxf="1" dxf="1" numFmtId="19">
    <nc r="A4412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98" sId="4" odxf="1" dxf="1" numFmtId="19">
    <nc r="A4413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99" sId="4" odxf="1" dxf="1" numFmtId="19">
    <nc r="A4414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00" sId="4" odxf="1" dxf="1" numFmtId="19">
    <nc r="A4415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01" sId="4" odxf="1" dxf="1" numFmtId="19">
    <nc r="A4416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02" sId="4" odxf="1" dxf="1" numFmtId="19">
    <nc r="A4417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03" sId="4" odxf="1" dxf="1" numFmtId="19">
    <nc r="A4418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04" sId="4" odxf="1" dxf="1" numFmtId="19">
    <nc r="A4419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05" sId="4" odxf="1" dxf="1" numFmtId="19">
    <nc r="A4420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06" sId="4" odxf="1" dxf="1" numFmtId="19">
    <nc r="A4421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07" sId="4" odxf="1" dxf="1" numFmtId="19">
    <nc r="A4422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08" sId="4" odxf="1" dxf="1" numFmtId="19">
    <nc r="A4423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09" sId="4" odxf="1" dxf="1" numFmtId="19">
    <nc r="A4424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10" sId="4" odxf="1" dxf="1" numFmtId="19">
    <nc r="A4425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11" sId="4" odxf="1" dxf="1" numFmtId="19">
    <nc r="A4426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12" sId="4" odxf="1" dxf="1" numFmtId="19">
    <nc r="A4427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13" sId="4" odxf="1" dxf="1" numFmtId="19">
    <nc r="A4428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14" sId="4" odxf="1" dxf="1" numFmtId="19">
    <nc r="A4429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15" sId="4" odxf="1" dxf="1" numFmtId="19">
    <nc r="A4430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16" sId="4" odxf="1" dxf="1" numFmtId="19">
    <nc r="A4431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17" sId="4" odxf="1" dxf="1" numFmtId="19">
    <nc r="A4432">
      <v>42553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18" sId="4" odxf="1" dxf="1" numFmtId="19">
    <nc r="A4433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19" sId="4" odxf="1" dxf="1" numFmtId="19">
    <nc r="A4434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0" sId="4" odxf="1" dxf="1" numFmtId="19">
    <nc r="A4435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1" sId="4" odxf="1" dxf="1" numFmtId="19">
    <nc r="A4436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2" sId="4" odxf="1" dxf="1" numFmtId="19">
    <nc r="A4437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3" sId="4" odxf="1" dxf="1" numFmtId="19">
    <nc r="A4438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4" sId="4" odxf="1" dxf="1" numFmtId="19">
    <nc r="A4439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5" sId="4" odxf="1" dxf="1" numFmtId="19">
    <nc r="A4440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6" sId="4" odxf="1" dxf="1" numFmtId="19">
    <nc r="A4441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7" sId="4" odxf="1" dxf="1" numFmtId="19">
    <nc r="A4442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8" sId="4" odxf="1" dxf="1" numFmtId="19">
    <nc r="A4443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9" sId="4" odxf="1" dxf="1" numFmtId="19">
    <nc r="A4444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30" sId="4" odxf="1" dxf="1" numFmtId="19">
    <nc r="A4445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31" sId="4" odxf="1" dxf="1" numFmtId="19">
    <nc r="A4446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32" sId="4" odxf="1" dxf="1" numFmtId="19">
    <nc r="A4447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33" sId="4" odxf="1" dxf="1" numFmtId="19">
    <nc r="A4448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34" sId="4" odxf="1" dxf="1" numFmtId="19">
    <nc r="A4449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35" sId="4" odxf="1" dxf="1" numFmtId="19">
    <nc r="A4450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36" sId="4" odxf="1" dxf="1" numFmtId="19">
    <nc r="A4451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37" sId="4" odxf="1" dxf="1" numFmtId="19">
    <nc r="A4452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38" sId="4" odxf="1" dxf="1" numFmtId="19">
    <nc r="A4453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39" sId="4" odxf="1" dxf="1" numFmtId="19">
    <nc r="A4454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0" sId="4" odxf="1" dxf="1" numFmtId="19">
    <nc r="A4455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1" sId="4" odxf="1" dxf="1" numFmtId="19">
    <nc r="A4456">
      <v>42554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2" sId="4" odxf="1" dxf="1" numFmtId="19">
    <nc r="A4457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3" sId="4" odxf="1" dxf="1" numFmtId="19">
    <nc r="A4458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4" sId="4" odxf="1" dxf="1" numFmtId="19">
    <nc r="A4459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5" sId="4" odxf="1" dxf="1" numFmtId="19">
    <nc r="A4460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6" sId="4" odxf="1" dxf="1" numFmtId="19">
    <nc r="A4461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7" sId="4" odxf="1" dxf="1" numFmtId="19">
    <nc r="A4462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8" sId="4" odxf="1" dxf="1" numFmtId="19">
    <nc r="A4463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9" sId="4" odxf="1" dxf="1" numFmtId="19">
    <nc r="A4464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50" sId="4" odxf="1" dxf="1" numFmtId="19">
    <nc r="A4465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51" sId="4" odxf="1" dxf="1" numFmtId="19">
    <nc r="A4466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52" sId="4" odxf="1" dxf="1" numFmtId="19">
    <nc r="A4467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53" sId="4" odxf="1" dxf="1" numFmtId="19">
    <nc r="A4468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54" sId="4" odxf="1" dxf="1" numFmtId="19">
    <nc r="A4469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55" sId="4" odxf="1" dxf="1" numFmtId="19">
    <nc r="A4470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56" sId="4" odxf="1" dxf="1" numFmtId="19">
    <nc r="A4471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57" sId="4" odxf="1" dxf="1" numFmtId="19">
    <nc r="A4472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58" sId="4" odxf="1" dxf="1" numFmtId="19">
    <nc r="A4473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59" sId="4" odxf="1" dxf="1" numFmtId="19">
    <nc r="A4474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0" sId="4" odxf="1" dxf="1" numFmtId="19">
    <nc r="A4475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1" sId="4" odxf="1" dxf="1" numFmtId="19">
    <nc r="A4476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2" sId="4" odxf="1" dxf="1" numFmtId="19">
    <nc r="A4477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3" sId="4" odxf="1" dxf="1" numFmtId="19">
    <nc r="A4478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4" sId="4" odxf="1" dxf="1" numFmtId="19">
    <nc r="A4479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5" sId="4" odxf="1" dxf="1" numFmtId="19">
    <nc r="A4480">
      <v>42555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6" sId="4" odxf="1" dxf="1" numFmtId="19">
    <nc r="A4481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7" sId="4" odxf="1" dxf="1" numFmtId="19">
    <nc r="A4482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8" sId="4" odxf="1" dxf="1" numFmtId="19">
    <nc r="A4483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9" sId="4" odxf="1" dxf="1" numFmtId="19">
    <nc r="A4484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70" sId="4" odxf="1" dxf="1" numFmtId="19">
    <nc r="A4485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71" sId="4" odxf="1" dxf="1" numFmtId="19">
    <nc r="A4486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72" sId="4" odxf="1" dxf="1" numFmtId="19">
    <nc r="A4487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73" sId="4" odxf="1" dxf="1" numFmtId="19">
    <nc r="A4488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74" sId="4" odxf="1" dxf="1" numFmtId="19">
    <nc r="A4489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75" sId="4" odxf="1" dxf="1" numFmtId="19">
    <nc r="A4490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76" sId="4" odxf="1" dxf="1" numFmtId="19">
    <nc r="A4491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77" sId="4" odxf="1" dxf="1" numFmtId="19">
    <nc r="A4492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78" sId="4" odxf="1" dxf="1" numFmtId="19">
    <nc r="A4493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79" sId="4" odxf="1" dxf="1" numFmtId="19">
    <nc r="A4494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80" sId="4" odxf="1" dxf="1" numFmtId="19">
    <nc r="A4495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81" sId="4" odxf="1" dxf="1" numFmtId="19">
    <nc r="A4496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82" sId="4" odxf="1" dxf="1" numFmtId="19">
    <nc r="A4497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83" sId="4" odxf="1" dxf="1" numFmtId="19">
    <nc r="A4498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84" sId="4" odxf="1" dxf="1" numFmtId="19">
    <nc r="A4499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85" sId="4" odxf="1" dxf="1" numFmtId="19">
    <nc r="A4500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86" sId="4" odxf="1" dxf="1" numFmtId="19">
    <nc r="A4501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87" sId="4" odxf="1" dxf="1" numFmtId="19">
    <nc r="A4502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88" sId="4" odxf="1" dxf="1" numFmtId="19">
    <nc r="A4503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89" sId="4" odxf="1" dxf="1" numFmtId="19">
    <nc r="A4504">
      <v>42556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90" sId="4" odxf="1" dxf="1" numFmtId="19">
    <nc r="A4505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91" sId="4" odxf="1" dxf="1" numFmtId="19">
    <nc r="A4506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92" sId="4" odxf="1" dxf="1" numFmtId="19">
    <nc r="A4507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93" sId="4" odxf="1" dxf="1" numFmtId="19">
    <nc r="A4508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94" sId="4" odxf="1" dxf="1" numFmtId="19">
    <nc r="A4509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95" sId="4" odxf="1" dxf="1" numFmtId="19">
    <nc r="A4510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96" sId="4" odxf="1" dxf="1" numFmtId="19">
    <nc r="A4511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97" sId="4" odxf="1" dxf="1" numFmtId="19">
    <nc r="A4512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98" sId="4" odxf="1" dxf="1" numFmtId="19">
    <nc r="A4513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99" sId="4" odxf="1" dxf="1" numFmtId="19">
    <nc r="A4514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00" sId="4" odxf="1" dxf="1" numFmtId="19">
    <nc r="A4515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01" sId="4" odxf="1" dxf="1" numFmtId="19">
    <nc r="A4516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02" sId="4" odxf="1" dxf="1" numFmtId="19">
    <nc r="A4517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03" sId="4" odxf="1" dxf="1" numFmtId="19">
    <nc r="A4518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04" sId="4" odxf="1" dxf="1" numFmtId="19">
    <nc r="A4519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05" sId="4" odxf="1" dxf="1" numFmtId="19">
    <nc r="A4520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06" sId="4" odxf="1" dxf="1" numFmtId="19">
    <nc r="A4521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07" sId="4" odxf="1" dxf="1" numFmtId="19">
    <nc r="A4522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08" sId="4" odxf="1" dxf="1" numFmtId="19">
    <nc r="A4523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09" sId="4" odxf="1" dxf="1" numFmtId="19">
    <nc r="A4524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10" sId="4" odxf="1" dxf="1" numFmtId="19">
    <nc r="A4525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11" sId="4" odxf="1" dxf="1" numFmtId="19">
    <nc r="A4526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12" sId="4" odxf="1" dxf="1" numFmtId="19">
    <nc r="A4527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13" sId="4" odxf="1" dxf="1" numFmtId="19">
    <nc r="A4528">
      <v>42557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14" sId="4" odxf="1" dxf="1" numFmtId="19">
    <nc r="A4529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15" sId="4" odxf="1" dxf="1" numFmtId="19">
    <nc r="A4530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16" sId="4" odxf="1" dxf="1" numFmtId="19">
    <nc r="A4531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17" sId="4" odxf="1" dxf="1" numFmtId="19">
    <nc r="A4532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18" sId="4" odxf="1" dxf="1" numFmtId="19">
    <nc r="A4533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19" sId="4" odxf="1" dxf="1" numFmtId="19">
    <nc r="A4534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20" sId="4" odxf="1" dxf="1" numFmtId="19">
    <nc r="A4535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21" sId="4" odxf="1" dxf="1" numFmtId="19">
    <nc r="A4536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22" sId="4" odxf="1" dxf="1" numFmtId="19">
    <nc r="A4537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23" sId="4" odxf="1" dxf="1" numFmtId="19">
    <nc r="A4538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24" sId="4" odxf="1" dxf="1" numFmtId="19">
    <nc r="A4539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25" sId="4" odxf="1" dxf="1" numFmtId="19">
    <nc r="A4540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26" sId="4" odxf="1" dxf="1" numFmtId="19">
    <nc r="A4541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27" sId="4" odxf="1" dxf="1" numFmtId="19">
    <nc r="A4542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28" sId="4" odxf="1" dxf="1" numFmtId="19">
    <nc r="A4543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29" sId="4" odxf="1" dxf="1" numFmtId="19">
    <nc r="A4544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30" sId="4" odxf="1" dxf="1" numFmtId="19">
    <nc r="A4545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31" sId="4" odxf="1" dxf="1" numFmtId="19">
    <nc r="A4546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32" sId="4" odxf="1" dxf="1" numFmtId="19">
    <nc r="A4547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33" sId="4" odxf="1" dxf="1" numFmtId="19">
    <nc r="A4548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34" sId="4" odxf="1" dxf="1" numFmtId="19">
    <nc r="A4549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35" sId="4" odxf="1" dxf="1" numFmtId="19">
    <nc r="A4550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36" sId="4" odxf="1" dxf="1" numFmtId="19">
    <nc r="A4551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37" sId="4" odxf="1" dxf="1" numFmtId="19">
    <nc r="A4552">
      <v>42558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38" sId="4" odxf="1" dxf="1" numFmtId="19">
    <nc r="A4553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39" sId="4" odxf="1" dxf="1" numFmtId="19">
    <nc r="A4554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40" sId="4" odxf="1" dxf="1" numFmtId="19">
    <nc r="A4555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41" sId="4" odxf="1" dxf="1" numFmtId="19">
    <nc r="A4556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42" sId="4" odxf="1" dxf="1" numFmtId="19">
    <nc r="A4557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43" sId="4" odxf="1" dxf="1" numFmtId="19">
    <nc r="A4558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44" sId="4" odxf="1" dxf="1" numFmtId="19">
    <nc r="A4559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45" sId="4" odxf="1" dxf="1" numFmtId="19">
    <nc r="A4560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46" sId="4" odxf="1" dxf="1" numFmtId="19">
    <nc r="A4561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47" sId="4" odxf="1" dxf="1" numFmtId="19">
    <nc r="A4562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48" sId="4" odxf="1" dxf="1" numFmtId="19">
    <nc r="A4563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49" sId="4" odxf="1" dxf="1" numFmtId="19">
    <nc r="A4564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50" sId="4" odxf="1" dxf="1" numFmtId="19">
    <nc r="A4565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51" sId="4" odxf="1" dxf="1" numFmtId="19">
    <nc r="A4566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52" sId="4" odxf="1" dxf="1" numFmtId="19">
    <nc r="A4567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53" sId="4" odxf="1" dxf="1" numFmtId="19">
    <nc r="A4568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54" sId="4" odxf="1" dxf="1" numFmtId="19">
    <nc r="A4569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55" sId="4" odxf="1" dxf="1" numFmtId="19">
    <nc r="A4570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56" sId="4" odxf="1" dxf="1" numFmtId="19">
    <nc r="A4571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57" sId="4" odxf="1" dxf="1" numFmtId="19">
    <nc r="A4572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58" sId="4" odxf="1" dxf="1" numFmtId="19">
    <nc r="A4573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59" sId="4" odxf="1" dxf="1" numFmtId="19">
    <nc r="A4574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60" sId="4" odxf="1" dxf="1" numFmtId="19">
    <nc r="A4575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61" sId="4" odxf="1" dxf="1" numFmtId="19">
    <nc r="A4576">
      <v>42559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62" sId="4" odxf="1" dxf="1" numFmtId="19">
    <nc r="A4577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63" sId="4" odxf="1" dxf="1" numFmtId="19">
    <nc r="A4578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64" sId="4" odxf="1" dxf="1" numFmtId="19">
    <nc r="A4579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65" sId="4" odxf="1" dxf="1" numFmtId="19">
    <nc r="A4580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66" sId="4" odxf="1" dxf="1" numFmtId="19">
    <nc r="A4581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67" sId="4" odxf="1" dxf="1" numFmtId="19">
    <nc r="A4582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68" sId="4" odxf="1" dxf="1" numFmtId="19">
    <nc r="A4583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69" sId="4" odxf="1" dxf="1" numFmtId="19">
    <nc r="A4584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70" sId="4" odxf="1" dxf="1" numFmtId="19">
    <nc r="A4585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71" sId="4" odxf="1" dxf="1" numFmtId="19">
    <nc r="A4586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72" sId="4" odxf="1" dxf="1" numFmtId="19">
    <nc r="A4587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73" sId="4" odxf="1" dxf="1" numFmtId="19">
    <nc r="A4588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74" sId="4" odxf="1" dxf="1" numFmtId="19">
    <nc r="A4589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75" sId="4" odxf="1" dxf="1" numFmtId="19">
    <nc r="A4590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76" sId="4" odxf="1" dxf="1" numFmtId="19">
    <nc r="A4591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77" sId="4" odxf="1" dxf="1" numFmtId="19">
    <nc r="A4592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78" sId="4" odxf="1" dxf="1" numFmtId="19">
    <nc r="A4593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79" sId="4" odxf="1" dxf="1" numFmtId="19">
    <nc r="A4594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0" sId="4" odxf="1" dxf="1" numFmtId="19">
    <nc r="A4595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1" sId="4" odxf="1" dxf="1" numFmtId="19">
    <nc r="A4596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2" sId="4" odxf="1" dxf="1" numFmtId="19">
    <nc r="A4597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3" sId="4" odxf="1" dxf="1" numFmtId="19">
    <nc r="A4598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4" sId="4" odxf="1" dxf="1" numFmtId="19">
    <nc r="A4599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5" sId="4" odxf="1" dxf="1" numFmtId="19">
    <nc r="A4600">
      <v>42560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6" sId="4" odxf="1" dxf="1" numFmtId="19">
    <nc r="A4601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7" sId="4" odxf="1" dxf="1" numFmtId="19">
    <nc r="A4602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8" sId="4" odxf="1" dxf="1" numFmtId="19">
    <nc r="A4603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89" sId="4" odxf="1" dxf="1" numFmtId="19">
    <nc r="A4604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90" sId="4" odxf="1" dxf="1" numFmtId="19">
    <nc r="A4605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91" sId="4" odxf="1" dxf="1" numFmtId="19">
    <nc r="A4606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92" sId="4" odxf="1" dxf="1" numFmtId="19">
    <nc r="A4607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93" sId="4" odxf="1" dxf="1" numFmtId="19">
    <nc r="A4608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94" sId="4" odxf="1" dxf="1" numFmtId="19">
    <nc r="A4609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95" sId="4" odxf="1" dxf="1" numFmtId="19">
    <nc r="A4610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96" sId="4" odxf="1" dxf="1" numFmtId="19">
    <nc r="A4611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97" sId="4" odxf="1" dxf="1" numFmtId="19">
    <nc r="A4612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98" sId="4" odxf="1" dxf="1" numFmtId="19">
    <nc r="A4613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299" sId="4" odxf="1" dxf="1" numFmtId="19">
    <nc r="A4614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0" sId="4" odxf="1" dxf="1" numFmtId="19">
    <nc r="A4615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1" sId="4" odxf="1" dxf="1" numFmtId="19">
    <nc r="A4616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2" sId="4" odxf="1" dxf="1" numFmtId="19">
    <nc r="A4617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3" sId="4" odxf="1" dxf="1" numFmtId="19">
    <nc r="A4618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4" sId="4" odxf="1" dxf="1" numFmtId="19">
    <nc r="A4619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5" sId="4" odxf="1" dxf="1" numFmtId="19">
    <nc r="A4620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6" sId="4" odxf="1" dxf="1" numFmtId="19">
    <nc r="A4621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7" sId="4" odxf="1" dxf="1" numFmtId="19">
    <nc r="A4622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8" sId="4" odxf="1" dxf="1" numFmtId="19">
    <nc r="A4623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09" sId="4" odxf="1" dxf="1" numFmtId="19">
    <nc r="A4624">
      <v>42561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10" sId="4" odxf="1" dxf="1" numFmtId="19">
    <nc r="A4625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11" sId="4" odxf="1" dxf="1" numFmtId="19">
    <nc r="A4626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12" sId="4" odxf="1" dxf="1" numFmtId="19">
    <nc r="A4627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13" sId="4" odxf="1" dxf="1" numFmtId="19">
    <nc r="A4628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14" sId="4" odxf="1" dxf="1" numFmtId="19">
    <nc r="A4629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15" sId="4" odxf="1" dxf="1" numFmtId="19">
    <nc r="A4630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16" sId="4" odxf="1" dxf="1" numFmtId="19">
    <nc r="A4631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17" sId="4" odxf="1" dxf="1" numFmtId="19">
    <nc r="A4632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18" sId="4" odxf="1" dxf="1" numFmtId="19">
    <nc r="A4633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19" sId="4" odxf="1" dxf="1" numFmtId="19">
    <nc r="A4634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0" sId="4" odxf="1" dxf="1" numFmtId="19">
    <nc r="A4635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1" sId="4" odxf="1" dxf="1" numFmtId="19">
    <nc r="A4636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2" sId="4" odxf="1" dxf="1" numFmtId="19">
    <nc r="A4637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3" sId="4" odxf="1" dxf="1" numFmtId="19">
    <nc r="A4638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4" sId="4" odxf="1" dxf="1" numFmtId="19">
    <nc r="A4639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5" sId="4" odxf="1" dxf="1" numFmtId="19">
    <nc r="A4640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6" sId="4" odxf="1" dxf="1" numFmtId="19">
    <nc r="A4641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7" sId="4" odxf="1" dxf="1" numFmtId="19">
    <nc r="A4642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8" sId="4" odxf="1" dxf="1" numFmtId="19">
    <nc r="A4643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29" sId="4" odxf="1" dxf="1" numFmtId="19">
    <nc r="A4644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30" sId="4" odxf="1" dxf="1" numFmtId="19">
    <nc r="A4645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31" sId="4" odxf="1" dxf="1" numFmtId="19">
    <nc r="A4646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32" sId="4" odxf="1" dxf="1" numFmtId="19">
    <nc r="A4647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33" sId="4" odxf="1" dxf="1" numFmtId="19">
    <nc r="A4648">
      <v>42562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34" sId="4" odxf="1" dxf="1" numFmtId="19">
    <nc r="A4649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35" sId="4" odxf="1" dxf="1" numFmtId="19">
    <nc r="A4650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36" sId="4" odxf="1" dxf="1" numFmtId="19">
    <nc r="A4651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37" sId="4" odxf="1" dxf="1" numFmtId="19">
    <nc r="A4652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38" sId="4" odxf="1" dxf="1" numFmtId="19">
    <nc r="A4653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39" sId="4" odxf="1" dxf="1" numFmtId="19">
    <nc r="A4654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0" sId="4" odxf="1" dxf="1" numFmtId="19">
    <nc r="A4655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1" sId="4" odxf="1" dxf="1" numFmtId="19">
    <nc r="A4656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2" sId="4" odxf="1" dxf="1" numFmtId="19">
    <nc r="A4657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3" sId="4" odxf="1" dxf="1" numFmtId="19">
    <nc r="A4658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4" sId="4" odxf="1" dxf="1" numFmtId="19">
    <nc r="A4659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5" sId="4" odxf="1" dxf="1" numFmtId="19">
    <nc r="A4660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6" sId="4" odxf="1" dxf="1" numFmtId="19">
    <nc r="A4661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7" sId="4" odxf="1" dxf="1" numFmtId="19">
    <nc r="A4662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8" sId="4" odxf="1" dxf="1" numFmtId="19">
    <nc r="A4663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49" sId="4" odxf="1" dxf="1" numFmtId="19">
    <nc r="A4664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50" sId="4" odxf="1" dxf="1" numFmtId="19">
    <nc r="A4665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51" sId="4" odxf="1" dxf="1" numFmtId="19">
    <nc r="A4666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52" sId="4" odxf="1" dxf="1" numFmtId="19">
    <nc r="A4667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53" sId="4" odxf="1" dxf="1" numFmtId="19">
    <nc r="A4668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54" sId="4" odxf="1" dxf="1" numFmtId="19">
    <nc r="A4669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55" sId="4" odxf="1" dxf="1" numFmtId="19">
    <nc r="A4670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56" sId="4" odxf="1" dxf="1" numFmtId="19">
    <nc r="A4671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57" sId="4" odxf="1" dxf="1" numFmtId="19">
    <nc r="A4672">
      <v>42563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58" sId="4" odxf="1" dxf="1" numFmtId="19">
    <nc r="A4673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59" sId="4" odxf="1" dxf="1" numFmtId="19">
    <nc r="A4674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0" sId="4" odxf="1" dxf="1" numFmtId="19">
    <nc r="A4675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1" sId="4" odxf="1" dxf="1" numFmtId="19">
    <nc r="A4676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2" sId="4" odxf="1" dxf="1" numFmtId="19">
    <nc r="A4677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3" sId="4" odxf="1" dxf="1" numFmtId="19">
    <nc r="A4678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4" sId="4" odxf="1" dxf="1" numFmtId="19">
    <nc r="A4679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5" sId="4" odxf="1" dxf="1" numFmtId="19">
    <nc r="A4680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6" sId="4" odxf="1" dxf="1" numFmtId="19">
    <nc r="A4681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7" sId="4" odxf="1" dxf="1" numFmtId="19">
    <nc r="A4682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8" sId="4" odxf="1" dxf="1" numFmtId="19">
    <nc r="A4683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69" sId="4" odxf="1" dxf="1" numFmtId="19">
    <nc r="A4684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70" sId="4" odxf="1" dxf="1" numFmtId="19">
    <nc r="A4685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71" sId="4" odxf="1" dxf="1" numFmtId="19">
    <nc r="A4686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72" sId="4" odxf="1" dxf="1" numFmtId="19">
    <nc r="A4687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73" sId="4" odxf="1" dxf="1" numFmtId="19">
    <nc r="A4688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74" sId="4" odxf="1" dxf="1" numFmtId="19">
    <nc r="A4689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75" sId="4" odxf="1" dxf="1" numFmtId="19">
    <nc r="A4690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76" sId="4" odxf="1" dxf="1" numFmtId="19">
    <nc r="A4691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77" sId="4" odxf="1" dxf="1" numFmtId="19">
    <nc r="A4692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78" sId="4" odxf="1" dxf="1" numFmtId="19">
    <nc r="A4693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79" sId="4" odxf="1" dxf="1" numFmtId="19">
    <nc r="A4694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80" sId="4" odxf="1" dxf="1" numFmtId="19">
    <nc r="A4695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81" sId="4" odxf="1" dxf="1" numFmtId="19">
    <nc r="A4696">
      <v>42564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82" sId="4" odxf="1" dxf="1" numFmtId="19">
    <nc r="A4697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83" sId="4" odxf="1" dxf="1" numFmtId="19">
    <nc r="A4698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84" sId="4" odxf="1" dxf="1" numFmtId="19">
    <nc r="A4699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85" sId="4" odxf="1" dxf="1" numFmtId="19">
    <nc r="A4700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86" sId="4" odxf="1" dxf="1" numFmtId="19">
    <nc r="A4701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87" sId="4" odxf="1" dxf="1" numFmtId="19">
    <nc r="A4702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88" sId="4" odxf="1" dxf="1" numFmtId="19">
    <nc r="A4703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89" sId="4" odxf="1" dxf="1" numFmtId="19">
    <nc r="A4704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90" sId="4" odxf="1" dxf="1" numFmtId="19">
    <nc r="A4705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91" sId="4" odxf="1" dxf="1" numFmtId="19">
    <nc r="A4706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92" sId="4" odxf="1" dxf="1" numFmtId="19">
    <nc r="A4707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93" sId="4" odxf="1" dxf="1" numFmtId="19">
    <nc r="A4708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94" sId="4" odxf="1" dxf="1" numFmtId="19">
    <nc r="A4709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95" sId="4" odxf="1" dxf="1" numFmtId="19">
    <nc r="A4710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96" sId="4" odxf="1" dxf="1" numFmtId="19">
    <nc r="A4711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97" sId="4" odxf="1" dxf="1" numFmtId="19">
    <nc r="A4712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98" sId="4" odxf="1" dxf="1" numFmtId="19">
    <nc r="A4713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399" sId="4" odxf="1" dxf="1" numFmtId="19">
    <nc r="A4714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00" sId="4" odxf="1" dxf="1" numFmtId="19">
    <nc r="A4715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01" sId="4" odxf="1" dxf="1" numFmtId="19">
    <nc r="A4716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02" sId="4" odxf="1" dxf="1" numFmtId="19">
    <nc r="A4717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03" sId="4" odxf="1" dxf="1" numFmtId="19">
    <nc r="A4718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04" sId="4" odxf="1" dxf="1" numFmtId="19">
    <nc r="A4719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05" sId="4" odxf="1" dxf="1" numFmtId="19">
    <nc r="A4720">
      <v>42565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06" sId="4" odxf="1" dxf="1" numFmtId="19">
    <nc r="A4721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07" sId="4" odxf="1" dxf="1" numFmtId="19">
    <nc r="A4722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08" sId="4" odxf="1" dxf="1" numFmtId="19">
    <nc r="A4723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09" sId="4" odxf="1" dxf="1" numFmtId="19">
    <nc r="A4724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10" sId="4" odxf="1" dxf="1" numFmtId="19">
    <nc r="A4725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11" sId="4" odxf="1" dxf="1" numFmtId="19">
    <nc r="A4726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12" sId="4" odxf="1" dxf="1" numFmtId="19">
    <nc r="A4727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13" sId="4" odxf="1" dxf="1" numFmtId="19">
    <nc r="A4728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14" sId="4" odxf="1" dxf="1" numFmtId="19">
    <nc r="A4729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15" sId="4" odxf="1" dxf="1" numFmtId="19">
    <nc r="A4730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16" sId="4" odxf="1" dxf="1" numFmtId="19">
    <nc r="A4731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17" sId="4" odxf="1" dxf="1" numFmtId="19">
    <nc r="A4732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18" sId="4" odxf="1" dxf="1" numFmtId="19">
    <nc r="A4733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19" sId="4" odxf="1" dxf="1" numFmtId="19">
    <nc r="A4734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20" sId="4" odxf="1" dxf="1" numFmtId="19">
    <nc r="A4735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21" sId="4" odxf="1" dxf="1" numFmtId="19">
    <nc r="A4736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22" sId="4" odxf="1" dxf="1" numFmtId="19">
    <nc r="A4737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23" sId="4" odxf="1" dxf="1" numFmtId="19">
    <nc r="A4738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24" sId="4" odxf="1" dxf="1" numFmtId="19">
    <nc r="A4739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25" sId="4" odxf="1" dxf="1" numFmtId="19">
    <nc r="A4740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26" sId="4" odxf="1" dxf="1" numFmtId="19">
    <nc r="A4741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27" sId="4" odxf="1" dxf="1" numFmtId="19">
    <nc r="A4742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28" sId="4" odxf="1" dxf="1" numFmtId="19">
    <nc r="A4743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29" sId="4" odxf="1" dxf="1" numFmtId="19">
    <nc r="A4744">
      <v>42566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30" sId="4" odxf="1" dxf="1" numFmtId="19">
    <nc r="A4745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31" sId="4" odxf="1" dxf="1" numFmtId="19">
    <nc r="A4746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32" sId="4" odxf="1" dxf="1" numFmtId="19">
    <nc r="A4747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33" sId="4" odxf="1" dxf="1" numFmtId="19">
    <nc r="A4748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34" sId="4" odxf="1" dxf="1" numFmtId="19">
    <nc r="A4749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35" sId="4" odxf="1" dxf="1" numFmtId="19">
    <nc r="A4750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36" sId="4" odxf="1" dxf="1" numFmtId="19">
    <nc r="A4751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37" sId="4" odxf="1" dxf="1" numFmtId="19">
    <nc r="A4752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38" sId="4" odxf="1" dxf="1" numFmtId="19">
    <nc r="A4753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39" sId="4" odxf="1" dxf="1" numFmtId="19">
    <nc r="A4754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40" sId="4" odxf="1" dxf="1" numFmtId="19">
    <nc r="A4755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41" sId="4" odxf="1" dxf="1" numFmtId="19">
    <nc r="A4756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42" sId="4" odxf="1" dxf="1" numFmtId="19">
    <nc r="A4757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43" sId="4" odxf="1" dxf="1" numFmtId="19">
    <nc r="A4758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44" sId="4" odxf="1" dxf="1" numFmtId="19">
    <nc r="A4759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45" sId="4" odxf="1" dxf="1" numFmtId="19">
    <nc r="A4760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46" sId="4" odxf="1" dxf="1" numFmtId="19">
    <nc r="A4761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47" sId="4" odxf="1" dxf="1" numFmtId="19">
    <nc r="A4762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48" sId="4" odxf="1" dxf="1" numFmtId="19">
    <nc r="A4763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49" sId="4" odxf="1" dxf="1" numFmtId="19">
    <nc r="A4764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50" sId="4" odxf="1" dxf="1" numFmtId="19">
    <nc r="A4765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51" sId="4" odxf="1" dxf="1" numFmtId="19">
    <nc r="A4766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52" sId="4" odxf="1" dxf="1" numFmtId="19">
    <nc r="A4767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53" sId="4" odxf="1" dxf="1" numFmtId="19">
    <nc r="A4768">
      <v>42567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54" sId="4" odxf="1" dxf="1" numFmtId="19">
    <nc r="A4769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55" sId="4" odxf="1" dxf="1" numFmtId="19">
    <nc r="A4770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56" sId="4" odxf="1" dxf="1" numFmtId="19">
    <nc r="A4771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57" sId="4" odxf="1" dxf="1" numFmtId="19">
    <nc r="A4772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58" sId="4" odxf="1" dxf="1" numFmtId="19">
    <nc r="A4773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59" sId="4" odxf="1" dxf="1" numFmtId="19">
    <nc r="A4774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60" sId="4" odxf="1" dxf="1" numFmtId="19">
    <nc r="A4775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61" sId="4" odxf="1" dxf="1" numFmtId="19">
    <nc r="A4776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62" sId="4" odxf="1" dxf="1" numFmtId="19">
    <nc r="A4777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63" sId="4" odxf="1" dxf="1" numFmtId="19">
    <nc r="A4778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64" sId="4" odxf="1" dxf="1" numFmtId="19">
    <nc r="A4779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65" sId="4" odxf="1" dxf="1" numFmtId="19">
    <nc r="A4780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66" sId="4" odxf="1" dxf="1" numFmtId="19">
    <nc r="A4781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67" sId="4" odxf="1" dxf="1" numFmtId="19">
    <nc r="A4782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68" sId="4" odxf="1" dxf="1" numFmtId="19">
    <nc r="A4783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69" sId="4" odxf="1" dxf="1" numFmtId="19">
    <nc r="A4784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70" sId="4" odxf="1" dxf="1" numFmtId="19">
    <nc r="A4785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71" sId="4" odxf="1" dxf="1" numFmtId="19">
    <nc r="A4786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72" sId="4" odxf="1" dxf="1" numFmtId="19">
    <nc r="A4787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73" sId="4" odxf="1" dxf="1" numFmtId="19">
    <nc r="A4788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74" sId="4" odxf="1" dxf="1" numFmtId="19">
    <nc r="A4789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75" sId="4" odxf="1" dxf="1" numFmtId="19">
    <nc r="A4790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76" sId="4" odxf="1" dxf="1" numFmtId="19">
    <nc r="A4791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77" sId="4" odxf="1" dxf="1" numFmtId="19">
    <nc r="A4792">
      <v>42568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78" sId="4" odxf="1" dxf="1" numFmtId="19">
    <nc r="A4793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79" sId="4" odxf="1" dxf="1" numFmtId="19">
    <nc r="A4794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80" sId="4" odxf="1" dxf="1" numFmtId="19">
    <nc r="A4795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81" sId="4" odxf="1" dxf="1" numFmtId="19">
    <nc r="A4796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82" sId="4" odxf="1" dxf="1" numFmtId="19">
    <nc r="A4797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83" sId="4" odxf="1" dxf="1" numFmtId="19">
    <nc r="A4798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84" sId="4" odxf="1" dxf="1" numFmtId="19">
    <nc r="A4799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85" sId="4" odxf="1" dxf="1" numFmtId="19">
    <nc r="A4800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86" sId="4" odxf="1" dxf="1" numFmtId="19">
    <nc r="A4801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87" sId="4" odxf="1" dxf="1" numFmtId="19">
    <nc r="A4802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88" sId="4" odxf="1" dxf="1" numFmtId="19">
    <nc r="A4803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89" sId="4" odxf="1" dxf="1" numFmtId="19">
    <nc r="A4804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90" sId="4" odxf="1" dxf="1" numFmtId="19">
    <nc r="A4805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91" sId="4" odxf="1" dxf="1" numFmtId="19">
    <nc r="A4806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92" sId="4" odxf="1" dxf="1" numFmtId="19">
    <nc r="A4807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93" sId="4" odxf="1" dxf="1" numFmtId="19">
    <nc r="A4808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94" sId="4" odxf="1" dxf="1" numFmtId="19">
    <nc r="A4809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95" sId="4" odxf="1" dxf="1" numFmtId="19">
    <nc r="A4810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96" sId="4" odxf="1" dxf="1" numFmtId="19">
    <nc r="A4811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97" sId="4" odxf="1" dxf="1" numFmtId="19">
    <nc r="A4812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98" sId="4" odxf="1" dxf="1" numFmtId="19">
    <nc r="A4813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499" sId="4" odxf="1" dxf="1" numFmtId="19">
    <nc r="A4814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00" sId="4" odxf="1" dxf="1" numFmtId="19">
    <nc r="A4815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01" sId="4" odxf="1" dxf="1" numFmtId="19">
    <nc r="A4816">
      <v>42569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02" sId="4" odxf="1" dxf="1" numFmtId="19">
    <nc r="A4817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03" sId="4" odxf="1" dxf="1" numFmtId="19">
    <nc r="A4818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04" sId="4" odxf="1" dxf="1" numFmtId="19">
    <nc r="A4819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05" sId="4" odxf="1" dxf="1" numFmtId="19">
    <nc r="A4820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06" sId="4" odxf="1" dxf="1" numFmtId="19">
    <nc r="A4821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07" sId="4" odxf="1" dxf="1" numFmtId="19">
    <nc r="A4822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08" sId="4" odxf="1" dxf="1" numFmtId="19">
    <nc r="A4823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09" sId="4" odxf="1" dxf="1" numFmtId="19">
    <nc r="A4824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10" sId="4" odxf="1" dxf="1" numFmtId="19">
    <nc r="A4825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11" sId="4" odxf="1" dxf="1" numFmtId="19">
    <nc r="A4826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12" sId="4" odxf="1" dxf="1" numFmtId="19">
    <nc r="A4827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13" sId="4" odxf="1" dxf="1" numFmtId="19">
    <nc r="A4828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14" sId="4" odxf="1" dxf="1" numFmtId="19">
    <nc r="A4829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15" sId="4" odxf="1" dxf="1" numFmtId="19">
    <nc r="A4830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16" sId="4" odxf="1" dxf="1" numFmtId="19">
    <nc r="A4831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17" sId="4" odxf="1" dxf="1" numFmtId="19">
    <nc r="A4832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18" sId="4" odxf="1" dxf="1" numFmtId="19">
    <nc r="A4833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19" sId="4" odxf="1" dxf="1" numFmtId="19">
    <nc r="A4834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0" sId="4" odxf="1" dxf="1" numFmtId="19">
    <nc r="A4835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1" sId="4" odxf="1" dxf="1" numFmtId="19">
    <nc r="A4836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2" sId="4" odxf="1" dxf="1" numFmtId="19">
    <nc r="A4837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3" sId="4" odxf="1" dxf="1" numFmtId="19">
    <nc r="A4838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4" sId="4" odxf="1" dxf="1" numFmtId="19">
    <nc r="A4839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5" sId="4" odxf="1" dxf="1" numFmtId="19">
    <nc r="A4840">
      <v>42570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6" sId="4" odxf="1" dxf="1" numFmtId="19">
    <nc r="A4841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7" sId="4" odxf="1" dxf="1" numFmtId="19">
    <nc r="A4842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8" sId="4" odxf="1" dxf="1" numFmtId="19">
    <nc r="A4843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29" sId="4" odxf="1" dxf="1" numFmtId="19">
    <nc r="A4844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30" sId="4" odxf="1" dxf="1" numFmtId="19">
    <nc r="A4845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31" sId="4" odxf="1" dxf="1" numFmtId="19">
    <nc r="A4846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32" sId="4" odxf="1" dxf="1" numFmtId="19">
    <nc r="A4847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33" sId="4" odxf="1" dxf="1" numFmtId="19">
    <nc r="A4848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34" sId="4" odxf="1" dxf="1" numFmtId="19">
    <nc r="A4849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35" sId="4" odxf="1" dxf="1" numFmtId="19">
    <nc r="A4850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36" sId="4" odxf="1" dxf="1" numFmtId="19">
    <nc r="A4851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37" sId="4" odxf="1" dxf="1" numFmtId="19">
    <nc r="A4852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38" sId="4" odxf="1" dxf="1" numFmtId="19">
    <nc r="A4853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39" sId="4" odxf="1" dxf="1" numFmtId="19">
    <nc r="A4854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0" sId="4" odxf="1" dxf="1" numFmtId="19">
    <nc r="A4855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1" sId="4" odxf="1" dxf="1" numFmtId="19">
    <nc r="A4856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2" sId="4" odxf="1" dxf="1" numFmtId="19">
    <nc r="A4857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3" sId="4" odxf="1" dxf="1" numFmtId="19">
    <nc r="A4858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4" sId="4" odxf="1" dxf="1" numFmtId="19">
    <nc r="A4859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5" sId="4" odxf="1" dxf="1" numFmtId="19">
    <nc r="A4860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6" sId="4" odxf="1" dxf="1" numFmtId="19">
    <nc r="A4861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7" sId="4" odxf="1" dxf="1" numFmtId="19">
    <nc r="A4862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8" sId="4" odxf="1" dxf="1" numFmtId="19">
    <nc r="A4863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49" sId="4" odxf="1" dxf="1" numFmtId="19">
    <nc r="A4864">
      <v>42571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50" sId="4" odxf="1" dxf="1" numFmtId="19">
    <nc r="A4865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51" sId="4" odxf="1" dxf="1" numFmtId="19">
    <nc r="A4866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52" sId="4" odxf="1" dxf="1" numFmtId="19">
    <nc r="A4867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53" sId="4" odxf="1" dxf="1" numFmtId="19">
    <nc r="A4868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54" sId="4" odxf="1" dxf="1" numFmtId="19">
    <nc r="A4869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55" sId="4" odxf="1" dxf="1" numFmtId="19">
    <nc r="A4870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56" sId="4" odxf="1" dxf="1" numFmtId="19">
    <nc r="A4871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57" sId="4" odxf="1" dxf="1" numFmtId="19">
    <nc r="A4872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58" sId="4" odxf="1" dxf="1" numFmtId="19">
    <nc r="A4873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59" sId="4" odxf="1" dxf="1" numFmtId="19">
    <nc r="A4874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60" sId="4" odxf="1" dxf="1" numFmtId="19">
    <nc r="A4875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61" sId="4" odxf="1" dxf="1" numFmtId="19">
    <nc r="A4876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62" sId="4" odxf="1" dxf="1" numFmtId="19">
    <nc r="A4877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63" sId="4" odxf="1" dxf="1" numFmtId="19">
    <nc r="A4878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64" sId="4" odxf="1" dxf="1" numFmtId="19">
    <nc r="A4879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65" sId="4" odxf="1" dxf="1" numFmtId="19">
    <nc r="A4880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66" sId="4" odxf="1" dxf="1" numFmtId="19">
    <nc r="A4881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67" sId="4" odxf="1" dxf="1" numFmtId="19">
    <nc r="A4882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68" sId="4" odxf="1" dxf="1" numFmtId="19">
    <nc r="A4883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69" sId="4" odxf="1" dxf="1" numFmtId="19">
    <nc r="A4884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70" sId="4" odxf="1" dxf="1" numFmtId="19">
    <nc r="A4885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71" sId="4" odxf="1" dxf="1" numFmtId="19">
    <nc r="A4886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72" sId="4" odxf="1" dxf="1" numFmtId="19">
    <nc r="A4887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73" sId="4" odxf="1" dxf="1" numFmtId="19">
    <nc r="A4888">
      <v>42572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74" sId="4" odxf="1" dxf="1" numFmtId="19">
    <nc r="A4889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75" sId="4" odxf="1" dxf="1" numFmtId="19">
    <nc r="A4890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76" sId="4" odxf="1" dxf="1" numFmtId="19">
    <nc r="A4891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77" sId="4" odxf="1" dxf="1" numFmtId="19">
    <nc r="A4892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78" sId="4" odxf="1" dxf="1" numFmtId="19">
    <nc r="A4893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79" sId="4" odxf="1" dxf="1" numFmtId="19">
    <nc r="A4894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80" sId="4" odxf="1" dxf="1" numFmtId="19">
    <nc r="A4895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81" sId="4" odxf="1" dxf="1" numFmtId="19">
    <nc r="A4896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82" sId="4" odxf="1" dxf="1" numFmtId="19">
    <nc r="A4897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83" sId="4" odxf="1" dxf="1" numFmtId="19">
    <nc r="A4898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84" sId="4" odxf="1" dxf="1" numFmtId="19">
    <nc r="A4899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85" sId="4" odxf="1" dxf="1" numFmtId="19">
    <nc r="A4900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86" sId="4" odxf="1" dxf="1" numFmtId="19">
    <nc r="A4901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87" sId="4" odxf="1" dxf="1" numFmtId="19">
    <nc r="A4902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88" sId="4" odxf="1" dxf="1" numFmtId="19">
    <nc r="A4903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89" sId="4" odxf="1" dxf="1" numFmtId="19">
    <nc r="A4904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90" sId="4" odxf="1" dxf="1" numFmtId="19">
    <nc r="A4905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91" sId="4" odxf="1" dxf="1" numFmtId="19">
    <nc r="A4906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92" sId="4" odxf="1" dxf="1" numFmtId="19">
    <nc r="A4907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93" sId="4" odxf="1" dxf="1" numFmtId="19">
    <nc r="A4908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94" sId="4" odxf="1" dxf="1" numFmtId="19">
    <nc r="A4909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95" sId="4" odxf="1" dxf="1" numFmtId="19">
    <nc r="A4910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96" sId="4" odxf="1" dxf="1" numFmtId="19">
    <nc r="A4911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97" sId="4" odxf="1" dxf="1" numFmtId="19">
    <nc r="A4912">
      <v>42573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98" sId="4" odxf="1" dxf="1" numFmtId="19">
    <nc r="A4913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99" sId="4" odxf="1" dxf="1" numFmtId="19">
    <nc r="A4914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00" sId="4" odxf="1" dxf="1" numFmtId="19">
    <nc r="A4915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01" sId="4" odxf="1" dxf="1" numFmtId="19">
    <nc r="A4916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02" sId="4" odxf="1" dxf="1" numFmtId="19">
    <nc r="A4917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03" sId="4" odxf="1" dxf="1" numFmtId="19">
    <nc r="A4918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04" sId="4" odxf="1" dxf="1" numFmtId="19">
    <nc r="A4919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05" sId="4" odxf="1" dxf="1" numFmtId="19">
    <nc r="A4920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06" sId="4" odxf="1" dxf="1" numFmtId="19">
    <nc r="A4921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07" sId="4" odxf="1" dxf="1" numFmtId="19">
    <nc r="A4922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08" sId="4" odxf="1" dxf="1" numFmtId="19">
    <nc r="A4923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09" sId="4" odxf="1" dxf="1" numFmtId="19">
    <nc r="A4924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10" sId="4" odxf="1" dxf="1" numFmtId="19">
    <nc r="A4925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11" sId="4" odxf="1" dxf="1" numFmtId="19">
    <nc r="A4926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12" sId="4" odxf="1" dxf="1" numFmtId="19">
    <nc r="A4927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13" sId="4" odxf="1" dxf="1" numFmtId="19">
    <nc r="A4928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14" sId="4" odxf="1" dxf="1" numFmtId="19">
    <nc r="A4929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15" sId="4" odxf="1" dxf="1" numFmtId="19">
    <nc r="A4930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16" sId="4" odxf="1" dxf="1" numFmtId="19">
    <nc r="A4931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17" sId="4" odxf="1" dxf="1" numFmtId="19">
    <nc r="A4932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18" sId="4" odxf="1" dxf="1" numFmtId="19">
    <nc r="A4933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19" sId="4" odxf="1" dxf="1" numFmtId="19">
    <nc r="A4934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20" sId="4" odxf="1" dxf="1" numFmtId="19">
    <nc r="A4935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21" sId="4" odxf="1" dxf="1" numFmtId="19">
    <nc r="A4936">
      <v>42574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22" sId="4" odxf="1" dxf="1" numFmtId="19">
    <nc r="A4937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23" sId="4" odxf="1" dxf="1" numFmtId="19">
    <nc r="A4938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24" sId="4" odxf="1" dxf="1" numFmtId="19">
    <nc r="A4939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25" sId="4" odxf="1" dxf="1" numFmtId="19">
    <nc r="A4940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26" sId="4" odxf="1" dxf="1" numFmtId="19">
    <nc r="A4941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27" sId="4" odxf="1" dxf="1" numFmtId="19">
    <nc r="A4942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28" sId="4" odxf="1" dxf="1" numFmtId="19">
    <nc r="A4943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29" sId="4" odxf="1" dxf="1" numFmtId="19">
    <nc r="A4944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30" sId="4" odxf="1" dxf="1" numFmtId="19">
    <nc r="A4945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31" sId="4" odxf="1" dxf="1" numFmtId="19">
    <nc r="A4946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32" sId="4" odxf="1" dxf="1" numFmtId="19">
    <nc r="A4947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33" sId="4" odxf="1" dxf="1" numFmtId="19">
    <nc r="A4948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34" sId="4" odxf="1" dxf="1" numFmtId="19">
    <nc r="A4949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35" sId="4" odxf="1" dxf="1" numFmtId="19">
    <nc r="A4950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36" sId="4" odxf="1" dxf="1" numFmtId="19">
    <nc r="A4951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37" sId="4" odxf="1" dxf="1" numFmtId="19">
    <nc r="A4952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38" sId="4" odxf="1" dxf="1" numFmtId="19">
    <nc r="A4953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39" sId="4" odxf="1" dxf="1" numFmtId="19">
    <nc r="A4954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40" sId="4" odxf="1" dxf="1" numFmtId="19">
    <nc r="A4955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41" sId="4" odxf="1" dxf="1" numFmtId="19">
    <nc r="A4956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42" sId="4" odxf="1" dxf="1" numFmtId="19">
    <nc r="A4957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43" sId="4" odxf="1" dxf="1" numFmtId="19">
    <nc r="A4958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44" sId="4" odxf="1" dxf="1" numFmtId="19">
    <nc r="A4959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45" sId="4" odxf="1" dxf="1" numFmtId="19">
    <nc r="A4960">
      <v>42575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46" sId="4" odxf="1" dxf="1" numFmtId="19">
    <nc r="A4961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47" sId="4" odxf="1" dxf="1" numFmtId="19">
    <nc r="A4962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48" sId="4" odxf="1" dxf="1" numFmtId="19">
    <nc r="A4963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49" sId="4" odxf="1" dxf="1" numFmtId="19">
    <nc r="A4964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50" sId="4" odxf="1" dxf="1" numFmtId="19">
    <nc r="A4965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51" sId="4" odxf="1" dxf="1" numFmtId="19">
    <nc r="A4966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52" sId="4" odxf="1" dxf="1" numFmtId="19">
    <nc r="A4967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53" sId="4" odxf="1" dxf="1" numFmtId="19">
    <nc r="A4968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54" sId="4" odxf="1" dxf="1" numFmtId="19">
    <nc r="A4969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55" sId="4" odxf="1" dxf="1" numFmtId="19">
    <nc r="A4970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56" sId="4" odxf="1" dxf="1" numFmtId="19">
    <nc r="A4971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57" sId="4" odxf="1" dxf="1" numFmtId="19">
    <nc r="A4972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58" sId="4" odxf="1" dxf="1" numFmtId="19">
    <nc r="A4973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59" sId="4" odxf="1" dxf="1" numFmtId="19">
    <nc r="A4974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0" sId="4" odxf="1" dxf="1" numFmtId="19">
    <nc r="A4975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1" sId="4" odxf="1" dxf="1" numFmtId="19">
    <nc r="A4976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2" sId="4" odxf="1" dxf="1" numFmtId="19">
    <nc r="A4977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3" sId="4" odxf="1" dxf="1" numFmtId="19">
    <nc r="A4978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4" sId="4" odxf="1" dxf="1" numFmtId="19">
    <nc r="A4979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5" sId="4" odxf="1" dxf="1" numFmtId="19">
    <nc r="A4980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6" sId="4" odxf="1" dxf="1" numFmtId="19">
    <nc r="A4981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7" sId="4" odxf="1" dxf="1" numFmtId="19">
    <nc r="A4982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8" sId="4" odxf="1" dxf="1" numFmtId="19">
    <nc r="A4983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9" sId="4" odxf="1" dxf="1" numFmtId="19">
    <nc r="A4984">
      <v>42576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70" sId="4" odxf="1" dxf="1" numFmtId="19">
    <nc r="A4985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71" sId="4" odxf="1" dxf="1" numFmtId="19">
    <nc r="A4986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72" sId="4" odxf="1" dxf="1" numFmtId="19">
    <nc r="A4987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73" sId="4" odxf="1" dxf="1" numFmtId="19">
    <nc r="A4988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74" sId="4" odxf="1" dxf="1" numFmtId="19">
    <nc r="A4989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75" sId="4" odxf="1" dxf="1" numFmtId="19">
    <nc r="A4990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76" sId="4" odxf="1" dxf="1" numFmtId="19">
    <nc r="A4991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77" sId="4" odxf="1" dxf="1" numFmtId="19">
    <nc r="A4992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78" sId="4" odxf="1" dxf="1" numFmtId="19">
    <nc r="A4993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79" sId="4" odxf="1" dxf="1" numFmtId="19">
    <nc r="A4994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0" sId="4" odxf="1" dxf="1" numFmtId="19">
    <nc r="A4995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1" sId="4" odxf="1" dxf="1" numFmtId="19">
    <nc r="A4996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2" sId="4" odxf="1" dxf="1" numFmtId="19">
    <nc r="A4997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3" sId="4" odxf="1" dxf="1" numFmtId="19">
    <nc r="A4998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4" sId="4" odxf="1" dxf="1" numFmtId="19">
    <nc r="A4999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5" sId="4" odxf="1" dxf="1" numFmtId="19">
    <nc r="A5000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6" sId="4" odxf="1" dxf="1" numFmtId="19">
    <nc r="A5001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7" sId="4" odxf="1" dxf="1" numFmtId="19">
    <nc r="A5002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8" sId="4" odxf="1" dxf="1" numFmtId="19">
    <nc r="A5003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9" sId="4" odxf="1" dxf="1" numFmtId="19">
    <nc r="A5004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90" sId="4" odxf="1" dxf="1" numFmtId="19">
    <nc r="A5005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91" sId="4" odxf="1" dxf="1" numFmtId="19">
    <nc r="A5006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92" sId="4" odxf="1" dxf="1" numFmtId="19">
    <nc r="A5007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93" sId="4" odxf="1" dxf="1" numFmtId="19">
    <nc r="A5008">
      <v>42577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94" sId="4" odxf="1" dxf="1" numFmtId="19">
    <nc r="A5009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95" sId="4" odxf="1" dxf="1" numFmtId="19">
    <nc r="A5010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96" sId="4" odxf="1" dxf="1" numFmtId="19">
    <nc r="A5011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97" sId="4" odxf="1" dxf="1" numFmtId="19">
    <nc r="A5012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98" sId="4" odxf="1" dxf="1" numFmtId="19">
    <nc r="A5013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99" sId="4" odxf="1" dxf="1" numFmtId="19">
    <nc r="A5014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0" sId="4" odxf="1" dxf="1" numFmtId="19">
    <nc r="A5015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1" sId="4" odxf="1" dxf="1" numFmtId="19">
    <nc r="A5016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2" sId="4" odxf="1" dxf="1" numFmtId="19">
    <nc r="A5017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3" sId="4" odxf="1" dxf="1" numFmtId="19">
    <nc r="A5018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4" sId="4" odxf="1" dxf="1" numFmtId="19">
    <nc r="A5019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5" sId="4" odxf="1" dxf="1" numFmtId="19">
    <nc r="A5020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6" sId="4" odxf="1" dxf="1" numFmtId="19">
    <nc r="A5021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7" sId="4" odxf="1" dxf="1" numFmtId="19">
    <nc r="A5022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8" sId="4" odxf="1" dxf="1" numFmtId="19">
    <nc r="A5023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9" sId="4" odxf="1" dxf="1" numFmtId="19">
    <nc r="A5024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10" sId="4" odxf="1" dxf="1" numFmtId="19">
    <nc r="A5025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11" sId="4" odxf="1" dxf="1" numFmtId="19">
    <nc r="A5026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12" sId="4" odxf="1" dxf="1" numFmtId="19">
    <nc r="A5027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13" sId="4" odxf="1" dxf="1" numFmtId="19">
    <nc r="A5028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14" sId="4" odxf="1" dxf="1" numFmtId="19">
    <nc r="A5029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15" sId="4" odxf="1" dxf="1" numFmtId="19">
    <nc r="A5030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16" sId="4" odxf="1" dxf="1" numFmtId="19">
    <nc r="A5031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17" sId="4" odxf="1" dxf="1" numFmtId="19">
    <nc r="A5032">
      <v>42578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18" sId="4" odxf="1" dxf="1" numFmtId="19">
    <nc r="A5033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19" sId="4" odxf="1" dxf="1" numFmtId="19">
    <nc r="A5034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0" sId="4" odxf="1" dxf="1" numFmtId="19">
    <nc r="A5035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1" sId="4" odxf="1" dxf="1" numFmtId="19">
    <nc r="A5036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2" sId="4" odxf="1" dxf="1" numFmtId="19">
    <nc r="A5037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3" sId="4" odxf="1" dxf="1" numFmtId="19">
    <nc r="A5038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4" sId="4" odxf="1" dxf="1" numFmtId="19">
    <nc r="A5039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5" sId="4" odxf="1" dxf="1" numFmtId="19">
    <nc r="A5040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6" sId="4" odxf="1" dxf="1" numFmtId="19">
    <nc r="A5041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7" sId="4" odxf="1" dxf="1" numFmtId="19">
    <nc r="A5042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8" sId="4" odxf="1" dxf="1" numFmtId="19">
    <nc r="A5043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9" sId="4" odxf="1" dxf="1" numFmtId="19">
    <nc r="A5044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30" sId="4" odxf="1" dxf="1" numFmtId="19">
    <nc r="A5045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31" sId="4" odxf="1" dxf="1" numFmtId="19">
    <nc r="A5046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32" sId="4" odxf="1" dxf="1" numFmtId="19">
    <nc r="A5047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33" sId="4" odxf="1" dxf="1" numFmtId="19">
    <nc r="A5048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34" sId="4" odxf="1" dxf="1" numFmtId="19">
    <nc r="A5049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35" sId="4" odxf="1" dxf="1" numFmtId="19">
    <nc r="A5050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36" sId="4" odxf="1" dxf="1" numFmtId="19">
    <nc r="A5051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37" sId="4" odxf="1" dxf="1" numFmtId="19">
    <nc r="A5052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38" sId="4" odxf="1" dxf="1" numFmtId="19">
    <nc r="A5053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39" sId="4" odxf="1" dxf="1" numFmtId="19">
    <nc r="A5054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0" sId="4" odxf="1" dxf="1" numFmtId="19">
    <nc r="A5055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1" sId="4" odxf="1" dxf="1" numFmtId="19">
    <nc r="A5056">
      <v>42579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2" sId="4" odxf="1" dxf="1" numFmtId="19">
    <nc r="A5057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3" sId="4" odxf="1" dxf="1" numFmtId="19">
    <nc r="A5058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4" sId="4" odxf="1" dxf="1" numFmtId="19">
    <nc r="A5059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5" sId="4" odxf="1" dxf="1" numFmtId="19">
    <nc r="A5060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6" sId="4" odxf="1" dxf="1" numFmtId="19">
    <nc r="A5061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7" sId="4" odxf="1" dxf="1" numFmtId="19">
    <nc r="A5062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8" sId="4" odxf="1" dxf="1" numFmtId="19">
    <nc r="A5063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9" sId="4" odxf="1" dxf="1" numFmtId="19">
    <nc r="A5064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50" sId="4" odxf="1" dxf="1" numFmtId="19">
    <nc r="A5065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51" sId="4" odxf="1" dxf="1" numFmtId="19">
    <nc r="A5066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52" sId="4" odxf="1" dxf="1" numFmtId="19">
    <nc r="A5067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53" sId="4" odxf="1" dxf="1" numFmtId="19">
    <nc r="A5068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54" sId="4" odxf="1" dxf="1" numFmtId="19">
    <nc r="A5069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55" sId="4" odxf="1" dxf="1" numFmtId="19">
    <nc r="A5070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56" sId="4" odxf="1" dxf="1" numFmtId="19">
    <nc r="A5071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57" sId="4" odxf="1" dxf="1" numFmtId="19">
    <nc r="A5072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58" sId="4" odxf="1" dxf="1" numFmtId="19">
    <nc r="A5073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59" sId="4" odxf="1" dxf="1" numFmtId="19">
    <nc r="A5074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0" sId="4" odxf="1" dxf="1" numFmtId="19">
    <nc r="A5075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1" sId="4" odxf="1" dxf="1" numFmtId="19">
    <nc r="A5076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2" sId="4" odxf="1" dxf="1" numFmtId="19">
    <nc r="A5077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3" sId="4" odxf="1" dxf="1" numFmtId="19">
    <nc r="A5078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4" sId="4" odxf="1" dxf="1" numFmtId="19">
    <nc r="A5079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5" sId="4" odxf="1" dxf="1" numFmtId="19">
    <nc r="A5080">
      <v>42580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6" sId="4" odxf="1" dxf="1" numFmtId="19">
    <nc r="A5081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7" sId="4" odxf="1" dxf="1" numFmtId="19">
    <nc r="A5082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8" sId="4" odxf="1" dxf="1" numFmtId="19">
    <nc r="A5083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9" sId="4" odxf="1" dxf="1" numFmtId="19">
    <nc r="A5084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70" sId="4" odxf="1" dxf="1" numFmtId="19">
    <nc r="A5085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71" sId="4" odxf="1" dxf="1" numFmtId="19">
    <nc r="A5086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72" sId="4" odxf="1" dxf="1" numFmtId="19">
    <nc r="A5087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73" sId="4" odxf="1" dxf="1" numFmtId="19">
    <nc r="A5088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74" sId="4" odxf="1" dxf="1" numFmtId="19">
    <nc r="A5089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75" sId="4" odxf="1" dxf="1" numFmtId="19">
    <nc r="A5090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76" sId="4" odxf="1" dxf="1" numFmtId="19">
    <nc r="A5091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77" sId="4" odxf="1" dxf="1" numFmtId="19">
    <nc r="A5092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78" sId="4" odxf="1" dxf="1" numFmtId="19">
    <nc r="A5093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79" sId="4" odxf="1" dxf="1" numFmtId="19">
    <nc r="A5094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0" sId="4" odxf="1" dxf="1" numFmtId="19">
    <nc r="A5095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1" sId="4" odxf="1" dxf="1" numFmtId="19">
    <nc r="A5096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2" sId="4" odxf="1" dxf="1" numFmtId="19">
    <nc r="A5097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3" sId="4" odxf="1" dxf="1" numFmtId="19">
    <nc r="A5098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4" sId="4" odxf="1" dxf="1" numFmtId="19">
    <nc r="A5099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5" sId="4" odxf="1" dxf="1" numFmtId="19">
    <nc r="A5100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6" sId="4" odxf="1" dxf="1" numFmtId="19">
    <nc r="A5101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7" sId="4" odxf="1" dxf="1" numFmtId="19">
    <nc r="A5102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8" sId="4" odxf="1" dxf="1" numFmtId="19">
    <nc r="A5103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9" sId="4" odxf="1" dxf="1" numFmtId="19">
    <nc r="A5104">
      <v>42581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90" sId="4" odxf="1" dxf="1" numFmtId="19">
    <nc r="A5105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91" sId="4" odxf="1" dxf="1" numFmtId="19">
    <nc r="A5106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92" sId="4" odxf="1" dxf="1" numFmtId="19">
    <nc r="A5107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93" sId="4" odxf="1" dxf="1" numFmtId="19">
    <nc r="A5108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94" sId="4" odxf="1" dxf="1" numFmtId="19">
    <nc r="A5109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95" sId="4" odxf="1" dxf="1" numFmtId="19">
    <nc r="A5110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96" sId="4" odxf="1" dxf="1" numFmtId="19">
    <nc r="A5111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97" sId="4" odxf="1" dxf="1" numFmtId="19">
    <nc r="A5112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98" sId="4" odxf="1" dxf="1" numFmtId="19">
    <nc r="A5113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99" sId="4" odxf="1" dxf="1" numFmtId="19">
    <nc r="A5114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0" sId="4" odxf="1" dxf="1" numFmtId="19">
    <nc r="A5115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1" sId="4" odxf="1" dxf="1" numFmtId="19">
    <nc r="A5116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2" sId="4" odxf="1" dxf="1" numFmtId="19">
    <nc r="A5117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3" sId="4" odxf="1" dxf="1" numFmtId="19">
    <nc r="A5118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4" sId="4" odxf="1" dxf="1" numFmtId="19">
    <nc r="A5119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5" sId="4" odxf="1" dxf="1" numFmtId="19">
    <nc r="A5120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6" sId="4" odxf="1" dxf="1" numFmtId="19">
    <nc r="A5121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7" sId="4" odxf="1" dxf="1" numFmtId="19">
    <nc r="A5122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8" sId="4" odxf="1" dxf="1" numFmtId="19">
    <nc r="A5123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9" sId="4" odxf="1" dxf="1" numFmtId="19">
    <nc r="A5124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10" sId="4" odxf="1" dxf="1" numFmtId="19">
    <nc r="A5125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11" sId="4" odxf="1" dxf="1" numFmtId="19">
    <nc r="A5126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12" sId="4" odxf="1" dxf="1" numFmtId="19">
    <nc r="A5127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13" sId="4" odxf="1" dxf="1" numFmtId="19">
    <nc r="A5128">
      <v>42582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14" sId="4" odxf="1" dxf="1" numFmtId="19">
    <nc r="A5129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15" sId="4" odxf="1" dxf="1" numFmtId="19">
    <nc r="A5130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16" sId="4" odxf="1" dxf="1" numFmtId="19">
    <nc r="A5131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17" sId="4" odxf="1" dxf="1" numFmtId="19">
    <nc r="A5132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18" sId="4" odxf="1" dxf="1" numFmtId="19">
    <nc r="A5133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19" sId="4" odxf="1" dxf="1" numFmtId="19">
    <nc r="A5134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0" sId="4" odxf="1" dxf="1" numFmtId="19">
    <nc r="A5135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1" sId="4" odxf="1" dxf="1" numFmtId="19">
    <nc r="A5136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2" sId="4" odxf="1" dxf="1" numFmtId="19">
    <nc r="A5137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3" sId="4" odxf="1" dxf="1" numFmtId="19">
    <nc r="A5138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4" sId="4" odxf="1" dxf="1" numFmtId="19">
    <nc r="A5139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5" sId="4" odxf="1" dxf="1" numFmtId="19">
    <nc r="A5140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6" sId="4" odxf="1" dxf="1" numFmtId="19">
    <nc r="A5141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7" sId="4" odxf="1" dxf="1" numFmtId="19">
    <nc r="A5142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8" sId="4" odxf="1" dxf="1" numFmtId="19">
    <nc r="A5143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9" sId="4" odxf="1" dxf="1" numFmtId="19">
    <nc r="A5144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30" sId="4" odxf="1" dxf="1" numFmtId="19">
    <nc r="A5145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31" sId="4" odxf="1" dxf="1" numFmtId="19">
    <nc r="A5146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32" sId="4" odxf="1" dxf="1" numFmtId="19">
    <nc r="A5147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33" sId="4" odxf="1" dxf="1" numFmtId="19">
    <nc r="A5148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34" sId="4" odxf="1" dxf="1" numFmtId="19">
    <nc r="A5149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35" sId="4" odxf="1" dxf="1" numFmtId="19">
    <nc r="A5150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36" sId="4" odxf="1" dxf="1" numFmtId="19">
    <nc r="A5151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37" sId="4" odxf="1" dxf="1" numFmtId="19">
    <nc r="A5152">
      <v>42583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38" sId="4" odxf="1" dxf="1" numFmtId="19">
    <nc r="A5153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39" sId="4" odxf="1" dxf="1" numFmtId="19">
    <nc r="A5154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0" sId="4" odxf="1" dxf="1" numFmtId="19">
    <nc r="A5155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1" sId="4" odxf="1" dxf="1" numFmtId="19">
    <nc r="A5156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2" sId="4" odxf="1" dxf="1" numFmtId="19">
    <nc r="A5157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3" sId="4" odxf="1" dxf="1" numFmtId="19">
    <nc r="A5158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4" sId="4" odxf="1" dxf="1" numFmtId="19">
    <nc r="A5159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5" sId="4" odxf="1" dxf="1" numFmtId="19">
    <nc r="A5160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6" sId="4" odxf="1" dxf="1" numFmtId="19">
    <nc r="A5161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7" sId="4" odxf="1" dxf="1" numFmtId="19">
    <nc r="A5162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8" sId="4" odxf="1" dxf="1" numFmtId="19">
    <nc r="A5163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9" sId="4" odxf="1" dxf="1" numFmtId="19">
    <nc r="A5164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50" sId="4" odxf="1" dxf="1" numFmtId="19">
    <nc r="A5165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51" sId="4" odxf="1" dxf="1" numFmtId="19">
    <nc r="A5166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52" sId="4" odxf="1" dxf="1" numFmtId="19">
    <nc r="A5167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53" sId="4" odxf="1" dxf="1" numFmtId="19">
    <nc r="A5168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54" sId="4" odxf="1" dxf="1" numFmtId="19">
    <nc r="A5169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55" sId="4" odxf="1" dxf="1" numFmtId="19">
    <nc r="A5170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56" sId="4" odxf="1" dxf="1" numFmtId="19">
    <nc r="A5171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57" sId="4" odxf="1" dxf="1" numFmtId="19">
    <nc r="A5172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58" sId="4" odxf="1" dxf="1" numFmtId="19">
    <nc r="A5173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59" sId="4" odxf="1" dxf="1" numFmtId="19">
    <nc r="A5174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60" sId="4" odxf="1" dxf="1" numFmtId="19">
    <nc r="A5175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61" sId="4" odxf="1" dxf="1" numFmtId="19">
    <nc r="A5176">
      <v>42584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62" sId="4" odxf="1" dxf="1" numFmtId="19">
    <nc r="A5177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63" sId="4" odxf="1" dxf="1" numFmtId="19">
    <nc r="A5178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64" sId="4" odxf="1" dxf="1" numFmtId="19">
    <nc r="A5179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65" sId="4" odxf="1" dxf="1" numFmtId="19">
    <nc r="A5180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66" sId="4" odxf="1" dxf="1" numFmtId="19">
    <nc r="A5181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67" sId="4" odxf="1" dxf="1" numFmtId="19">
    <nc r="A5182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68" sId="4" odxf="1" dxf="1" numFmtId="19">
    <nc r="A5183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69" sId="4" odxf="1" dxf="1" numFmtId="19">
    <nc r="A5184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70" sId="4" odxf="1" dxf="1" numFmtId="19">
    <nc r="A5185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71" sId="4" odxf="1" dxf="1" numFmtId="19">
    <nc r="A5186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72" sId="4" odxf="1" dxf="1" numFmtId="19">
    <nc r="A5187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73" sId="4" odxf="1" dxf="1" numFmtId="19">
    <nc r="A5188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74" sId="4" odxf="1" dxf="1" numFmtId="19">
    <nc r="A5189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75" sId="4" odxf="1" dxf="1" numFmtId="19">
    <nc r="A5190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76" sId="4" odxf="1" dxf="1" numFmtId="19">
    <nc r="A5191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77" sId="4" odxf="1" dxf="1" numFmtId="19">
    <nc r="A5192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78" sId="4" odxf="1" dxf="1" numFmtId="19">
    <nc r="A5193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79" sId="4" odxf="1" dxf="1" numFmtId="19">
    <nc r="A5194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80" sId="4" odxf="1" dxf="1" numFmtId="19">
    <nc r="A5195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81" sId="4" odxf="1" dxf="1" numFmtId="19">
    <nc r="A5196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82" sId="4" odxf="1" dxf="1" numFmtId="19">
    <nc r="A5197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83" sId="4" odxf="1" dxf="1" numFmtId="19">
    <nc r="A5198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84" sId="4" odxf="1" dxf="1" numFmtId="19">
    <nc r="A5199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85" sId="4" odxf="1" dxf="1" numFmtId="19">
    <nc r="A5200">
      <v>42585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86" sId="4" odxf="1" dxf="1" numFmtId="19">
    <nc r="A5201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87" sId="4" odxf="1" dxf="1" numFmtId="19">
    <nc r="A5202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88" sId="4" odxf="1" dxf="1" numFmtId="19">
    <nc r="A5203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89" sId="4" odxf="1" dxf="1" numFmtId="19">
    <nc r="A5204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90" sId="4" odxf="1" dxf="1" numFmtId="19">
    <nc r="A5205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91" sId="4" odxf="1" dxf="1" numFmtId="19">
    <nc r="A5206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92" sId="4" odxf="1" dxf="1" numFmtId="19">
    <nc r="A5207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93" sId="4" odxf="1" dxf="1" numFmtId="19">
    <nc r="A5208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94" sId="4" odxf="1" dxf="1" numFmtId="19">
    <nc r="A5209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95" sId="4" odxf="1" dxf="1" numFmtId="19">
    <nc r="A5210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96" sId="4" odxf="1" dxf="1" numFmtId="19">
    <nc r="A5211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97" sId="4" odxf="1" dxf="1" numFmtId="19">
    <nc r="A5212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98" sId="4" odxf="1" dxf="1" numFmtId="19">
    <nc r="A5213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99" sId="4" odxf="1" dxf="1" numFmtId="19">
    <nc r="A5214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0" sId="4" odxf="1" dxf="1" numFmtId="19">
    <nc r="A5215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1" sId="4" odxf="1" dxf="1" numFmtId="19">
    <nc r="A5216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2" sId="4" odxf="1" dxf="1" numFmtId="19">
    <nc r="A5217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3" sId="4" odxf="1" dxf="1" numFmtId="19">
    <nc r="A5218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4" sId="4" odxf="1" dxf="1" numFmtId="19">
    <nc r="A5219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5" sId="4" odxf="1" dxf="1" numFmtId="19">
    <nc r="A5220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6" sId="4" odxf="1" dxf="1" numFmtId="19">
    <nc r="A5221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7" sId="4" odxf="1" dxf="1" numFmtId="19">
    <nc r="A5222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8" sId="4" odxf="1" dxf="1" numFmtId="19">
    <nc r="A5223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9" sId="4" odxf="1" dxf="1" numFmtId="19">
    <nc r="A5224">
      <v>42586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10" sId="4" odxf="1" dxf="1" numFmtId="19">
    <nc r="A5225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11" sId="4" odxf="1" dxf="1" numFmtId="19">
    <nc r="A5226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12" sId="4" odxf="1" dxf="1" numFmtId="19">
    <nc r="A5227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13" sId="4" odxf="1" dxf="1" numFmtId="19">
    <nc r="A5228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14" sId="4" odxf="1" dxf="1" numFmtId="19">
    <nc r="A5229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15" sId="4" odxf="1" dxf="1" numFmtId="19">
    <nc r="A5230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16" sId="4" odxf="1" dxf="1" numFmtId="19">
    <nc r="A5231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17" sId="4" odxf="1" dxf="1" numFmtId="19">
    <nc r="A5232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18" sId="4" odxf="1" dxf="1" numFmtId="19">
    <nc r="A5233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19" sId="4" odxf="1" dxf="1" numFmtId="19">
    <nc r="A5234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0" sId="4" odxf="1" dxf="1" numFmtId="19">
    <nc r="A5235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1" sId="4" odxf="1" dxf="1" numFmtId="19">
    <nc r="A5236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2" sId="4" odxf="1" dxf="1" numFmtId="19">
    <nc r="A5237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3" sId="4" odxf="1" dxf="1" numFmtId="19">
    <nc r="A5238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4" sId="4" odxf="1" dxf="1" numFmtId="19">
    <nc r="A5239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5" sId="4" odxf="1" dxf="1" numFmtId="19">
    <nc r="A5240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6" sId="4" odxf="1" dxf="1" numFmtId="19">
    <nc r="A5241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7" sId="4" odxf="1" dxf="1" numFmtId="19">
    <nc r="A5242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8" sId="4" odxf="1" dxf="1" numFmtId="19">
    <nc r="A5243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9" sId="4" odxf="1" dxf="1" numFmtId="19">
    <nc r="A5244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30" sId="4" odxf="1" dxf="1" numFmtId="19">
    <nc r="A5245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31" sId="4" odxf="1" dxf="1" numFmtId="19">
    <nc r="A5246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32" sId="4" odxf="1" dxf="1" numFmtId="19">
    <nc r="A5247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33" sId="4" odxf="1" dxf="1" numFmtId="19">
    <nc r="A5248">
      <v>42587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34" sId="4" odxf="1" dxf="1" numFmtId="19">
    <nc r="A5249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35" sId="4" odxf="1" dxf="1" numFmtId="19">
    <nc r="A5250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36" sId="4" odxf="1" dxf="1" numFmtId="19">
    <nc r="A5251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37" sId="4" odxf="1" dxf="1" numFmtId="19">
    <nc r="A5252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38" sId="4" odxf="1" dxf="1" numFmtId="19">
    <nc r="A5253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39" sId="4" odxf="1" dxf="1" numFmtId="19">
    <nc r="A5254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40" sId="4" odxf="1" dxf="1" numFmtId="19">
    <nc r="A5255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41" sId="4" odxf="1" dxf="1" numFmtId="19">
    <nc r="A5256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42" sId="4" odxf="1" dxf="1" numFmtId="19">
    <nc r="A5257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43" sId="4" odxf="1" dxf="1" numFmtId="19">
    <nc r="A5258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44" sId="4" odxf="1" dxf="1" numFmtId="19">
    <nc r="A5259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45" sId="4" odxf="1" dxf="1" numFmtId="19">
    <nc r="A5260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46" sId="4" odxf="1" dxf="1" numFmtId="19">
    <nc r="A5261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47" sId="4" odxf="1" dxf="1" numFmtId="19">
    <nc r="A5262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48" sId="4" odxf="1" dxf="1" numFmtId="19">
    <nc r="A5263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49" sId="4" odxf="1" dxf="1" numFmtId="19">
    <nc r="A5264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50" sId="4" odxf="1" dxf="1" numFmtId="19">
    <nc r="A5265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51" sId="4" odxf="1" dxf="1" numFmtId="19">
    <nc r="A5266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52" sId="4" odxf="1" dxf="1" numFmtId="19">
    <nc r="A5267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53" sId="4" odxf="1" dxf="1" numFmtId="19">
    <nc r="A5268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54" sId="4" odxf="1" dxf="1" numFmtId="19">
    <nc r="A5269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55" sId="4" odxf="1" dxf="1" numFmtId="19">
    <nc r="A5270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56" sId="4" odxf="1" dxf="1" numFmtId="19">
    <nc r="A5271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57" sId="4" odxf="1" dxf="1" numFmtId="19">
    <nc r="A5272">
      <v>42588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58" sId="4" odxf="1" dxf="1" numFmtId="19">
    <nc r="A5273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59" sId="4" odxf="1" dxf="1" numFmtId="19">
    <nc r="A5274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60" sId="4" odxf="1" dxf="1" numFmtId="19">
    <nc r="A5275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61" sId="4" odxf="1" dxf="1" numFmtId="19">
    <nc r="A5276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62" sId="4" odxf="1" dxf="1" numFmtId="19">
    <nc r="A5277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63" sId="4" odxf="1" dxf="1" numFmtId="19">
    <nc r="A5278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64" sId="4" odxf="1" dxf="1" numFmtId="19">
    <nc r="A5279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65" sId="4" odxf="1" dxf="1" numFmtId="19">
    <nc r="A5280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66" sId="4" odxf="1" dxf="1" numFmtId="19">
    <nc r="A5281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67" sId="4" odxf="1" dxf="1" numFmtId="19">
    <nc r="A5282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68" sId="4" odxf="1" dxf="1" numFmtId="19">
    <nc r="A5283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69" sId="4" odxf="1" dxf="1" numFmtId="19">
    <nc r="A5284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70" sId="4" odxf="1" dxf="1" numFmtId="19">
    <nc r="A5285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71" sId="4" odxf="1" dxf="1" numFmtId="19">
    <nc r="A5286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72" sId="4" odxf="1" dxf="1" numFmtId="19">
    <nc r="A5287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73" sId="4" odxf="1" dxf="1" numFmtId="19">
    <nc r="A5288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74" sId="4" odxf="1" dxf="1" numFmtId="19">
    <nc r="A5289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75" sId="4" odxf="1" dxf="1" numFmtId="19">
    <nc r="A5290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76" sId="4" odxf="1" dxf="1" numFmtId="19">
    <nc r="A5291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77" sId="4" odxf="1" dxf="1" numFmtId="19">
    <nc r="A5292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78" sId="4" odxf="1" dxf="1" numFmtId="19">
    <nc r="A5293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79" sId="4" odxf="1" dxf="1" numFmtId="19">
    <nc r="A5294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80" sId="4" odxf="1" dxf="1" numFmtId="19">
    <nc r="A5295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81" sId="4" odxf="1" dxf="1" numFmtId="19">
    <nc r="A5296">
      <v>42589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82" sId="4" odxf="1" dxf="1" numFmtId="19">
    <nc r="A5297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83" sId="4" odxf="1" dxf="1" numFmtId="19">
    <nc r="A5298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84" sId="4" odxf="1" dxf="1" numFmtId="19">
    <nc r="A5299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85" sId="4" odxf="1" dxf="1" numFmtId="19">
    <nc r="A5300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86" sId="4" odxf="1" dxf="1" numFmtId="19">
    <nc r="A5301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87" sId="4" odxf="1" dxf="1" numFmtId="19">
    <nc r="A5302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88" sId="4" odxf="1" dxf="1" numFmtId="19">
    <nc r="A5303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89" sId="4" odxf="1" dxf="1" numFmtId="19">
    <nc r="A5304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90" sId="4" odxf="1" dxf="1" numFmtId="19">
    <nc r="A5305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91" sId="4" odxf="1" dxf="1" numFmtId="19">
    <nc r="A5306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92" sId="4" odxf="1" dxf="1" numFmtId="19">
    <nc r="A5307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93" sId="4" odxf="1" dxf="1" numFmtId="19">
    <nc r="A5308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94" sId="4" odxf="1" dxf="1" numFmtId="19">
    <nc r="A5309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95" sId="4" odxf="1" dxf="1" numFmtId="19">
    <nc r="A5310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96" sId="4" odxf="1" dxf="1" numFmtId="19">
    <nc r="A5311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97" sId="4" odxf="1" dxf="1" numFmtId="19">
    <nc r="A5312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98" sId="4" odxf="1" dxf="1" numFmtId="19">
    <nc r="A5313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99" sId="4" odxf="1" dxf="1" numFmtId="19">
    <nc r="A5314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0" sId="4" odxf="1" dxf="1" numFmtId="19">
    <nc r="A5315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1" sId="4" odxf="1" dxf="1" numFmtId="19">
    <nc r="A5316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2" sId="4" odxf="1" dxf="1" numFmtId="19">
    <nc r="A5317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3" sId="4" odxf="1" dxf="1" numFmtId="19">
    <nc r="A5318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4" sId="4" odxf="1" dxf="1" numFmtId="19">
    <nc r="A5319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5" sId="4" odxf="1" dxf="1" numFmtId="19">
    <nc r="A5320">
      <v>42590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6" sId="4" odxf="1" dxf="1" numFmtId="19">
    <nc r="A5321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7" sId="4" odxf="1" dxf="1" numFmtId="19">
    <nc r="A5322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8" sId="4" odxf="1" dxf="1" numFmtId="19">
    <nc r="A5323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09" sId="4" odxf="1" dxf="1" numFmtId="19">
    <nc r="A5324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10" sId="4" odxf="1" dxf="1" numFmtId="19">
    <nc r="A5325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11" sId="4" odxf="1" dxf="1" numFmtId="19">
    <nc r="A5326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12" sId="4" odxf="1" dxf="1" numFmtId="19">
    <nc r="A5327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13" sId="4" odxf="1" dxf="1" numFmtId="19">
    <nc r="A5328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14" sId="4" odxf="1" dxf="1" numFmtId="19">
    <nc r="A5329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15" sId="4" odxf="1" dxf="1" numFmtId="19">
    <nc r="A5330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16" sId="4" odxf="1" dxf="1" numFmtId="19">
    <nc r="A5331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17" sId="4" odxf="1" dxf="1" numFmtId="19">
    <nc r="A5332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18" sId="4" odxf="1" dxf="1" numFmtId="19">
    <nc r="A5333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19" sId="4" odxf="1" dxf="1" numFmtId="19">
    <nc r="A5334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20" sId="4" odxf="1" dxf="1" numFmtId="19">
    <nc r="A5335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21" sId="4" odxf="1" dxf="1" numFmtId="19">
    <nc r="A5336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22" sId="4" odxf="1" dxf="1" numFmtId="19">
    <nc r="A5337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23" sId="4" odxf="1" dxf="1" numFmtId="19">
    <nc r="A5338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24" sId="4" odxf="1" dxf="1" numFmtId="19">
    <nc r="A5339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25" sId="4" odxf="1" dxf="1" numFmtId="19">
    <nc r="A5340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26" sId="4" odxf="1" dxf="1" numFmtId="19">
    <nc r="A5341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27" sId="4" odxf="1" dxf="1" numFmtId="19">
    <nc r="A5342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28" sId="4" odxf="1" dxf="1" numFmtId="19">
    <nc r="A5343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29" sId="4" odxf="1" dxf="1" numFmtId="19">
    <nc r="A5344">
      <v>42591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30" sId="4" odxf="1" dxf="1" numFmtId="19">
    <nc r="A5345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31" sId="4" odxf="1" dxf="1" numFmtId="19">
    <nc r="A5346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32" sId="4" odxf="1" dxf="1" numFmtId="19">
    <nc r="A5347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33" sId="4" odxf="1" dxf="1" numFmtId="19">
    <nc r="A5348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34" sId="4" odxf="1" dxf="1" numFmtId="19">
    <nc r="A5349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35" sId="4" odxf="1" dxf="1" numFmtId="19">
    <nc r="A5350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36" sId="4" odxf="1" dxf="1" numFmtId="19">
    <nc r="A5351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37" sId="4" odxf="1" dxf="1" numFmtId="19">
    <nc r="A5352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38" sId="4" odxf="1" dxf="1" numFmtId="19">
    <nc r="A5353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39" sId="4" odxf="1" dxf="1" numFmtId="19">
    <nc r="A5354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0" sId="4" odxf="1" dxf="1" numFmtId="19">
    <nc r="A5355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1" sId="4" odxf="1" dxf="1" numFmtId="19">
    <nc r="A5356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2" sId="4" odxf="1" dxf="1" numFmtId="19">
    <nc r="A5357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3" sId="4" odxf="1" dxf="1" numFmtId="19">
    <nc r="A5358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4" sId="4" odxf="1" dxf="1" numFmtId="19">
    <nc r="A5359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5" sId="4" odxf="1" dxf="1" numFmtId="19">
    <nc r="A5360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6" sId="4" odxf="1" dxf="1" numFmtId="19">
    <nc r="A5361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7" sId="4" odxf="1" dxf="1" numFmtId="19">
    <nc r="A5362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8" sId="4" odxf="1" dxf="1" numFmtId="19">
    <nc r="A5363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9" sId="4" odxf="1" dxf="1" numFmtId="19">
    <nc r="A5364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50" sId="4" odxf="1" dxf="1" numFmtId="19">
    <nc r="A5365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51" sId="4" odxf="1" dxf="1" numFmtId="19">
    <nc r="A5366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52" sId="4" odxf="1" dxf="1" numFmtId="19">
    <nc r="A5367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53" sId="4" odxf="1" dxf="1" numFmtId="19">
    <nc r="A5368">
      <v>42592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54" sId="4" odxf="1" dxf="1" numFmtId="19">
    <nc r="A5369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55" sId="4" odxf="1" dxf="1" numFmtId="19">
    <nc r="A5370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56" sId="4" odxf="1" dxf="1" numFmtId="19">
    <nc r="A5371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57" sId="4" odxf="1" dxf="1" numFmtId="19">
    <nc r="A5372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58" sId="4" odxf="1" dxf="1" numFmtId="19">
    <nc r="A5373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59" sId="4" odxf="1" dxf="1" numFmtId="19">
    <nc r="A5374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0" sId="4" odxf="1" dxf="1" numFmtId="19">
    <nc r="A5375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1" sId="4" odxf="1" dxf="1" numFmtId="19">
    <nc r="A5376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2" sId="4" odxf="1" dxf="1" numFmtId="19">
    <nc r="A5377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3" sId="4" odxf="1" dxf="1" numFmtId="19">
    <nc r="A5378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4" sId="4" odxf="1" dxf="1" numFmtId="19">
    <nc r="A5379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5" sId="4" odxf="1" dxf="1" numFmtId="19">
    <nc r="A5380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6" sId="4" odxf="1" dxf="1" numFmtId="19">
    <nc r="A5381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7" sId="4" odxf="1" dxf="1" numFmtId="19">
    <nc r="A5382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8" sId="4" odxf="1" dxf="1" numFmtId="19">
    <nc r="A5383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9" sId="4" odxf="1" dxf="1" numFmtId="19">
    <nc r="A5384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70" sId="4" odxf="1" dxf="1" numFmtId="19">
    <nc r="A5385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71" sId="4" odxf="1" dxf="1" numFmtId="19">
    <nc r="A5386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72" sId="4" odxf="1" dxf="1" numFmtId="19">
    <nc r="A5387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73" sId="4" odxf="1" dxf="1" numFmtId="19">
    <nc r="A5388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74" sId="4" odxf="1" dxf="1" numFmtId="19">
    <nc r="A5389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75" sId="4" odxf="1" dxf="1" numFmtId="19">
    <nc r="A5390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76" sId="4" odxf="1" dxf="1" numFmtId="19">
    <nc r="A5391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77" sId="4" odxf="1" dxf="1" numFmtId="19">
    <nc r="A5392">
      <v>42593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78" sId="4" odxf="1" dxf="1" numFmtId="19">
    <nc r="A5393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79" sId="4" odxf="1" dxf="1" numFmtId="19">
    <nc r="A5394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0" sId="4" odxf="1" dxf="1" numFmtId="19">
    <nc r="A5395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1" sId="4" odxf="1" dxf="1" numFmtId="19">
    <nc r="A5396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2" sId="4" odxf="1" dxf="1" numFmtId="19">
    <nc r="A5397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3" sId="4" odxf="1" dxf="1" numFmtId="19">
    <nc r="A5398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4" sId="4" odxf="1" dxf="1" numFmtId="19">
    <nc r="A5399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5" sId="4" odxf="1" dxf="1" numFmtId="19">
    <nc r="A5400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6" sId="4" odxf="1" dxf="1" numFmtId="19">
    <nc r="A5401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7" sId="4" odxf="1" dxf="1" numFmtId="19">
    <nc r="A5402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8" sId="4" odxf="1" dxf="1" numFmtId="19">
    <nc r="A5403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9" sId="4" odxf="1" dxf="1" numFmtId="19">
    <nc r="A5404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90" sId="4" odxf="1" dxf="1" numFmtId="19">
    <nc r="A5405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91" sId="4" odxf="1" dxf="1" numFmtId="19">
    <nc r="A5406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92" sId="4" odxf="1" dxf="1" numFmtId="19">
    <nc r="A5407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93" sId="4" odxf="1" dxf="1" numFmtId="19">
    <nc r="A5408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94" sId="4" odxf="1" dxf="1" numFmtId="19">
    <nc r="A5409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95" sId="4" odxf="1" dxf="1" numFmtId="19">
    <nc r="A5410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96" sId="4" odxf="1" dxf="1" numFmtId="19">
    <nc r="A5411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97" sId="4" odxf="1" dxf="1" numFmtId="19">
    <nc r="A5412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98" sId="4" odxf="1" dxf="1" numFmtId="19">
    <nc r="A5413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99" sId="4" odxf="1" dxf="1" numFmtId="19">
    <nc r="A5414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0" sId="4" odxf="1" dxf="1" numFmtId="19">
    <nc r="A5415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1" sId="4" odxf="1" dxf="1" numFmtId="19">
    <nc r="A5416">
      <v>42594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2" sId="4" odxf="1" dxf="1" numFmtId="19">
    <nc r="A5417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3" sId="4" odxf="1" dxf="1" numFmtId="19">
    <nc r="A5418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4" sId="4" odxf="1" dxf="1" numFmtId="19">
    <nc r="A5419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5" sId="4" odxf="1" dxf="1" numFmtId="19">
    <nc r="A5420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6" sId="4" odxf="1" dxf="1" numFmtId="19">
    <nc r="A5421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7" sId="4" odxf="1" dxf="1" numFmtId="19">
    <nc r="A5422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8" sId="4" odxf="1" dxf="1" numFmtId="19">
    <nc r="A5423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9" sId="4" odxf="1" dxf="1" numFmtId="19">
    <nc r="A5424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0" sId="4" odxf="1" dxf="1" numFmtId="19">
    <nc r="A5425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1" sId="4" odxf="1" dxf="1" numFmtId="19">
    <nc r="A5426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2" sId="4" odxf="1" dxf="1" numFmtId="19">
    <nc r="A5427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3" sId="4" odxf="1" dxf="1" numFmtId="19">
    <nc r="A5428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4" sId="4" odxf="1" dxf="1" numFmtId="19">
    <nc r="A5429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5" sId="4" odxf="1" dxf="1" numFmtId="19">
    <nc r="A5430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6" sId="4" odxf="1" dxf="1" numFmtId="19">
    <nc r="A5431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7" sId="4" odxf="1" dxf="1" numFmtId="19">
    <nc r="A5432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8" sId="4" odxf="1" dxf="1" numFmtId="19">
    <nc r="A5433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19" sId="4" odxf="1" dxf="1" numFmtId="19">
    <nc r="A5434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0" sId="4" odxf="1" dxf="1" numFmtId="19">
    <nc r="A5435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1" sId="4" odxf="1" dxf="1" numFmtId="19">
    <nc r="A5436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2" sId="4" odxf="1" dxf="1" numFmtId="19">
    <nc r="A5437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3" sId="4" odxf="1" dxf="1" numFmtId="19">
    <nc r="A5438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4" sId="4" odxf="1" dxf="1" numFmtId="19">
    <nc r="A5439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5" sId="4" odxf="1" dxf="1" numFmtId="19">
    <nc r="A5440">
      <v>42595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6" sId="4" odxf="1" dxf="1" numFmtId="19">
    <nc r="A5441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7" sId="4" odxf="1" dxf="1" numFmtId="19">
    <nc r="A5442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8" sId="4" odxf="1" dxf="1" numFmtId="19">
    <nc r="A5443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29" sId="4" odxf="1" dxf="1" numFmtId="19">
    <nc r="A5444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0" sId="4" odxf="1" dxf="1" numFmtId="19">
    <nc r="A5445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1" sId="4" odxf="1" dxf="1" numFmtId="19">
    <nc r="A5446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2" sId="4" odxf="1" dxf="1" numFmtId="19">
    <nc r="A5447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3" sId="4" odxf="1" dxf="1" numFmtId="19">
    <nc r="A5448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4" sId="4" odxf="1" dxf="1" numFmtId="19">
    <nc r="A5449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5" sId="4" odxf="1" dxf="1" numFmtId="19">
    <nc r="A5450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6" sId="4" odxf="1" dxf="1" numFmtId="19">
    <nc r="A5451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7" sId="4" odxf="1" dxf="1" numFmtId="19">
    <nc r="A5452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8" sId="4" odxf="1" dxf="1" numFmtId="19">
    <nc r="A5453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39" sId="4" odxf="1" dxf="1" numFmtId="19">
    <nc r="A5454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0" sId="4" odxf="1" dxf="1" numFmtId="19">
    <nc r="A5455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1" sId="4" odxf="1" dxf="1" numFmtId="19">
    <nc r="A5456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2" sId="4" odxf="1" dxf="1" numFmtId="19">
    <nc r="A5457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3" sId="4" odxf="1" dxf="1" numFmtId="19">
    <nc r="A5458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4" sId="4" odxf="1" dxf="1" numFmtId="19">
    <nc r="A5459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5" sId="4" odxf="1" dxf="1" numFmtId="19">
    <nc r="A5460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6" sId="4" odxf="1" dxf="1" numFmtId="19">
    <nc r="A5461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7" sId="4" odxf="1" dxf="1" numFmtId="19">
    <nc r="A5462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8" sId="4" odxf="1" dxf="1" numFmtId="19">
    <nc r="A5463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49" sId="4" odxf="1" dxf="1" numFmtId="19">
    <nc r="A5464">
      <v>42596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50" sId="4" odxf="1" dxf="1" numFmtId="19">
    <nc r="A5465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51" sId="4" odxf="1" dxf="1" numFmtId="19">
    <nc r="A5466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52" sId="4" odxf="1" dxf="1" numFmtId="19">
    <nc r="A5467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53" sId="4" odxf="1" dxf="1" numFmtId="19">
    <nc r="A5468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54" sId="4" odxf="1" dxf="1" numFmtId="19">
    <nc r="A5469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55" sId="4" odxf="1" dxf="1" numFmtId="19">
    <nc r="A5470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56" sId="4" odxf="1" dxf="1" numFmtId="19">
    <nc r="A5471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57" sId="4" odxf="1" dxf="1" numFmtId="19">
    <nc r="A5472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58" sId="4" odxf="1" dxf="1" numFmtId="19">
    <nc r="A5473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59" sId="4" odxf="1" dxf="1" numFmtId="19">
    <nc r="A5474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0" sId="4" odxf="1" dxf="1" numFmtId="19">
    <nc r="A5475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1" sId="4" odxf="1" dxf="1" numFmtId="19">
    <nc r="A5476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2" sId="4" odxf="1" dxf="1" numFmtId="19">
    <nc r="A5477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3" sId="4" odxf="1" dxf="1" numFmtId="19">
    <nc r="A5478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4" sId="4" odxf="1" dxf="1" numFmtId="19">
    <nc r="A5479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5" sId="4" odxf="1" dxf="1" numFmtId="19">
    <nc r="A5480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6" sId="4" odxf="1" dxf="1" numFmtId="19">
    <nc r="A5481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7" sId="4" odxf="1" dxf="1" numFmtId="19">
    <nc r="A5482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8" sId="4" odxf="1" dxf="1" numFmtId="19">
    <nc r="A5483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69" sId="4" odxf="1" dxf="1" numFmtId="19">
    <nc r="A5484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70" sId="4" odxf="1" dxf="1" numFmtId="19">
    <nc r="A5485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71" sId="4" odxf="1" dxf="1" numFmtId="19">
    <nc r="A5486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72" sId="4" odxf="1" dxf="1" numFmtId="19">
    <nc r="A5487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73" sId="4" odxf="1" dxf="1" numFmtId="19">
    <nc r="A5488">
      <v>42597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74" sId="4" odxf="1" dxf="1" numFmtId="19">
    <nc r="A5489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75" sId="4" odxf="1" dxf="1" numFmtId="19">
    <nc r="A5490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76" sId="4" odxf="1" dxf="1" numFmtId="19">
    <nc r="A5491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77" sId="4" odxf="1" dxf="1" numFmtId="19">
    <nc r="A5492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78" sId="4" odxf="1" dxf="1" numFmtId="19">
    <nc r="A5493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79" sId="4" odxf="1" dxf="1" numFmtId="19">
    <nc r="A5494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0" sId="4" odxf="1" dxf="1" numFmtId="19">
    <nc r="A5495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1" sId="4" odxf="1" dxf="1" numFmtId="19">
    <nc r="A5496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2" sId="4" odxf="1" dxf="1" numFmtId="19">
    <nc r="A5497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3" sId="4" odxf="1" dxf="1" numFmtId="19">
    <nc r="A5498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4" sId="4" odxf="1" dxf="1" numFmtId="19">
    <nc r="A5499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5" sId="4" odxf="1" dxf="1" numFmtId="19">
    <nc r="A5500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6" sId="4" odxf="1" dxf="1" numFmtId="19">
    <nc r="A5501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7" sId="4" odxf="1" dxf="1" numFmtId="19">
    <nc r="A5502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8" sId="4" odxf="1" dxf="1" numFmtId="19">
    <nc r="A5503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89" sId="4" odxf="1" dxf="1" numFmtId="19">
    <nc r="A5504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0" sId="4" odxf="1" dxf="1" numFmtId="19">
    <nc r="A5505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1" sId="4" odxf="1" dxf="1" numFmtId="19">
    <nc r="A5506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2" sId="4" odxf="1" dxf="1" numFmtId="19">
    <nc r="A5507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3" sId="4" odxf="1" dxf="1" numFmtId="19">
    <nc r="A5508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4" sId="4" odxf="1" dxf="1" numFmtId="19">
    <nc r="A5509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5" sId="4" odxf="1" dxf="1" numFmtId="19">
    <nc r="A5510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6" sId="4" odxf="1" dxf="1" numFmtId="19">
    <nc r="A5511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7" sId="4" odxf="1" dxf="1" numFmtId="19">
    <nc r="A5512">
      <v>42598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8" sId="4" odxf="1" dxf="1" numFmtId="19">
    <nc r="A5513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99" sId="4" odxf="1" dxf="1" numFmtId="19">
    <nc r="A5514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00" sId="4" odxf="1" dxf="1" numFmtId="19">
    <nc r="A5515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01" sId="4" odxf="1" dxf="1" numFmtId="19">
    <nc r="A5516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02" sId="4" odxf="1" dxf="1" numFmtId="19">
    <nc r="A5517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03" sId="4" odxf="1" dxf="1" numFmtId="19">
    <nc r="A5518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04" sId="4" odxf="1" dxf="1" numFmtId="19">
    <nc r="A5519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05" sId="4" odxf="1" dxf="1" numFmtId="19">
    <nc r="A5520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06" sId="4" odxf="1" dxf="1" numFmtId="19">
    <nc r="A5521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07" sId="4" odxf="1" dxf="1" numFmtId="19">
    <nc r="A5522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08" sId="4" odxf="1" dxf="1" numFmtId="19">
    <nc r="A5523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09" sId="4" odxf="1" dxf="1" numFmtId="19">
    <nc r="A5524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10" sId="4" odxf="1" dxf="1" numFmtId="19">
    <nc r="A5525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11" sId="4" odxf="1" dxf="1" numFmtId="19">
    <nc r="A5526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12" sId="4" odxf="1" dxf="1" numFmtId="19">
    <nc r="A5527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13" sId="4" odxf="1" dxf="1" numFmtId="19">
    <nc r="A5528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14" sId="4" odxf="1" dxf="1" numFmtId="19">
    <nc r="A5529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15" sId="4" odxf="1" dxf="1" numFmtId="19">
    <nc r="A5530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16" sId="4" odxf="1" dxf="1" numFmtId="19">
    <nc r="A5531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17" sId="4" odxf="1" dxf="1" numFmtId="19">
    <nc r="A5532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18" sId="4" odxf="1" dxf="1" numFmtId="19">
    <nc r="A5533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19" sId="4" odxf="1" dxf="1" numFmtId="19">
    <nc r="A5534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20" sId="4" odxf="1" dxf="1" numFmtId="19">
    <nc r="A5535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21" sId="4" odxf="1" dxf="1" numFmtId="19">
    <nc r="A5536">
      <v>42599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22" sId="4" odxf="1" dxf="1" numFmtId="19">
    <nc r="A5537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23" sId="4" odxf="1" dxf="1" numFmtId="19">
    <nc r="A5538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24" sId="4" odxf="1" dxf="1" numFmtId="19">
    <nc r="A5539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25" sId="4" odxf="1" dxf="1" numFmtId="19">
    <nc r="A5540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26" sId="4" odxf="1" dxf="1" numFmtId="19">
    <nc r="A5541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27" sId="4" odxf="1" dxf="1" numFmtId="19">
    <nc r="A5542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28" sId="4" odxf="1" dxf="1" numFmtId="19">
    <nc r="A5543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29" sId="4" odxf="1" dxf="1" numFmtId="19">
    <nc r="A5544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30" sId="4" odxf="1" dxf="1" numFmtId="19">
    <nc r="A5545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31" sId="4" odxf="1" dxf="1" numFmtId="19">
    <nc r="A5546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32" sId="4" odxf="1" dxf="1" numFmtId="19">
    <nc r="A5547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33" sId="4" odxf="1" dxf="1" numFmtId="19">
    <nc r="A5548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34" sId="4" odxf="1" dxf="1" numFmtId="19">
    <nc r="A5549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35" sId="4" odxf="1" dxf="1" numFmtId="19">
    <nc r="A5550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36" sId="4" odxf="1" dxf="1" numFmtId="19">
    <nc r="A5551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37" sId="4" odxf="1" dxf="1" numFmtId="19">
    <nc r="A5552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38" sId="4" odxf="1" dxf="1" numFmtId="19">
    <nc r="A5553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39" sId="4" odxf="1" dxf="1" numFmtId="19">
    <nc r="A5554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40" sId="4" odxf="1" dxf="1" numFmtId="19">
    <nc r="A5555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41" sId="4" odxf="1" dxf="1" numFmtId="19">
    <nc r="A5556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42" sId="4" odxf="1" dxf="1" numFmtId="19">
    <nc r="A5557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43" sId="4" odxf="1" dxf="1" numFmtId="19">
    <nc r="A5558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44" sId="4" odxf="1" dxf="1" numFmtId="19">
    <nc r="A5559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45" sId="4" odxf="1" dxf="1" numFmtId="19">
    <nc r="A5560">
      <v>42600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46" sId="4" odxf="1" dxf="1" numFmtId="19">
    <nc r="A5561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47" sId="4" odxf="1" dxf="1" numFmtId="19">
    <nc r="A5562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48" sId="4" odxf="1" dxf="1" numFmtId="19">
    <nc r="A5563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49" sId="4" odxf="1" dxf="1" numFmtId="19">
    <nc r="A5564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50" sId="4" odxf="1" dxf="1" numFmtId="19">
    <nc r="A5565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51" sId="4" odxf="1" dxf="1" numFmtId="19">
    <nc r="A5566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52" sId="4" odxf="1" dxf="1" numFmtId="19">
    <nc r="A5567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53" sId="4" odxf="1" dxf="1" numFmtId="19">
    <nc r="A5568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54" sId="4" odxf="1" dxf="1" numFmtId="19">
    <nc r="A5569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55" sId="4" odxf="1" dxf="1" numFmtId="19">
    <nc r="A5570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56" sId="4" odxf="1" dxf="1" numFmtId="19">
    <nc r="A5571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57" sId="4" odxf="1" dxf="1" numFmtId="19">
    <nc r="A5572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58" sId="4" odxf="1" dxf="1" numFmtId="19">
    <nc r="A5573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59" sId="4" odxf="1" dxf="1" numFmtId="19">
    <nc r="A5574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60" sId="4" odxf="1" dxf="1" numFmtId="19">
    <nc r="A5575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61" sId="4" odxf="1" dxf="1" numFmtId="19">
    <nc r="A5576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62" sId="4" odxf="1" dxf="1" numFmtId="19">
    <nc r="A5577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63" sId="4" odxf="1" dxf="1" numFmtId="19">
    <nc r="A5578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64" sId="4" odxf="1" dxf="1" numFmtId="19">
    <nc r="A5579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65" sId="4" odxf="1" dxf="1" numFmtId="19">
    <nc r="A5580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66" sId="4" odxf="1" dxf="1" numFmtId="19">
    <nc r="A5581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67" sId="4" odxf="1" dxf="1" numFmtId="19">
    <nc r="A5582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68" sId="4" odxf="1" dxf="1" numFmtId="19">
    <nc r="A5583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69" sId="4" odxf="1" dxf="1" numFmtId="19">
    <nc r="A5584">
      <v>42601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70" sId="4" odxf="1" dxf="1" numFmtId="19">
    <nc r="A5585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71" sId="4" odxf="1" dxf="1" numFmtId="19">
    <nc r="A5586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72" sId="4" odxf="1" dxf="1" numFmtId="19">
    <nc r="A5587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73" sId="4" odxf="1" dxf="1" numFmtId="19">
    <nc r="A5588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74" sId="4" odxf="1" dxf="1" numFmtId="19">
    <nc r="A5589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75" sId="4" odxf="1" dxf="1" numFmtId="19">
    <nc r="A5590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76" sId="4" odxf="1" dxf="1" numFmtId="19">
    <nc r="A5591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77" sId="4" odxf="1" dxf="1" numFmtId="19">
    <nc r="A5592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78" sId="4" odxf="1" dxf="1" numFmtId="19">
    <nc r="A5593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79" sId="4" odxf="1" dxf="1" numFmtId="19">
    <nc r="A5594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80" sId="4" odxf="1" dxf="1" numFmtId="19">
    <nc r="A5595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81" sId="4" odxf="1" dxf="1" numFmtId="19">
    <nc r="A5596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82" sId="4" odxf="1" dxf="1" numFmtId="19">
    <nc r="A5597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83" sId="4" odxf="1" dxf="1" numFmtId="19">
    <nc r="A5598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84" sId="4" odxf="1" dxf="1" numFmtId="19">
    <nc r="A5599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85" sId="4" odxf="1" dxf="1" numFmtId="19">
    <nc r="A5600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86" sId="4" odxf="1" dxf="1" numFmtId="19">
    <nc r="A5601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87" sId="4" odxf="1" dxf="1" numFmtId="19">
    <nc r="A5602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88" sId="4" odxf="1" dxf="1" numFmtId="19">
    <nc r="A5603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89" sId="4" odxf="1" dxf="1" numFmtId="19">
    <nc r="A5604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90" sId="4" odxf="1" dxf="1" numFmtId="19">
    <nc r="A5605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91" sId="4" odxf="1" dxf="1" numFmtId="19">
    <nc r="A5606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92" sId="4" odxf="1" dxf="1" numFmtId="19">
    <nc r="A5607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93" sId="4" odxf="1" dxf="1" numFmtId="19">
    <nc r="A5608">
      <v>42602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94" sId="4" odxf="1" dxf="1" numFmtId="19">
    <nc r="A5609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95" sId="4" odxf="1" dxf="1" numFmtId="19">
    <nc r="A5610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96" sId="4" odxf="1" dxf="1" numFmtId="19">
    <nc r="A5611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97" sId="4" odxf="1" dxf="1" numFmtId="19">
    <nc r="A5612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98" sId="4" odxf="1" dxf="1" numFmtId="19">
    <nc r="A5613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99" sId="4" odxf="1" dxf="1" numFmtId="19">
    <nc r="A5614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00" sId="4" odxf="1" dxf="1" numFmtId="19">
    <nc r="A5615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01" sId="4" odxf="1" dxf="1" numFmtId="19">
    <nc r="A5616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02" sId="4" odxf="1" dxf="1" numFmtId="19">
    <nc r="A5617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03" sId="4" odxf="1" dxf="1" numFmtId="19">
    <nc r="A5618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04" sId="4" odxf="1" dxf="1" numFmtId="19">
    <nc r="A5619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05" sId="4" odxf="1" dxf="1" numFmtId="19">
    <nc r="A5620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06" sId="4" odxf="1" dxf="1" numFmtId="19">
    <nc r="A5621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07" sId="4" odxf="1" dxf="1" numFmtId="19">
    <nc r="A5622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08" sId="4" odxf="1" dxf="1" numFmtId="19">
    <nc r="A5623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09" sId="4" odxf="1" dxf="1" numFmtId="19">
    <nc r="A5624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10" sId="4" odxf="1" dxf="1" numFmtId="19">
    <nc r="A5625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11" sId="4" odxf="1" dxf="1" numFmtId="19">
    <nc r="A5626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12" sId="4" odxf="1" dxf="1" numFmtId="19">
    <nc r="A5627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13" sId="4" odxf="1" dxf="1" numFmtId="19">
    <nc r="A5628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14" sId="4" odxf="1" dxf="1" numFmtId="19">
    <nc r="A5629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15" sId="4" odxf="1" dxf="1" numFmtId="19">
    <nc r="A5630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16" sId="4" odxf="1" dxf="1" numFmtId="19">
    <nc r="A5631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17" sId="4" odxf="1" dxf="1" numFmtId="19">
    <nc r="A5632">
      <v>42603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18" sId="4" odxf="1" dxf="1" numFmtId="19">
    <nc r="A5633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19" sId="4" odxf="1" dxf="1" numFmtId="19">
    <nc r="A5634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20" sId="4" odxf="1" dxf="1" numFmtId="19">
    <nc r="A5635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21" sId="4" odxf="1" dxf="1" numFmtId="19">
    <nc r="A5636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22" sId="4" odxf="1" dxf="1" numFmtId="19">
    <nc r="A5637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23" sId="4" odxf="1" dxf="1" numFmtId="19">
    <nc r="A5638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24" sId="4" odxf="1" dxf="1" numFmtId="19">
    <nc r="A5639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25" sId="4" odxf="1" dxf="1" numFmtId="19">
    <nc r="A5640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26" sId="4" odxf="1" dxf="1" numFmtId="19">
    <nc r="A5641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27" sId="4" odxf="1" dxf="1" numFmtId="19">
    <nc r="A5642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28" sId="4" odxf="1" dxf="1" numFmtId="19">
    <nc r="A5643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29" sId="4" odxf="1" dxf="1" numFmtId="19">
    <nc r="A5644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30" sId="4" odxf="1" dxf="1" numFmtId="19">
    <nc r="A5645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31" sId="4" odxf="1" dxf="1" numFmtId="19">
    <nc r="A5646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32" sId="4" odxf="1" dxf="1" numFmtId="19">
    <nc r="A5647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33" sId="4" odxf="1" dxf="1" numFmtId="19">
    <nc r="A5648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34" sId="4" odxf="1" dxf="1" numFmtId="19">
    <nc r="A5649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35" sId="4" odxf="1" dxf="1" numFmtId="19">
    <nc r="A5650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36" sId="4" odxf="1" dxf="1" numFmtId="19">
    <nc r="A5651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37" sId="4" odxf="1" dxf="1" numFmtId="19">
    <nc r="A5652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38" sId="4" odxf="1" dxf="1" numFmtId="19">
    <nc r="A5653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39" sId="4" odxf="1" dxf="1" numFmtId="19">
    <nc r="A5654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40" sId="4" odxf="1" dxf="1" numFmtId="19">
    <nc r="A5655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41" sId="4" odxf="1" dxf="1" numFmtId="19">
    <nc r="A5656">
      <v>42604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42" sId="4" odxf="1" dxf="1" numFmtId="19">
    <nc r="A5657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43" sId="4" odxf="1" dxf="1" numFmtId="19">
    <nc r="A5658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44" sId="4" odxf="1" dxf="1" numFmtId="19">
    <nc r="A5659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45" sId="4" odxf="1" dxf="1" numFmtId="19">
    <nc r="A5660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46" sId="4" odxf="1" dxf="1" numFmtId="19">
    <nc r="A5661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47" sId="4" odxf="1" dxf="1" numFmtId="19">
    <nc r="A5662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48" sId="4" odxf="1" dxf="1" numFmtId="19">
    <nc r="A5663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49" sId="4" odxf="1" dxf="1" numFmtId="19">
    <nc r="A5664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50" sId="4" odxf="1" dxf="1" numFmtId="19">
    <nc r="A5665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51" sId="4" odxf="1" dxf="1" numFmtId="19">
    <nc r="A5666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52" sId="4" odxf="1" dxf="1" numFmtId="19">
    <nc r="A5667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53" sId="4" odxf="1" dxf="1" numFmtId="19">
    <nc r="A5668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54" sId="4" odxf="1" dxf="1" numFmtId="19">
    <nc r="A5669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55" sId="4" odxf="1" dxf="1" numFmtId="19">
    <nc r="A5670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56" sId="4" odxf="1" dxf="1" numFmtId="19">
    <nc r="A5671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57" sId="4" odxf="1" dxf="1" numFmtId="19">
    <nc r="A5672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58" sId="4" odxf="1" dxf="1" numFmtId="19">
    <nc r="A5673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59" sId="4" odxf="1" dxf="1" numFmtId="19">
    <nc r="A5674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0" sId="4" odxf="1" dxf="1" numFmtId="19">
    <nc r="A5675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1" sId="4" odxf="1" dxf="1" numFmtId="19">
    <nc r="A5676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2" sId="4" odxf="1" dxf="1" numFmtId="19">
    <nc r="A5677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3" sId="4" odxf="1" dxf="1" numFmtId="19">
    <nc r="A5678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4" sId="4" odxf="1" dxf="1" numFmtId="19">
    <nc r="A5679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5" sId="4" odxf="1" dxf="1" numFmtId="19">
    <nc r="A5680">
      <v>42605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6" sId="4" odxf="1" dxf="1" numFmtId="19">
    <nc r="A5681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7" sId="4" odxf="1" dxf="1" numFmtId="19">
    <nc r="A5682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8" sId="4" odxf="1" dxf="1" numFmtId="19">
    <nc r="A5683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69" sId="4" odxf="1" dxf="1" numFmtId="19">
    <nc r="A5684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70" sId="4" odxf="1" dxf="1" numFmtId="19">
    <nc r="A5685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71" sId="4" odxf="1" dxf="1" numFmtId="19">
    <nc r="A5686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72" sId="4" odxf="1" dxf="1" numFmtId="19">
    <nc r="A5687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73" sId="4" odxf="1" dxf="1" numFmtId="19">
    <nc r="A5688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74" sId="4" odxf="1" dxf="1" numFmtId="19">
    <nc r="A5689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75" sId="4" odxf="1" dxf="1" numFmtId="19">
    <nc r="A5690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76" sId="4" odxf="1" dxf="1" numFmtId="19">
    <nc r="A5691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77" sId="4" odxf="1" dxf="1" numFmtId="19">
    <nc r="A5692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78" sId="4" odxf="1" dxf="1" numFmtId="19">
    <nc r="A5693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79" sId="4" odxf="1" dxf="1" numFmtId="19">
    <nc r="A5694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80" sId="4" odxf="1" dxf="1" numFmtId="19">
    <nc r="A5695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81" sId="4" odxf="1" dxf="1" numFmtId="19">
    <nc r="A5696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82" sId="4" odxf="1" dxf="1" numFmtId="19">
    <nc r="A5697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83" sId="4" odxf="1" dxf="1" numFmtId="19">
    <nc r="A5698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84" sId="4" odxf="1" dxf="1" numFmtId="19">
    <nc r="A5699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85" sId="4" odxf="1" dxf="1" numFmtId="19">
    <nc r="A5700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86" sId="4" odxf="1" dxf="1" numFmtId="19">
    <nc r="A5701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87" sId="4" odxf="1" dxf="1" numFmtId="19">
    <nc r="A5702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88" sId="4" odxf="1" dxf="1" numFmtId="19">
    <nc r="A5703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89" sId="4" odxf="1" dxf="1" numFmtId="19">
    <nc r="A5704">
      <v>42606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90" sId="4" odxf="1" dxf="1" numFmtId="19">
    <nc r="A5705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91" sId="4" odxf="1" dxf="1" numFmtId="19">
    <nc r="A5706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92" sId="4" odxf="1" dxf="1" numFmtId="19">
    <nc r="A5707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93" sId="4" odxf="1" dxf="1" numFmtId="19">
    <nc r="A5708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94" sId="4" odxf="1" dxf="1" numFmtId="19">
    <nc r="A5709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95" sId="4" odxf="1" dxf="1" numFmtId="19">
    <nc r="A5710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96" sId="4" odxf="1" dxf="1" numFmtId="19">
    <nc r="A5711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97" sId="4" odxf="1" dxf="1" numFmtId="19">
    <nc r="A5712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98" sId="4" odxf="1" dxf="1" numFmtId="19">
    <nc r="A5713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399" sId="4" odxf="1" dxf="1" numFmtId="19">
    <nc r="A5714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0" sId="4" odxf="1" dxf="1" numFmtId="19">
    <nc r="A5715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1" sId="4" odxf="1" dxf="1" numFmtId="19">
    <nc r="A5716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2" sId="4" odxf="1" dxf="1" numFmtId="19">
    <nc r="A5717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3" sId="4" odxf="1" dxf="1" numFmtId="19">
    <nc r="A5718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4" sId="4" odxf="1" dxf="1" numFmtId="19">
    <nc r="A5719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5" sId="4" odxf="1" dxf="1" numFmtId="19">
    <nc r="A5720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6" sId="4" odxf="1" dxf="1" numFmtId="19">
    <nc r="A5721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7" sId="4" odxf="1" dxf="1" numFmtId="19">
    <nc r="A5722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8" sId="4" odxf="1" dxf="1" numFmtId="19">
    <nc r="A5723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09" sId="4" odxf="1" dxf="1" numFmtId="19">
    <nc r="A5724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10" sId="4" odxf="1" dxf="1" numFmtId="19">
    <nc r="A5725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11" sId="4" odxf="1" dxf="1" numFmtId="19">
    <nc r="A5726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12" sId="4" odxf="1" dxf="1" numFmtId="19">
    <nc r="A5727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13" sId="4" odxf="1" dxf="1" numFmtId="19">
    <nc r="A5728">
      <v>42607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14" sId="4" odxf="1" dxf="1" numFmtId="19">
    <nc r="A5729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15" sId="4" odxf="1" dxf="1" numFmtId="19">
    <nc r="A5730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16" sId="4" odxf="1" dxf="1" numFmtId="19">
    <nc r="A5731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17" sId="4" odxf="1" dxf="1" numFmtId="19">
    <nc r="A5732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18" sId="4" odxf="1" dxf="1" numFmtId="19">
    <nc r="A5733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19" sId="4" odxf="1" dxf="1" numFmtId="19">
    <nc r="A5734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20" sId="4" odxf="1" dxf="1" numFmtId="19">
    <nc r="A5735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21" sId="4" odxf="1" dxf="1" numFmtId="19">
    <nc r="A5736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22" sId="4" odxf="1" dxf="1" numFmtId="19">
    <nc r="A5737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23" sId="4" odxf="1" dxf="1" numFmtId="19">
    <nc r="A5738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24" sId="4" odxf="1" dxf="1" numFmtId="19">
    <nc r="A5739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25" sId="4" odxf="1" dxf="1" numFmtId="19">
    <nc r="A5740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26" sId="4" odxf="1" dxf="1" numFmtId="19">
    <nc r="A5741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27" sId="4" odxf="1" dxf="1" numFmtId="19">
    <nc r="A5742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28" sId="4" odxf="1" dxf="1" numFmtId="19">
    <nc r="A5743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29" sId="4" odxf="1" dxf="1" numFmtId="19">
    <nc r="A5744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30" sId="4" odxf="1" dxf="1" numFmtId="19">
    <nc r="A5745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31" sId="4" odxf="1" dxf="1" numFmtId="19">
    <nc r="A5746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32" sId="4" odxf="1" dxf="1" numFmtId="19">
    <nc r="A5747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33" sId="4" odxf="1" dxf="1" numFmtId="19">
    <nc r="A5748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34" sId="4" odxf="1" dxf="1" numFmtId="19">
    <nc r="A5749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35" sId="4" odxf="1" dxf="1" numFmtId="19">
    <nc r="A5750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36" sId="4" odxf="1" dxf="1" numFmtId="19">
    <nc r="A5751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37" sId="4" odxf="1" dxf="1" numFmtId="19">
    <nc r="A5752">
      <v>42608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38" sId="4" odxf="1" dxf="1" numFmtId="19">
    <nc r="A5753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39" sId="4" odxf="1" dxf="1" numFmtId="19">
    <nc r="A5754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40" sId="4" odxf="1" dxf="1" numFmtId="19">
    <nc r="A5755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41" sId="4" odxf="1" dxf="1" numFmtId="19">
    <nc r="A5756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42" sId="4" odxf="1" dxf="1" numFmtId="19">
    <nc r="A5757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43" sId="4" odxf="1" dxf="1" numFmtId="19">
    <nc r="A5758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44" sId="4" odxf="1" dxf="1" numFmtId="19">
    <nc r="A5759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45" sId="4" odxf="1" dxf="1" numFmtId="19">
    <nc r="A5760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46" sId="4" odxf="1" dxf="1" numFmtId="19">
    <nc r="A5761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47" sId="4" odxf="1" dxf="1" numFmtId="19">
    <nc r="A5762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48" sId="4" odxf="1" dxf="1" numFmtId="19">
    <nc r="A5763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49" sId="4" odxf="1" dxf="1" numFmtId="19">
    <nc r="A5764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50" sId="4" odxf="1" dxf="1" numFmtId="19">
    <nc r="A5765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51" sId="4" odxf="1" dxf="1" numFmtId="19">
    <nc r="A5766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52" sId="4" odxf="1" dxf="1" numFmtId="19">
    <nc r="A5767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53" sId="4" odxf="1" dxf="1" numFmtId="19">
    <nc r="A5768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54" sId="4" odxf="1" dxf="1" numFmtId="19">
    <nc r="A5769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55" sId="4" odxf="1" dxf="1" numFmtId="19">
    <nc r="A5770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56" sId="4" odxf="1" dxf="1" numFmtId="19">
    <nc r="A5771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57" sId="4" odxf="1" dxf="1" numFmtId="19">
    <nc r="A5772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58" sId="4" odxf="1" dxf="1" numFmtId="19">
    <nc r="A5773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59" sId="4" odxf="1" dxf="1" numFmtId="19">
    <nc r="A5774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60" sId="4" odxf="1" dxf="1" numFmtId="19">
    <nc r="A5775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61" sId="4" odxf="1" dxf="1" numFmtId="19">
    <nc r="A5776">
      <v>42609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62" sId="4" odxf="1" dxf="1" numFmtId="19">
    <nc r="A5777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63" sId="4" odxf="1" dxf="1" numFmtId="19">
    <nc r="A5778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64" sId="4" odxf="1" dxf="1" numFmtId="19">
    <nc r="A5779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65" sId="4" odxf="1" dxf="1" numFmtId="19">
    <nc r="A5780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66" sId="4" odxf="1" dxf="1" numFmtId="19">
    <nc r="A5781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67" sId="4" odxf="1" dxf="1" numFmtId="19">
    <nc r="A5782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68" sId="4" odxf="1" dxf="1" numFmtId="19">
    <nc r="A5783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69" sId="4" odxf="1" dxf="1" numFmtId="19">
    <nc r="A5784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70" sId="4" odxf="1" dxf="1" numFmtId="19">
    <nc r="A5785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71" sId="4" odxf="1" dxf="1" numFmtId="19">
    <nc r="A5786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72" sId="4" odxf="1" dxf="1" numFmtId="19">
    <nc r="A5787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73" sId="4" odxf="1" dxf="1" numFmtId="19">
    <nc r="A5788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74" sId="4" odxf="1" dxf="1" numFmtId="19">
    <nc r="A5789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75" sId="4" odxf="1" dxf="1" numFmtId="19">
    <nc r="A5790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76" sId="4" odxf="1" dxf="1" numFmtId="19">
    <nc r="A5791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77" sId="4" odxf="1" dxf="1" numFmtId="19">
    <nc r="A5792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78" sId="4" odxf="1" dxf="1" numFmtId="19">
    <nc r="A5793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79" sId="4" odxf="1" dxf="1" numFmtId="19">
    <nc r="A5794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80" sId="4" odxf="1" dxf="1" numFmtId="19">
    <nc r="A5795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81" sId="4" odxf="1" dxf="1" numFmtId="19">
    <nc r="A5796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82" sId="4" odxf="1" dxf="1" numFmtId="19">
    <nc r="A5797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83" sId="4" odxf="1" dxf="1" numFmtId="19">
    <nc r="A5798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84" sId="4" odxf="1" dxf="1" numFmtId="19">
    <nc r="A5799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85" sId="4" odxf="1" dxf="1" numFmtId="19">
    <nc r="A5800">
      <v>42610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86" sId="4" odxf="1" dxf="1" numFmtId="19">
    <nc r="A5801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87" sId="4" odxf="1" dxf="1" numFmtId="19">
    <nc r="A5802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88" sId="4" odxf="1" dxf="1" numFmtId="19">
    <nc r="A5803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89" sId="4" odxf="1" dxf="1" numFmtId="19">
    <nc r="A5804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90" sId="4" odxf="1" dxf="1" numFmtId="19">
    <nc r="A5805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91" sId="4" odxf="1" dxf="1" numFmtId="19">
    <nc r="A5806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92" sId="4" odxf="1" dxf="1" numFmtId="19">
    <nc r="A5807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93" sId="4" odxf="1" dxf="1" numFmtId="19">
    <nc r="A5808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94" sId="4" odxf="1" dxf="1" numFmtId="19">
    <nc r="A5809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95" sId="4" odxf="1" dxf="1" numFmtId="19">
    <nc r="A5810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96" sId="4" odxf="1" dxf="1" numFmtId="19">
    <nc r="A5811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97" sId="4" odxf="1" dxf="1" numFmtId="19">
    <nc r="A5812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98" sId="4" odxf="1" dxf="1" numFmtId="19">
    <nc r="A5813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499" sId="4" odxf="1" dxf="1" numFmtId="19">
    <nc r="A5814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00" sId="4" odxf="1" dxf="1" numFmtId="19">
    <nc r="A5815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01" sId="4" odxf="1" dxf="1" numFmtId="19">
    <nc r="A5816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02" sId="4" odxf="1" dxf="1" numFmtId="19">
    <nc r="A5817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03" sId="4" odxf="1" dxf="1" numFmtId="19">
    <nc r="A5818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04" sId="4" odxf="1" dxf="1" numFmtId="19">
    <nc r="A5819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05" sId="4" odxf="1" dxf="1" numFmtId="19">
    <nc r="A5820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06" sId="4" odxf="1" dxf="1" numFmtId="19">
    <nc r="A5821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07" sId="4" odxf="1" dxf="1" numFmtId="19">
    <nc r="A5822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08" sId="4" odxf="1" dxf="1" numFmtId="19">
    <nc r="A5823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09" sId="4" odxf="1" dxf="1" numFmtId="19">
    <nc r="A5824">
      <v>42611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10" sId="4" odxf="1" dxf="1" numFmtId="19">
    <nc r="A5825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11" sId="4" odxf="1" dxf="1" numFmtId="19">
    <nc r="A5826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12" sId="4" odxf="1" dxf="1" numFmtId="19">
    <nc r="A5827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13" sId="4" odxf="1" dxf="1" numFmtId="19">
    <nc r="A5828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14" sId="4" odxf="1" dxf="1" numFmtId="19">
    <nc r="A5829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15" sId="4" odxf="1" dxf="1" numFmtId="19">
    <nc r="A5830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16" sId="4" odxf="1" dxf="1" numFmtId="19">
    <nc r="A5831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17" sId="4" odxf="1" dxf="1" numFmtId="19">
    <nc r="A5832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18" sId="4" odxf="1" dxf="1" numFmtId="19">
    <nc r="A5833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19" sId="4" odxf="1" dxf="1" numFmtId="19">
    <nc r="A5834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0" sId="4" odxf="1" dxf="1" numFmtId="19">
    <nc r="A5835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1" sId="4" odxf="1" dxf="1" numFmtId="19">
    <nc r="A5836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2" sId="4" odxf="1" dxf="1" numFmtId="19">
    <nc r="A5837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3" sId="4" odxf="1" dxf="1" numFmtId="19">
    <nc r="A5838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4" sId="4" odxf="1" dxf="1" numFmtId="19">
    <nc r="A5839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5" sId="4" odxf="1" dxf="1" numFmtId="19">
    <nc r="A5840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6" sId="4" odxf="1" dxf="1" numFmtId="19">
    <nc r="A5841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7" sId="4" odxf="1" dxf="1" numFmtId="19">
    <nc r="A5842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8" sId="4" odxf="1" dxf="1" numFmtId="19">
    <nc r="A5843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9" sId="4" odxf="1" dxf="1" numFmtId="19">
    <nc r="A5844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30" sId="4" odxf="1" dxf="1" numFmtId="19">
    <nc r="A5845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31" sId="4" odxf="1" dxf="1" numFmtId="19">
    <nc r="A5846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32" sId="4" odxf="1" dxf="1" numFmtId="19">
    <nc r="A5847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33" sId="4" odxf="1" dxf="1" numFmtId="19">
    <nc r="A5848">
      <v>42612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34" sId="4" odxf="1" dxf="1" numFmtId="19">
    <nc r="A5849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35" sId="4" odxf="1" dxf="1" numFmtId="19">
    <nc r="A5850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36" sId="4" odxf="1" dxf="1" numFmtId="19">
    <nc r="A5851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37" sId="4" odxf="1" dxf="1" numFmtId="19">
    <nc r="A5852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38" sId="4" odxf="1" dxf="1" numFmtId="19">
    <nc r="A5853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39" sId="4" odxf="1" dxf="1" numFmtId="19">
    <nc r="A5854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0" sId="4" odxf="1" dxf="1" numFmtId="19">
    <nc r="A5855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1" sId="4" odxf="1" dxf="1" numFmtId="19">
    <nc r="A5856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2" sId="4" odxf="1" dxf="1" numFmtId="19">
    <nc r="A5857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3" sId="4" odxf="1" dxf="1" numFmtId="19">
    <nc r="A5858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4" sId="4" odxf="1" dxf="1" numFmtId="19">
    <nc r="A5859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5" sId="4" odxf="1" dxf="1" numFmtId="19">
    <nc r="A5860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6" sId="4" odxf="1" dxf="1" numFmtId="19">
    <nc r="A5861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7" sId="4" odxf="1" dxf="1" numFmtId="19">
    <nc r="A5862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8" sId="4" odxf="1" dxf="1" numFmtId="19">
    <nc r="A5863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9" sId="4" odxf="1" dxf="1" numFmtId="19">
    <nc r="A5864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50" sId="4" odxf="1" dxf="1" numFmtId="19">
    <nc r="A5865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51" sId="4" odxf="1" dxf="1" numFmtId="19">
    <nc r="A5866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52" sId="4" odxf="1" dxf="1" numFmtId="19">
    <nc r="A5867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53" sId="4" odxf="1" dxf="1" numFmtId="19">
    <nc r="A5868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54" sId="4" odxf="1" dxf="1" numFmtId="19">
    <nc r="A5869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55" sId="4" odxf="1" dxf="1" numFmtId="19">
    <nc r="A5870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56" sId="4" odxf="1" dxf="1" numFmtId="19">
    <nc r="A5871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57" sId="4" odxf="1" dxf="1" numFmtId="19">
    <nc r="A5872">
      <v>42613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58" sId="4" odxf="1" dxf="1" numFmtId="19">
    <nc r="A5873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59" sId="4" odxf="1" dxf="1" numFmtId="19">
    <nc r="A5874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0" sId="4" odxf="1" dxf="1" numFmtId="19">
    <nc r="A5875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1" sId="4" odxf="1" dxf="1" numFmtId="19">
    <nc r="A5876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2" sId="4" odxf="1" dxf="1" numFmtId="19">
    <nc r="A5877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3" sId="4" odxf="1" dxf="1" numFmtId="19">
    <nc r="A5878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4" sId="4" odxf="1" dxf="1" numFmtId="19">
    <nc r="A5879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5" sId="4" odxf="1" dxf="1" numFmtId="19">
    <nc r="A5880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6" sId="4" odxf="1" dxf="1" numFmtId="19">
    <nc r="A5881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7" sId="4" odxf="1" dxf="1" numFmtId="19">
    <nc r="A5882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8" sId="4" odxf="1" dxf="1" numFmtId="19">
    <nc r="A5883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9" sId="4" odxf="1" dxf="1" numFmtId="19">
    <nc r="A5884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70" sId="4" odxf="1" dxf="1" numFmtId="19">
    <nc r="A5885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71" sId="4" odxf="1" dxf="1" numFmtId="19">
    <nc r="A5886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72" sId="4" odxf="1" dxf="1" numFmtId="19">
    <nc r="A5887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73" sId="4" odxf="1" dxf="1" numFmtId="19">
    <nc r="A5888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74" sId="4" odxf="1" dxf="1" numFmtId="19">
    <nc r="A5889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75" sId="4" odxf="1" dxf="1" numFmtId="19">
    <nc r="A5890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76" sId="4" odxf="1" dxf="1" numFmtId="19">
    <nc r="A5891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77" sId="4" odxf="1" dxf="1" numFmtId="19">
    <nc r="A5892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78" sId="4" odxf="1" dxf="1" numFmtId="19">
    <nc r="A5893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79" sId="4" odxf="1" dxf="1" numFmtId="19">
    <nc r="A5894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0" sId="4" odxf="1" dxf="1" numFmtId="19">
    <nc r="A5895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1" sId="4" odxf="1" dxf="1" numFmtId="19">
    <nc r="A5896">
      <v>42614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2" sId="4" odxf="1" dxf="1" numFmtId="19">
    <nc r="A5897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3" sId="4" odxf="1" dxf="1" numFmtId="19">
    <nc r="A5898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4" sId="4" odxf="1" dxf="1" numFmtId="19">
    <nc r="A5899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5" sId="4" odxf="1" dxf="1" numFmtId="19">
    <nc r="A5900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6" sId="4" odxf="1" dxf="1" numFmtId="19">
    <nc r="A5901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7" sId="4" odxf="1" dxf="1" numFmtId="19">
    <nc r="A5902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8" sId="4" odxf="1" dxf="1" numFmtId="19">
    <nc r="A5903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9" sId="4" odxf="1" dxf="1" numFmtId="19">
    <nc r="A5904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90" sId="4" odxf="1" dxf="1" numFmtId="19">
    <nc r="A5905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91" sId="4" odxf="1" dxf="1" numFmtId="19">
    <nc r="A5906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92" sId="4" odxf="1" dxf="1" numFmtId="19">
    <nc r="A5907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93" sId="4" odxf="1" dxf="1" numFmtId="19">
    <nc r="A5908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94" sId="4" odxf="1" dxf="1" numFmtId="19">
    <nc r="A5909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95" sId="4" odxf="1" dxf="1" numFmtId="19">
    <nc r="A5910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96" sId="4" odxf="1" dxf="1" numFmtId="19">
    <nc r="A5911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97" sId="4" odxf="1" dxf="1" numFmtId="19">
    <nc r="A5912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98" sId="4" odxf="1" dxf="1" numFmtId="19">
    <nc r="A5913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99" sId="4" odxf="1" dxf="1" numFmtId="19">
    <nc r="A5914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00" sId="4" odxf="1" dxf="1" numFmtId="19">
    <nc r="A5915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01" sId="4" odxf="1" dxf="1" numFmtId="19">
    <nc r="A5916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02" sId="4" odxf="1" dxf="1" numFmtId="19">
    <nc r="A5917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03" sId="4" odxf="1" dxf="1" numFmtId="19">
    <nc r="A5918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04" sId="4" odxf="1" dxf="1" numFmtId="19">
    <nc r="A5919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05" sId="4" odxf="1" dxf="1" numFmtId="19">
    <nc r="A5920">
      <v>42615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06" sId="4" odxf="1" dxf="1" numFmtId="19">
    <nc r="A5921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07" sId="4" odxf="1" dxf="1" numFmtId="19">
    <nc r="A5922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08" sId="4" odxf="1" dxf="1" numFmtId="19">
    <nc r="A5923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09" sId="4" odxf="1" dxf="1" numFmtId="19">
    <nc r="A5924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10" sId="4" odxf="1" dxf="1" numFmtId="19">
    <nc r="A5925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11" sId="4" odxf="1" dxf="1" numFmtId="19">
    <nc r="A5926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12" sId="4" odxf="1" dxf="1" numFmtId="19">
    <nc r="A5927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13" sId="4" odxf="1" dxf="1" numFmtId="19">
    <nc r="A5928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14" sId="4" odxf="1" dxf="1" numFmtId="19">
    <nc r="A5929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15" sId="4" odxf="1" dxf="1" numFmtId="19">
    <nc r="A5930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16" sId="4" odxf="1" dxf="1" numFmtId="19">
    <nc r="A5931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17" sId="4" odxf="1" dxf="1" numFmtId="19">
    <nc r="A5932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18" sId="4" odxf="1" dxf="1" numFmtId="19">
    <nc r="A5933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19" sId="4" odxf="1" dxf="1" numFmtId="19">
    <nc r="A5934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0" sId="4" odxf="1" dxf="1" numFmtId="19">
    <nc r="A5935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1" sId="4" odxf="1" dxf="1" numFmtId="19">
    <nc r="A5936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2" sId="4" odxf="1" dxf="1" numFmtId="19">
    <nc r="A5937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3" sId="4" odxf="1" dxf="1" numFmtId="19">
    <nc r="A5938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4" sId="4" odxf="1" dxf="1" numFmtId="19">
    <nc r="A5939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5" sId="4" odxf="1" dxf="1" numFmtId="19">
    <nc r="A5940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6" sId="4" odxf="1" dxf="1" numFmtId="19">
    <nc r="A5941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7" sId="4" odxf="1" dxf="1" numFmtId="19">
    <nc r="A5942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8" sId="4" odxf="1" dxf="1" numFmtId="19">
    <nc r="A5943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9" sId="4" odxf="1" dxf="1" numFmtId="19">
    <nc r="A5944">
      <v>42616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30" sId="4" odxf="1" dxf="1" numFmtId="19">
    <nc r="A5945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31" sId="4" odxf="1" dxf="1" numFmtId="19">
    <nc r="A5946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32" sId="4" odxf="1" dxf="1" numFmtId="19">
    <nc r="A5947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33" sId="4" odxf="1" dxf="1" numFmtId="19">
    <nc r="A5948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34" sId="4" odxf="1" dxf="1" numFmtId="19">
    <nc r="A5949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35" sId="4" odxf="1" dxf="1" numFmtId="19">
    <nc r="A5950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36" sId="4" odxf="1" dxf="1" numFmtId="19">
    <nc r="A5951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37" sId="4" odxf="1" dxf="1" numFmtId="19">
    <nc r="A5952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38" sId="4" odxf="1" dxf="1" numFmtId="19">
    <nc r="A5953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39" sId="4" odxf="1" dxf="1" numFmtId="19">
    <nc r="A5954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0" sId="4" odxf="1" dxf="1" numFmtId="19">
    <nc r="A5955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1" sId="4" odxf="1" dxf="1" numFmtId="19">
    <nc r="A5956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2" sId="4" odxf="1" dxf="1" numFmtId="19">
    <nc r="A5957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3" sId="4" odxf="1" dxf="1" numFmtId="19">
    <nc r="A5958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4" sId="4" odxf="1" dxf="1" numFmtId="19">
    <nc r="A5959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5" sId="4" odxf="1" dxf="1" numFmtId="19">
    <nc r="A5960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6" sId="4" odxf="1" dxf="1" numFmtId="19">
    <nc r="A5961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7" sId="4" odxf="1" dxf="1" numFmtId="19">
    <nc r="A5962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8" sId="4" odxf="1" dxf="1" numFmtId="19">
    <nc r="A5963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9" sId="4" odxf="1" dxf="1" numFmtId="19">
    <nc r="A5964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50" sId="4" odxf="1" dxf="1" numFmtId="19">
    <nc r="A5965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51" sId="4" odxf="1" dxf="1" numFmtId="19">
    <nc r="A5966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52" sId="4" odxf="1" dxf="1" numFmtId="19">
    <nc r="A5967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53" sId="4" odxf="1" dxf="1" numFmtId="19">
    <nc r="A5968">
      <v>42617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54" sId="4" odxf="1" dxf="1" numFmtId="19">
    <nc r="A5969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55" sId="4" odxf="1" dxf="1" numFmtId="19">
    <nc r="A5970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56" sId="4" odxf="1" dxf="1" numFmtId="19">
    <nc r="A5971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57" sId="4" odxf="1" dxf="1" numFmtId="19">
    <nc r="A5972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58" sId="4" odxf="1" dxf="1" numFmtId="19">
    <nc r="A5973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59" sId="4" odxf="1" dxf="1" numFmtId="19">
    <nc r="A5974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0" sId="4" odxf="1" dxf="1" numFmtId="19">
    <nc r="A5975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1" sId="4" odxf="1" dxf="1" numFmtId="19">
    <nc r="A5976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2" sId="4" odxf="1" dxf="1" numFmtId="19">
    <nc r="A5977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3" sId="4" odxf="1" dxf="1" numFmtId="19">
    <nc r="A5978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4" sId="4" odxf="1" dxf="1" numFmtId="19">
    <nc r="A5979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5" sId="4" odxf="1" dxf="1" numFmtId="19">
    <nc r="A5980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6" sId="4" odxf="1" dxf="1" numFmtId="19">
    <nc r="A5981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7" sId="4" odxf="1" dxf="1" numFmtId="19">
    <nc r="A5982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8" sId="4" odxf="1" dxf="1" numFmtId="19">
    <nc r="A5983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69" sId="4" odxf="1" dxf="1" numFmtId="19">
    <nc r="A5984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0" sId="4" odxf="1" dxf="1" numFmtId="19">
    <nc r="A5985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1" sId="4" odxf="1" dxf="1" numFmtId="19">
    <nc r="A5986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2" sId="4" odxf="1" dxf="1" numFmtId="19">
    <nc r="A5987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3" sId="4" odxf="1" dxf="1" numFmtId="19">
    <nc r="A5988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4" sId="4" odxf="1" dxf="1" numFmtId="19">
    <nc r="A5989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5" sId="4" odxf="1" dxf="1" numFmtId="19">
    <nc r="A5990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6" sId="4" odxf="1" dxf="1" numFmtId="19">
    <nc r="A5991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7" sId="4" odxf="1" dxf="1" numFmtId="19">
    <nc r="A5992">
      <v>42618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8" sId="4" odxf="1" dxf="1" numFmtId="19">
    <nc r="A5993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79" sId="4" odxf="1" dxf="1" numFmtId="19">
    <nc r="A5994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0" sId="4" odxf="1" dxf="1" numFmtId="19">
    <nc r="A5995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1" sId="4" odxf="1" dxf="1" numFmtId="19">
    <nc r="A5996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2" sId="4" odxf="1" dxf="1" numFmtId="19">
    <nc r="A5997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3" sId="4" odxf="1" dxf="1" numFmtId="19">
    <nc r="A5998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4" sId="4" odxf="1" dxf="1" numFmtId="19">
    <nc r="A5999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5" sId="4" odxf="1" dxf="1" numFmtId="19">
    <nc r="A6000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6" sId="4" odxf="1" dxf="1" numFmtId="19">
    <nc r="A6001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7" sId="4" odxf="1" dxf="1" numFmtId="19">
    <nc r="A6002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8" sId="4" odxf="1" dxf="1" numFmtId="19">
    <nc r="A6003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89" sId="4" odxf="1" dxf="1" numFmtId="19">
    <nc r="A6004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0" sId="4" odxf="1" dxf="1" numFmtId="19">
    <nc r="A6005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1" sId="4" odxf="1" dxf="1" numFmtId="19">
    <nc r="A6006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2" sId="4" odxf="1" dxf="1" numFmtId="19">
    <nc r="A6007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3" sId="4" odxf="1" dxf="1" numFmtId="19">
    <nc r="A6008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4" sId="4" odxf="1" dxf="1" numFmtId="19">
    <nc r="A6009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5" sId="4" odxf="1" dxf="1" numFmtId="19">
    <nc r="A6010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6" sId="4" odxf="1" dxf="1" numFmtId="19">
    <nc r="A6011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7" sId="4" odxf="1" dxf="1" numFmtId="19">
    <nc r="A6012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8" sId="4" odxf="1" dxf="1" numFmtId="19">
    <nc r="A6013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99" sId="4" odxf="1" dxf="1" numFmtId="19">
    <nc r="A6014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0" sId="4" odxf="1" dxf="1" numFmtId="19">
    <nc r="A6015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1" sId="4" odxf="1" dxf="1" numFmtId="19">
    <nc r="A6016">
      <v>42619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2" sId="4" odxf="1" dxf="1" numFmtId="19">
    <nc r="A6017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3" sId="4" odxf="1" dxf="1" numFmtId="19">
    <nc r="A6018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4" sId="4" odxf="1" dxf="1" numFmtId="19">
    <nc r="A6019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5" sId="4" odxf="1" dxf="1" numFmtId="19">
    <nc r="A6020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6" sId="4" odxf="1" dxf="1" numFmtId="19">
    <nc r="A6021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7" sId="4" odxf="1" dxf="1" numFmtId="19">
    <nc r="A6022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8" sId="4" odxf="1" dxf="1" numFmtId="19">
    <nc r="A6023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09" sId="4" odxf="1" dxf="1" numFmtId="19">
    <nc r="A6024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0" sId="4" odxf="1" dxf="1" numFmtId="19">
    <nc r="A6025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1" sId="4" odxf="1" dxf="1" numFmtId="19">
    <nc r="A6026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2" sId="4" odxf="1" dxf="1" numFmtId="19">
    <nc r="A6027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3" sId="4" odxf="1" dxf="1" numFmtId="19">
    <nc r="A6028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4" sId="4" odxf="1" dxf="1" numFmtId="19">
    <nc r="A6029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5" sId="4" odxf="1" dxf="1" numFmtId="19">
    <nc r="A6030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6" sId="4" odxf="1" dxf="1" numFmtId="19">
    <nc r="A6031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7" sId="4" odxf="1" dxf="1" numFmtId="19">
    <nc r="A6032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8" sId="4" odxf="1" dxf="1" numFmtId="19">
    <nc r="A6033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19" sId="4" odxf="1" dxf="1" numFmtId="19">
    <nc r="A6034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0" sId="4" odxf="1" dxf="1" numFmtId="19">
    <nc r="A6035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1" sId="4" odxf="1" dxf="1" numFmtId="19">
    <nc r="A6036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2" sId="4" odxf="1" dxf="1" numFmtId="19">
    <nc r="A6037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3" sId="4" odxf="1" dxf="1" numFmtId="19">
    <nc r="A6038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4" sId="4" odxf="1" dxf="1" numFmtId="19">
    <nc r="A6039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5" sId="4" odxf="1" dxf="1" numFmtId="19">
    <nc r="A6040">
      <v>42620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6" sId="4" odxf="1" dxf="1" numFmtId="19">
    <nc r="A6041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7" sId="4" odxf="1" dxf="1" numFmtId="19">
    <nc r="A6042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8" sId="4" odxf="1" dxf="1" numFmtId="19">
    <nc r="A6043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29" sId="4" odxf="1" dxf="1" numFmtId="19">
    <nc r="A6044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0" sId="4" odxf="1" dxf="1" numFmtId="19">
    <nc r="A6045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1" sId="4" odxf="1" dxf="1" numFmtId="19">
    <nc r="A6046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2" sId="4" odxf="1" dxf="1" numFmtId="19">
    <nc r="A6047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3" sId="4" odxf="1" dxf="1" numFmtId="19">
    <nc r="A6048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4" sId="4" odxf="1" dxf="1" numFmtId="19">
    <nc r="A6049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5" sId="4" odxf="1" dxf="1" numFmtId="19">
    <nc r="A6050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6" sId="4" odxf="1" dxf="1" numFmtId="19">
    <nc r="A6051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7" sId="4" odxf="1" dxf="1" numFmtId="19">
    <nc r="A6052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8" sId="4" odxf="1" dxf="1" numFmtId="19">
    <nc r="A6053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39" sId="4" odxf="1" dxf="1" numFmtId="19">
    <nc r="A6054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0" sId="4" odxf="1" dxf="1" numFmtId="19">
    <nc r="A6055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1" sId="4" odxf="1" dxf="1" numFmtId="19">
    <nc r="A6056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2" sId="4" odxf="1" dxf="1" numFmtId="19">
    <nc r="A6057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3" sId="4" odxf="1" dxf="1" numFmtId="19">
    <nc r="A6058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4" sId="4" odxf="1" dxf="1" numFmtId="19">
    <nc r="A6059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5" sId="4" odxf="1" dxf="1" numFmtId="19">
    <nc r="A6060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6" sId="4" odxf="1" dxf="1" numFmtId="19">
    <nc r="A6061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7" sId="4" odxf="1" dxf="1" numFmtId="19">
    <nc r="A6062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8" sId="4" odxf="1" dxf="1" numFmtId="19">
    <nc r="A6063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49" sId="4" odxf="1" dxf="1" numFmtId="19">
    <nc r="A6064">
      <v>42621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0" sId="4" odxf="1" dxf="1" numFmtId="19">
    <nc r="A6065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1" sId="4" odxf="1" dxf="1" numFmtId="19">
    <nc r="A6066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2" sId="4" odxf="1" dxf="1" numFmtId="19">
    <nc r="A6067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3" sId="4" odxf="1" dxf="1" numFmtId="19">
    <nc r="A6068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4" sId="4" odxf="1" dxf="1" numFmtId="19">
    <nc r="A6069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5" sId="4" odxf="1" dxf="1" numFmtId="19">
    <nc r="A6070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6" sId="4" odxf="1" dxf="1" numFmtId="19">
    <nc r="A6071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7" sId="4" odxf="1" dxf="1" numFmtId="19">
    <nc r="A6072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8" sId="4" odxf="1" dxf="1" numFmtId="19">
    <nc r="A6073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59" sId="4" odxf="1" dxf="1" numFmtId="19">
    <nc r="A6074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60" sId="4" odxf="1" dxf="1" numFmtId="19">
    <nc r="A6075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61" sId="4" odxf="1" dxf="1" numFmtId="19">
    <nc r="A6076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62" sId="4" odxf="1" dxf="1" numFmtId="19">
    <nc r="A6077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63" sId="4" odxf="1" dxf="1" numFmtId="19">
    <nc r="A6078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64" sId="4" odxf="1" dxf="1" numFmtId="19">
    <nc r="A6079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65" sId="4" odxf="1" dxf="1" numFmtId="19">
    <nc r="A6080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66" sId="4" odxf="1" dxf="1" numFmtId="19">
    <nc r="A6081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67" sId="4" odxf="1" dxf="1" numFmtId="19">
    <nc r="A6082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68" sId="4" odxf="1" dxf="1" numFmtId="19">
    <nc r="A6083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69" sId="4" odxf="1" dxf="1" numFmtId="19">
    <nc r="A6084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70" sId="4" odxf="1" dxf="1" numFmtId="19">
    <nc r="A6085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71" sId="4" odxf="1" dxf="1" numFmtId="19">
    <nc r="A6086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72" sId="4" odxf="1" dxf="1" numFmtId="19">
    <nc r="A6087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73" sId="4" odxf="1" dxf="1" numFmtId="19">
    <nc r="A6088">
      <v>42622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74" sId="4" odxf="1" dxf="1" numFmtId="19">
    <nc r="A6089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75" sId="4" odxf="1" dxf="1" numFmtId="19">
    <nc r="A6090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76" sId="4" odxf="1" dxf="1" numFmtId="19">
    <nc r="A6091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77" sId="4" odxf="1" dxf="1" numFmtId="19">
    <nc r="A6092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78" sId="4" odxf="1" dxf="1" numFmtId="19">
    <nc r="A6093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79" sId="4" odxf="1" dxf="1" numFmtId="19">
    <nc r="A6094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0" sId="4" odxf="1" dxf="1" numFmtId="19">
    <nc r="A6095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1" sId="4" odxf="1" dxf="1" numFmtId="19">
    <nc r="A6096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2" sId="4" odxf="1" dxf="1" numFmtId="19">
    <nc r="A6097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3" sId="4" odxf="1" dxf="1" numFmtId="19">
    <nc r="A6098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4" sId="4" odxf="1" dxf="1" numFmtId="19">
    <nc r="A6099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5" sId="4" odxf="1" dxf="1" numFmtId="19">
    <nc r="A6100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6" sId="4" odxf="1" dxf="1" numFmtId="19">
    <nc r="A6101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7" sId="4" odxf="1" dxf="1" numFmtId="19">
    <nc r="A6102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8" sId="4" odxf="1" dxf="1" numFmtId="19">
    <nc r="A6103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9" sId="4" odxf="1" dxf="1" numFmtId="19">
    <nc r="A6104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0" sId="4" odxf="1" dxf="1" numFmtId="19">
    <nc r="A6105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1" sId="4" odxf="1" dxf="1" numFmtId="19">
    <nc r="A6106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2" sId="4" odxf="1" dxf="1" numFmtId="19">
    <nc r="A6107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3" sId="4" odxf="1" dxf="1" numFmtId="19">
    <nc r="A6108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4" sId="4" odxf="1" dxf="1" numFmtId="19">
    <nc r="A6109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5" sId="4" odxf="1" dxf="1" numFmtId="19">
    <nc r="A6110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6" sId="4" odxf="1" dxf="1" numFmtId="19">
    <nc r="A6111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7" sId="4" odxf="1" dxf="1" numFmtId="19">
    <nc r="A6112">
      <v>42623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8" sId="4" odxf="1" dxf="1" numFmtId="19">
    <nc r="A6113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9" sId="4" odxf="1" dxf="1" numFmtId="19">
    <nc r="A6114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0" sId="4" odxf="1" dxf="1" numFmtId="19">
    <nc r="A6115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1" sId="4" odxf="1" dxf="1" numFmtId="19">
    <nc r="A6116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2" sId="4" odxf="1" dxf="1" numFmtId="19">
    <nc r="A6117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3" sId="4" odxf="1" dxf="1" numFmtId="19">
    <nc r="A6118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4" sId="4" odxf="1" dxf="1" numFmtId="19">
    <nc r="A6119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5" sId="4" odxf="1" dxf="1" numFmtId="19">
    <nc r="A6120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6" sId="4" odxf="1" dxf="1" numFmtId="19">
    <nc r="A6121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7" sId="4" odxf="1" dxf="1" numFmtId="19">
    <nc r="A6122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8" sId="4" odxf="1" dxf="1" numFmtId="19">
    <nc r="A6123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09" sId="4" odxf="1" dxf="1" numFmtId="19">
    <nc r="A6124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10" sId="4" odxf="1" dxf="1" numFmtId="19">
    <nc r="A6125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11" sId="4" odxf="1" dxf="1" numFmtId="19">
    <nc r="A6126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12" sId="4" odxf="1" dxf="1" numFmtId="19">
    <nc r="A6127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13" sId="4" odxf="1" dxf="1" numFmtId="19">
    <nc r="A6128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14" sId="4" odxf="1" dxf="1" numFmtId="19">
    <nc r="A6129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15" sId="4" odxf="1" dxf="1" numFmtId="19">
    <nc r="A6130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16" sId="4" odxf="1" dxf="1" numFmtId="19">
    <nc r="A6131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17" sId="4" odxf="1" dxf="1" numFmtId="19">
    <nc r="A6132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18" sId="4" odxf="1" dxf="1" numFmtId="19">
    <nc r="A6133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19" sId="4" odxf="1" dxf="1" numFmtId="19">
    <nc r="A6134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20" sId="4" odxf="1" dxf="1" numFmtId="19">
    <nc r="A6135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21" sId="4" odxf="1" dxf="1" numFmtId="19">
    <nc r="A6136">
      <v>42624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22" sId="4" odxf="1" dxf="1" numFmtId="19">
    <nc r="A6137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23" sId="4" odxf="1" dxf="1" numFmtId="19">
    <nc r="A6138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24" sId="4" odxf="1" dxf="1" numFmtId="19">
    <nc r="A6139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25" sId="4" odxf="1" dxf="1" numFmtId="19">
    <nc r="A6140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26" sId="4" odxf="1" dxf="1" numFmtId="19">
    <nc r="A6141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27" sId="4" odxf="1" dxf="1" numFmtId="19">
    <nc r="A6142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28" sId="4" odxf="1" dxf="1" numFmtId="19">
    <nc r="A6143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29" sId="4" odxf="1" dxf="1" numFmtId="19">
    <nc r="A6144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30" sId="4" odxf="1" dxf="1" numFmtId="19">
    <nc r="A6145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31" sId="4" odxf="1" dxf="1" numFmtId="19">
    <nc r="A6146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32" sId="4" odxf="1" dxf="1" numFmtId="19">
    <nc r="A6147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33" sId="4" odxf="1" dxf="1" numFmtId="19">
    <nc r="A6148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34" sId="4" odxf="1" dxf="1" numFmtId="19">
    <nc r="A6149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35" sId="4" odxf="1" dxf="1" numFmtId="19">
    <nc r="A6150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36" sId="4" odxf="1" dxf="1" numFmtId="19">
    <nc r="A6151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37" sId="4" odxf="1" dxf="1" numFmtId="19">
    <nc r="A6152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38" sId="4" odxf="1" dxf="1" numFmtId="19">
    <nc r="A6153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39" sId="4" odxf="1" dxf="1" numFmtId="19">
    <nc r="A6154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40" sId="4" odxf="1" dxf="1" numFmtId="19">
    <nc r="A6155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41" sId="4" odxf="1" dxf="1" numFmtId="19">
    <nc r="A6156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42" sId="4" odxf="1" dxf="1" numFmtId="19">
    <nc r="A6157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43" sId="4" odxf="1" dxf="1" numFmtId="19">
    <nc r="A6158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44" sId="4" odxf="1" dxf="1" numFmtId="19">
    <nc r="A6159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45" sId="4" odxf="1" dxf="1" numFmtId="19">
    <nc r="A6160">
      <v>42625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46" sId="4" odxf="1" dxf="1" numFmtId="19">
    <nc r="A6161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47" sId="4" odxf="1" dxf="1" numFmtId="19">
    <nc r="A6162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48" sId="4" odxf="1" dxf="1" numFmtId="19">
    <nc r="A6163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49" sId="4" odxf="1" dxf="1" numFmtId="19">
    <nc r="A6164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50" sId="4" odxf="1" dxf="1" numFmtId="19">
    <nc r="A6165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51" sId="4" odxf="1" dxf="1" numFmtId="19">
    <nc r="A6166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52" sId="4" odxf="1" dxf="1" numFmtId="19">
    <nc r="A6167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53" sId="4" odxf="1" dxf="1" numFmtId="19">
    <nc r="A6168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54" sId="4" odxf="1" dxf="1" numFmtId="19">
    <nc r="A6169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55" sId="4" odxf="1" dxf="1" numFmtId="19">
    <nc r="A6170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56" sId="4" odxf="1" dxf="1" numFmtId="19">
    <nc r="A6171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57" sId="4" odxf="1" dxf="1" numFmtId="19">
    <nc r="A6172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58" sId="4" odxf="1" dxf="1" numFmtId="19">
    <nc r="A6173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59" sId="4" odxf="1" dxf="1" numFmtId="19">
    <nc r="A6174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60" sId="4" odxf="1" dxf="1" numFmtId="19">
    <nc r="A6175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61" sId="4" odxf="1" dxf="1" numFmtId="19">
    <nc r="A6176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62" sId="4" odxf="1" dxf="1" numFmtId="19">
    <nc r="A6177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63" sId="4" odxf="1" dxf="1" numFmtId="19">
    <nc r="A6178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64" sId="4" odxf="1" dxf="1" numFmtId="19">
    <nc r="A6179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65" sId="4" odxf="1" dxf="1" numFmtId="19">
    <nc r="A6180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66" sId="4" odxf="1" dxf="1" numFmtId="19">
    <nc r="A6181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67" sId="4" odxf="1" dxf="1" numFmtId="19">
    <nc r="A6182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68" sId="4" odxf="1" dxf="1" numFmtId="19">
    <nc r="A6183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69" sId="4" odxf="1" dxf="1" numFmtId="19">
    <nc r="A6184">
      <v>42626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0" sId="4" odxf="1" dxf="1" numFmtId="19">
    <nc r="A6185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1" sId="4" odxf="1" dxf="1" numFmtId="19">
    <nc r="A6186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2" sId="4" odxf="1" dxf="1" numFmtId="19">
    <nc r="A6187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3" sId="4" odxf="1" dxf="1" numFmtId="19">
    <nc r="A6188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4" sId="4" odxf="1" dxf="1" numFmtId="19">
    <nc r="A6189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5" sId="4" odxf="1" dxf="1" numFmtId="19">
    <nc r="A6190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6" sId="4" odxf="1" dxf="1" numFmtId="19">
    <nc r="A6191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7" sId="4" odxf="1" dxf="1" numFmtId="19">
    <nc r="A6192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8" sId="4" odxf="1" dxf="1" numFmtId="19">
    <nc r="A6193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79" sId="4" odxf="1" dxf="1" numFmtId="19">
    <nc r="A6194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0" sId="4" odxf="1" dxf="1" numFmtId="19">
    <nc r="A6195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1" sId="4" odxf="1" dxf="1" numFmtId="19">
    <nc r="A6196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2" sId="4" odxf="1" dxf="1" numFmtId="19">
    <nc r="A6197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3" sId="4" odxf="1" dxf="1" numFmtId="19">
    <nc r="A6198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4" sId="4" odxf="1" dxf="1" numFmtId="19">
    <nc r="A6199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5" sId="4" odxf="1" dxf="1" numFmtId="19">
    <nc r="A6200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6" sId="4" odxf="1" dxf="1" numFmtId="19">
    <nc r="A6201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7" sId="4" odxf="1" dxf="1" numFmtId="19">
    <nc r="A6202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8" sId="4" odxf="1" dxf="1" numFmtId="19">
    <nc r="A6203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89" sId="4" odxf="1" dxf="1" numFmtId="19">
    <nc r="A6204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0" sId="4" odxf="1" dxf="1" numFmtId="19">
    <nc r="A6205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1" sId="4" odxf="1" dxf="1" numFmtId="19">
    <nc r="A6206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2" sId="4" odxf="1" dxf="1" numFmtId="19">
    <nc r="A6207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3" sId="4" odxf="1" dxf="1" numFmtId="19">
    <nc r="A6208">
      <v>42627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4" sId="4" odxf="1" dxf="1" numFmtId="19">
    <nc r="A6209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5" sId="4" odxf="1" dxf="1" numFmtId="19">
    <nc r="A6210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6" sId="4" odxf="1" dxf="1" numFmtId="19">
    <nc r="A6211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7" sId="4" odxf="1" dxf="1" numFmtId="19">
    <nc r="A6212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8" sId="4" odxf="1" dxf="1" numFmtId="19">
    <nc r="A6213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899" sId="4" odxf="1" dxf="1" numFmtId="19">
    <nc r="A6214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0" sId="4" odxf="1" dxf="1" numFmtId="19">
    <nc r="A6215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1" sId="4" odxf="1" dxf="1" numFmtId="19">
    <nc r="A6216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2" sId="4" odxf="1" dxf="1" numFmtId="19">
    <nc r="A6217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3" sId="4" odxf="1" dxf="1" numFmtId="19">
    <nc r="A6218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4" sId="4" odxf="1" dxf="1" numFmtId="19">
    <nc r="A6219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5" sId="4" odxf="1" dxf="1" numFmtId="19">
    <nc r="A6220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6" sId="4" odxf="1" dxf="1" numFmtId="19">
    <nc r="A6221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7" sId="4" odxf="1" dxf="1" numFmtId="19">
    <nc r="A6222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8" sId="4" odxf="1" dxf="1" numFmtId="19">
    <nc r="A6223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09" sId="4" odxf="1" dxf="1" numFmtId="19">
    <nc r="A6224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0" sId="4" odxf="1" dxf="1" numFmtId="19">
    <nc r="A6225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1" sId="4" odxf="1" dxf="1" numFmtId="19">
    <nc r="A6226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2" sId="4" odxf="1" dxf="1" numFmtId="19">
    <nc r="A6227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3" sId="4" odxf="1" dxf="1" numFmtId="19">
    <nc r="A6228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4" sId="4" odxf="1" dxf="1" numFmtId="19">
    <nc r="A6229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5" sId="4" odxf="1" dxf="1" numFmtId="19">
    <nc r="A6230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6" sId="4" odxf="1" dxf="1" numFmtId="19">
    <nc r="A6231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7" sId="4" odxf="1" dxf="1" numFmtId="19">
    <nc r="A6232">
      <v>42628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8" sId="4" odxf="1" dxf="1" numFmtId="19">
    <nc r="A6233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19" sId="4" odxf="1" dxf="1" numFmtId="19">
    <nc r="A6234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0" sId="4" odxf="1" dxf="1" numFmtId="19">
    <nc r="A6235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1" sId="4" odxf="1" dxf="1" numFmtId="19">
    <nc r="A6236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2" sId="4" odxf="1" dxf="1" numFmtId="19">
    <nc r="A6237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3" sId="4" odxf="1" dxf="1" numFmtId="19">
    <nc r="A6238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4" sId="4" odxf="1" dxf="1" numFmtId="19">
    <nc r="A6239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5" sId="4" odxf="1" dxf="1" numFmtId="19">
    <nc r="A6240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6" sId="4" odxf="1" dxf="1" numFmtId="19">
    <nc r="A6241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7" sId="4" odxf="1" dxf="1" numFmtId="19">
    <nc r="A6242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8" sId="4" odxf="1" dxf="1" numFmtId="19">
    <nc r="A6243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29" sId="4" odxf="1" dxf="1" numFmtId="19">
    <nc r="A6244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0" sId="4" odxf="1" dxf="1" numFmtId="19">
    <nc r="A6245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1" sId="4" odxf="1" dxf="1" numFmtId="19">
    <nc r="A6246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2" sId="4" odxf="1" dxf="1" numFmtId="19">
    <nc r="A6247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3" sId="4" odxf="1" dxf="1" numFmtId="19">
    <nc r="A6248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4" sId="4" odxf="1" dxf="1" numFmtId="19">
    <nc r="A6249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5" sId="4" odxf="1" dxf="1" numFmtId="19">
    <nc r="A6250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6" sId="4" odxf="1" dxf="1" numFmtId="19">
    <nc r="A6251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7" sId="4" odxf="1" dxf="1" numFmtId="19">
    <nc r="A6252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8" sId="4" odxf="1" dxf="1" numFmtId="19">
    <nc r="A6253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39" sId="4" odxf="1" dxf="1" numFmtId="19">
    <nc r="A6254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0" sId="4" odxf="1" dxf="1" numFmtId="19">
    <nc r="A6255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1" sId="4" odxf="1" dxf="1" numFmtId="19">
    <nc r="A6256">
      <v>42629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2" sId="4" odxf="1" dxf="1" numFmtId="19">
    <nc r="A6257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3" sId="4" odxf="1" dxf="1" numFmtId="19">
    <nc r="A6258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4" sId="4" odxf="1" dxf="1" numFmtId="19">
    <nc r="A6259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5" sId="4" odxf="1" dxf="1" numFmtId="19">
    <nc r="A6260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6" sId="4" odxf="1" dxf="1" numFmtId="19">
    <nc r="A6261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7" sId="4" odxf="1" dxf="1" numFmtId="19">
    <nc r="A6262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8" sId="4" odxf="1" dxf="1" numFmtId="19">
    <nc r="A6263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49" sId="4" odxf="1" dxf="1" numFmtId="19">
    <nc r="A6264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0" sId="4" odxf="1" dxf="1" numFmtId="19">
    <nc r="A6265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1" sId="4" odxf="1" dxf="1" numFmtId="19">
    <nc r="A6266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2" sId="4" odxf="1" dxf="1" numFmtId="19">
    <nc r="A6267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3" sId="4" odxf="1" dxf="1" numFmtId="19">
    <nc r="A6268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4" sId="4" odxf="1" dxf="1" numFmtId="19">
    <nc r="A6269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5" sId="4" odxf="1" dxf="1" numFmtId="19">
    <nc r="A6270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6" sId="4" odxf="1" dxf="1" numFmtId="19">
    <nc r="A6271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7" sId="4" odxf="1" dxf="1" numFmtId="19">
    <nc r="A6272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8" sId="4" odxf="1" dxf="1" numFmtId="19">
    <nc r="A6273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59" sId="4" odxf="1" dxf="1" numFmtId="19">
    <nc r="A6274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0" sId="4" odxf="1" dxf="1" numFmtId="19">
    <nc r="A6275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1" sId="4" odxf="1" dxf="1" numFmtId="19">
    <nc r="A6276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2" sId="4" odxf="1" dxf="1" numFmtId="19">
    <nc r="A6277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3" sId="4" odxf="1" dxf="1" numFmtId="19">
    <nc r="A6278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4" sId="4" odxf="1" dxf="1" numFmtId="19">
    <nc r="A6279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5" sId="4" odxf="1" dxf="1" numFmtId="19">
    <nc r="A6280">
      <v>42630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6" sId="4" odxf="1" dxf="1" numFmtId="19">
    <nc r="A6281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7" sId="4" odxf="1" dxf="1" numFmtId="19">
    <nc r="A6282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8" sId="4" odxf="1" dxf="1" numFmtId="19">
    <nc r="A6283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69" sId="4" odxf="1" dxf="1" numFmtId="19">
    <nc r="A6284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0" sId="4" odxf="1" dxf="1" numFmtId="19">
    <nc r="A6285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1" sId="4" odxf="1" dxf="1" numFmtId="19">
    <nc r="A6286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2" sId="4" odxf="1" dxf="1" numFmtId="19">
    <nc r="A6287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3" sId="4" odxf="1" dxf="1" numFmtId="19">
    <nc r="A6288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4" sId="4" odxf="1" dxf="1" numFmtId="19">
    <nc r="A6289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5" sId="4" odxf="1" dxf="1" numFmtId="19">
    <nc r="A6290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6" sId="4" odxf="1" dxf="1" numFmtId="19">
    <nc r="A6291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7" sId="4" odxf="1" dxf="1" numFmtId="19">
    <nc r="A6292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8" sId="4" odxf="1" dxf="1" numFmtId="19">
    <nc r="A6293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79" sId="4" odxf="1" dxf="1" numFmtId="19">
    <nc r="A6294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80" sId="4" odxf="1" dxf="1" numFmtId="19">
    <nc r="A6295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81" sId="4" odxf="1" dxf="1" numFmtId="19">
    <nc r="A6296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82" sId="4" odxf="1" dxf="1" numFmtId="19">
    <nc r="A6297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83" sId="4" odxf="1" dxf="1" numFmtId="19">
    <nc r="A6298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84" sId="4" odxf="1" dxf="1" numFmtId="19">
    <nc r="A6299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85" sId="4" odxf="1" dxf="1" numFmtId="19">
    <nc r="A6300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86" sId="4" odxf="1" dxf="1" numFmtId="19">
    <nc r="A6301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87" sId="4" odxf="1" dxf="1" numFmtId="19">
    <nc r="A6302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88" sId="4" odxf="1" dxf="1" numFmtId="19">
    <nc r="A6303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89" sId="4" odxf="1" dxf="1" numFmtId="19">
    <nc r="A6304">
      <v>42631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90" sId="4" odxf="1" dxf="1" numFmtId="19">
    <nc r="A6305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91" sId="4" odxf="1" dxf="1" numFmtId="19">
    <nc r="A6306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92" sId="4" odxf="1" dxf="1" numFmtId="19">
    <nc r="A6307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93" sId="4" odxf="1" dxf="1" numFmtId="19">
    <nc r="A6308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94" sId="4" odxf="1" dxf="1" numFmtId="19">
    <nc r="A6309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95" sId="4" odxf="1" dxf="1" numFmtId="19">
    <nc r="A6310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96" sId="4" odxf="1" dxf="1" numFmtId="19">
    <nc r="A6311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97" sId="4" odxf="1" dxf="1" numFmtId="19">
    <nc r="A6312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98" sId="4" odxf="1" dxf="1" numFmtId="19">
    <nc r="A6313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99" sId="4" odxf="1" dxf="1" numFmtId="19">
    <nc r="A6314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00" sId="4" odxf="1" dxf="1" numFmtId="19">
    <nc r="A6315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01" sId="4" odxf="1" dxf="1" numFmtId="19">
    <nc r="A6316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02" sId="4" odxf="1" dxf="1" numFmtId="19">
    <nc r="A6317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03" sId="4" odxf="1" dxf="1" numFmtId="19">
    <nc r="A6318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04" sId="4" odxf="1" dxf="1" numFmtId="19">
    <nc r="A6319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05" sId="4" odxf="1" dxf="1" numFmtId="19">
    <nc r="A6320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06" sId="4" odxf="1" dxf="1" numFmtId="19">
    <nc r="A6321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07" sId="4" odxf="1" dxf="1" numFmtId="19">
    <nc r="A6322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08" sId="4" odxf="1" dxf="1" numFmtId="19">
    <nc r="A6323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09" sId="4" odxf="1" dxf="1" numFmtId="19">
    <nc r="A6324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10" sId="4" odxf="1" dxf="1" numFmtId="19">
    <nc r="A6325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11" sId="4" odxf="1" dxf="1" numFmtId="19">
    <nc r="A6326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12" sId="4" odxf="1" dxf="1" numFmtId="19">
    <nc r="A6327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13" sId="4" odxf="1" dxf="1" numFmtId="19">
    <nc r="A6328">
      <v>42632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14" sId="4" odxf="1" dxf="1" numFmtId="19">
    <nc r="A6329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15" sId="4" odxf="1" dxf="1" numFmtId="19">
    <nc r="A6330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16" sId="4" odxf="1" dxf="1" numFmtId="19">
    <nc r="A6331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17" sId="4" odxf="1" dxf="1" numFmtId="19">
    <nc r="A6332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18" sId="4" odxf="1" dxf="1" numFmtId="19">
    <nc r="A6333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19" sId="4" odxf="1" dxf="1" numFmtId="19">
    <nc r="A6334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20" sId="4" odxf="1" dxf="1" numFmtId="19">
    <nc r="A6335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21" sId="4" odxf="1" dxf="1" numFmtId="19">
    <nc r="A6336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22" sId="4" odxf="1" dxf="1" numFmtId="19">
    <nc r="A6337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23" sId="4" odxf="1" dxf="1" numFmtId="19">
    <nc r="A6338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24" sId="4" odxf="1" dxf="1" numFmtId="19">
    <nc r="A6339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25" sId="4" odxf="1" dxf="1" numFmtId="19">
    <nc r="A6340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26" sId="4" odxf="1" dxf="1" numFmtId="19">
    <nc r="A6341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27" sId="4" odxf="1" dxf="1" numFmtId="19">
    <nc r="A6342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28" sId="4" odxf="1" dxf="1" numFmtId="19">
    <nc r="A6343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29" sId="4" odxf="1" dxf="1" numFmtId="19">
    <nc r="A6344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30" sId="4" odxf="1" dxf="1" numFmtId="19">
    <nc r="A6345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31" sId="4" odxf="1" dxf="1" numFmtId="19">
    <nc r="A6346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32" sId="4" odxf="1" dxf="1" numFmtId="19">
    <nc r="A6347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33" sId="4" odxf="1" dxf="1" numFmtId="19">
    <nc r="A6348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34" sId="4" odxf="1" dxf="1" numFmtId="19">
    <nc r="A6349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35" sId="4" odxf="1" dxf="1" numFmtId="19">
    <nc r="A6350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36" sId="4" odxf="1" dxf="1" numFmtId="19">
    <nc r="A6351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37" sId="4" odxf="1" dxf="1" numFmtId="19">
    <nc r="A6352">
      <v>42633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38" sId="4" odxf="1" dxf="1" numFmtId="19">
    <nc r="A6353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39" sId="4" odxf="1" dxf="1" numFmtId="19">
    <nc r="A6354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40" sId="4" odxf="1" dxf="1" numFmtId="19">
    <nc r="A6355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41" sId="4" odxf="1" dxf="1" numFmtId="19">
    <nc r="A6356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42" sId="4" odxf="1" dxf="1" numFmtId="19">
    <nc r="A6357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43" sId="4" odxf="1" dxf="1" numFmtId="19">
    <nc r="A6358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44" sId="4" odxf="1" dxf="1" numFmtId="19">
    <nc r="A6359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45" sId="4" odxf="1" dxf="1" numFmtId="19">
    <nc r="A6360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46" sId="4" odxf="1" dxf="1" numFmtId="19">
    <nc r="A6361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47" sId="4" odxf="1" dxf="1" numFmtId="19">
    <nc r="A6362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48" sId="4" odxf="1" dxf="1" numFmtId="19">
    <nc r="A6363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49" sId="4" odxf="1" dxf="1" numFmtId="19">
    <nc r="A6364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50" sId="4" odxf="1" dxf="1" numFmtId="19">
    <nc r="A6365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51" sId="4" odxf="1" dxf="1" numFmtId="19">
    <nc r="A6366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52" sId="4" odxf="1" dxf="1" numFmtId="19">
    <nc r="A6367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53" sId="4" odxf="1" dxf="1" numFmtId="19">
    <nc r="A6368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54" sId="4" odxf="1" dxf="1" numFmtId="19">
    <nc r="A6369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55" sId="4" odxf="1" dxf="1" numFmtId="19">
    <nc r="A6370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56" sId="4" odxf="1" dxf="1" numFmtId="19">
    <nc r="A6371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57" sId="4" odxf="1" dxf="1" numFmtId="19">
    <nc r="A6372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58" sId="4" odxf="1" dxf="1" numFmtId="19">
    <nc r="A6373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59" sId="4" odxf="1" dxf="1" numFmtId="19">
    <nc r="A6374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60" sId="4" odxf="1" dxf="1" numFmtId="19">
    <nc r="A6375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61" sId="4" odxf="1" dxf="1" numFmtId="19">
    <nc r="A6376">
      <v>42634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62" sId="4" odxf="1" dxf="1" numFmtId="19">
    <nc r="A6377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63" sId="4" odxf="1" dxf="1" numFmtId="19">
    <nc r="A6378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64" sId="4" odxf="1" dxf="1" numFmtId="19">
    <nc r="A6379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65" sId="4" odxf="1" dxf="1" numFmtId="19">
    <nc r="A6380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66" sId="4" odxf="1" dxf="1" numFmtId="19">
    <nc r="A6381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67" sId="4" odxf="1" dxf="1" numFmtId="19">
    <nc r="A6382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68" sId="4" odxf="1" dxf="1" numFmtId="19">
    <nc r="A6383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69" sId="4" odxf="1" dxf="1" numFmtId="19">
    <nc r="A6384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70" sId="4" odxf="1" dxf="1" numFmtId="19">
    <nc r="A6385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71" sId="4" odxf="1" dxf="1" numFmtId="19">
    <nc r="A6386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72" sId="4" odxf="1" dxf="1" numFmtId="19">
    <nc r="A6387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73" sId="4" odxf="1" dxf="1" numFmtId="19">
    <nc r="A6388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74" sId="4" odxf="1" dxf="1" numFmtId="19">
    <nc r="A6389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75" sId="4" odxf="1" dxf="1" numFmtId="19">
    <nc r="A6390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76" sId="4" odxf="1" dxf="1" numFmtId="19">
    <nc r="A6391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77" sId="4" odxf="1" dxf="1" numFmtId="19">
    <nc r="A6392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78" sId="4" odxf="1" dxf="1" numFmtId="19">
    <nc r="A6393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79" sId="4" odxf="1" dxf="1" numFmtId="19">
    <nc r="A6394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80" sId="4" odxf="1" dxf="1" numFmtId="19">
    <nc r="A6395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81" sId="4" odxf="1" dxf="1" numFmtId="19">
    <nc r="A6396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82" sId="4" odxf="1" dxf="1" numFmtId="19">
    <nc r="A6397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83" sId="4" odxf="1" dxf="1" numFmtId="19">
    <nc r="A6398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84" sId="4" odxf="1" dxf="1" numFmtId="19">
    <nc r="A6399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85" sId="4" odxf="1" dxf="1" numFmtId="19">
    <nc r="A6400">
      <v>42635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86" sId="4" odxf="1" dxf="1" numFmtId="19">
    <nc r="A6401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87" sId="4" odxf="1" dxf="1" numFmtId="19">
    <nc r="A6402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88" sId="4" odxf="1" dxf="1" numFmtId="19">
    <nc r="A6403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89" sId="4" odxf="1" dxf="1" numFmtId="19">
    <nc r="A6404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90" sId="4" odxf="1" dxf="1" numFmtId="19">
    <nc r="A6405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91" sId="4" odxf="1" dxf="1" numFmtId="19">
    <nc r="A6406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92" sId="4" odxf="1" dxf="1" numFmtId="19">
    <nc r="A6407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93" sId="4" odxf="1" dxf="1" numFmtId="19">
    <nc r="A6408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94" sId="4" odxf="1" dxf="1" numFmtId="19">
    <nc r="A6409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95" sId="4" odxf="1" dxf="1" numFmtId="19">
    <nc r="A6410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96" sId="4" odxf="1" dxf="1" numFmtId="19">
    <nc r="A6411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97" sId="4" odxf="1" dxf="1" numFmtId="19">
    <nc r="A6412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98" sId="4" odxf="1" dxf="1" numFmtId="19">
    <nc r="A6413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099" sId="4" odxf="1" dxf="1" numFmtId="19">
    <nc r="A6414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00" sId="4" odxf="1" dxf="1" numFmtId="19">
    <nc r="A6415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01" sId="4" odxf="1" dxf="1" numFmtId="19">
    <nc r="A6416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02" sId="4" odxf="1" dxf="1" numFmtId="19">
    <nc r="A6417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03" sId="4" odxf="1" dxf="1" numFmtId="19">
    <nc r="A6418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04" sId="4" odxf="1" dxf="1" numFmtId="19">
    <nc r="A6419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05" sId="4" odxf="1" dxf="1" numFmtId="19">
    <nc r="A6420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06" sId="4" odxf="1" dxf="1" numFmtId="19">
    <nc r="A6421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07" sId="4" odxf="1" dxf="1" numFmtId="19">
    <nc r="A6422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08" sId="4" odxf="1" dxf="1" numFmtId="19">
    <nc r="A6423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09" sId="4" odxf="1" dxf="1" numFmtId="19">
    <nc r="A6424">
      <v>42636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10" sId="4" odxf="1" dxf="1" numFmtId="19">
    <nc r="A6425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11" sId="4" odxf="1" dxf="1" numFmtId="19">
    <nc r="A6426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12" sId="4" odxf="1" dxf="1" numFmtId="19">
    <nc r="A6427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13" sId="4" odxf="1" dxf="1" numFmtId="19">
    <nc r="A6428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14" sId="4" odxf="1" dxf="1" numFmtId="19">
    <nc r="A6429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15" sId="4" odxf="1" dxf="1" numFmtId="19">
    <nc r="A6430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16" sId="4" odxf="1" dxf="1" numFmtId="19">
    <nc r="A6431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17" sId="4" odxf="1" dxf="1" numFmtId="19">
    <nc r="A6432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18" sId="4" odxf="1" dxf="1" numFmtId="19">
    <nc r="A6433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19" sId="4" odxf="1" dxf="1" numFmtId="19">
    <nc r="A6434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20" sId="4" odxf="1" dxf="1" numFmtId="19">
    <nc r="A6435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21" sId="4" odxf="1" dxf="1" numFmtId="19">
    <nc r="A6436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22" sId="4" odxf="1" dxf="1" numFmtId="19">
    <nc r="A6437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23" sId="4" odxf="1" dxf="1" numFmtId="19">
    <nc r="A6438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24" sId="4" odxf="1" dxf="1" numFmtId="19">
    <nc r="A6439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25" sId="4" odxf="1" dxf="1" numFmtId="19">
    <nc r="A6440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26" sId="4" odxf="1" dxf="1" numFmtId="19">
    <nc r="A6441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27" sId="4" odxf="1" dxf="1" numFmtId="19">
    <nc r="A6442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28" sId="4" odxf="1" dxf="1" numFmtId="19">
    <nc r="A6443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29" sId="4" odxf="1" dxf="1" numFmtId="19">
    <nc r="A6444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30" sId="4" odxf="1" dxf="1" numFmtId="19">
    <nc r="A6445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31" sId="4" odxf="1" dxf="1" numFmtId="19">
    <nc r="A6446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32" sId="4" odxf="1" dxf="1" numFmtId="19">
    <nc r="A6447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33" sId="4" odxf="1" dxf="1" numFmtId="19">
    <nc r="A6448">
      <v>42637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34" sId="4" odxf="1" dxf="1" numFmtId="19">
    <nc r="A6449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35" sId="4" odxf="1" dxf="1" numFmtId="19">
    <nc r="A6450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36" sId="4" odxf="1" dxf="1" numFmtId="19">
    <nc r="A6451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37" sId="4" odxf="1" dxf="1" numFmtId="19">
    <nc r="A6452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38" sId="4" odxf="1" dxf="1" numFmtId="19">
    <nc r="A6453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39" sId="4" odxf="1" dxf="1" numFmtId="19">
    <nc r="A6454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40" sId="4" odxf="1" dxf="1" numFmtId="19">
    <nc r="A6455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41" sId="4" odxf="1" dxf="1" numFmtId="19">
    <nc r="A6456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42" sId="4" odxf="1" dxf="1" numFmtId="19">
    <nc r="A6457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43" sId="4" odxf="1" dxf="1" numFmtId="19">
    <nc r="A6458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44" sId="4" odxf="1" dxf="1" numFmtId="19">
    <nc r="A6459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45" sId="4" odxf="1" dxf="1" numFmtId="19">
    <nc r="A6460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46" sId="4" odxf="1" dxf="1" numFmtId="19">
    <nc r="A6461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47" sId="4" odxf="1" dxf="1" numFmtId="19">
    <nc r="A6462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48" sId="4" odxf="1" dxf="1" numFmtId="19">
    <nc r="A6463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49" sId="4" odxf="1" dxf="1" numFmtId="19">
    <nc r="A6464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50" sId="4" odxf="1" dxf="1" numFmtId="19">
    <nc r="A6465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51" sId="4" odxf="1" dxf="1" numFmtId="19">
    <nc r="A6466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52" sId="4" odxf="1" dxf="1" numFmtId="19">
    <nc r="A6467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53" sId="4" odxf="1" dxf="1" numFmtId="19">
    <nc r="A6468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54" sId="4" odxf="1" dxf="1" numFmtId="19">
    <nc r="A6469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55" sId="4" odxf="1" dxf="1" numFmtId="19">
    <nc r="A6470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56" sId="4" odxf="1" dxf="1" numFmtId="19">
    <nc r="A6471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57" sId="4" odxf="1" dxf="1" numFmtId="19">
    <nc r="A6472">
      <v>42638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58" sId="4" odxf="1" dxf="1" numFmtId="19">
    <nc r="A6473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59" sId="4" odxf="1" dxf="1" numFmtId="19">
    <nc r="A6474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60" sId="4" odxf="1" dxf="1" numFmtId="19">
    <nc r="A6475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61" sId="4" odxf="1" dxf="1" numFmtId="19">
    <nc r="A6476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62" sId="4" odxf="1" dxf="1" numFmtId="19">
    <nc r="A6477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63" sId="4" odxf="1" dxf="1" numFmtId="19">
    <nc r="A6478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64" sId="4" odxf="1" dxf="1" numFmtId="19">
    <nc r="A6479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65" sId="4" odxf="1" dxf="1" numFmtId="19">
    <nc r="A6480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66" sId="4" odxf="1" dxf="1" numFmtId="19">
    <nc r="A6481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67" sId="4" odxf="1" dxf="1" numFmtId="19">
    <nc r="A6482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68" sId="4" odxf="1" dxf="1" numFmtId="19">
    <nc r="A6483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69" sId="4" odxf="1" dxf="1" numFmtId="19">
    <nc r="A6484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0" sId="4" odxf="1" dxf="1" numFmtId="19">
    <nc r="A6485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1" sId="4" odxf="1" dxf="1" numFmtId="19">
    <nc r="A6486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2" sId="4" odxf="1" dxf="1" numFmtId="19">
    <nc r="A6487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3" sId="4" odxf="1" dxf="1" numFmtId="19">
    <nc r="A6488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4" sId="4" odxf="1" dxf="1" numFmtId="19">
    <nc r="A6489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5" sId="4" odxf="1" dxf="1" numFmtId="19">
    <nc r="A6490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6" sId="4" odxf="1" dxf="1" numFmtId="19">
    <nc r="A6491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7" sId="4" odxf="1" dxf="1" numFmtId="19">
    <nc r="A6492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8" sId="4" odxf="1" dxf="1" numFmtId="19">
    <nc r="A6493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9" sId="4" odxf="1" dxf="1" numFmtId="19">
    <nc r="A6494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0" sId="4" odxf="1" dxf="1" numFmtId="19">
    <nc r="A6495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1" sId="4" odxf="1" dxf="1" numFmtId="19">
    <nc r="A6496">
      <v>42639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2" sId="4" odxf="1" dxf="1" numFmtId="19">
    <nc r="A6497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3" sId="4" odxf="1" dxf="1" numFmtId="19">
    <nc r="A6498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4" sId="4" odxf="1" dxf="1" numFmtId="19">
    <nc r="A6499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5" sId="4" odxf="1" dxf="1" numFmtId="19">
    <nc r="A6500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6" sId="4" odxf="1" dxf="1" numFmtId="19">
    <nc r="A6501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7" sId="4" odxf="1" dxf="1" numFmtId="19">
    <nc r="A6502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8" sId="4" odxf="1" dxf="1" numFmtId="19">
    <nc r="A6503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9" sId="4" odxf="1" dxf="1" numFmtId="19">
    <nc r="A6504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0" sId="4" odxf="1" dxf="1" numFmtId="19">
    <nc r="A6505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1" sId="4" odxf="1" dxf="1" numFmtId="19">
    <nc r="A6506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2" sId="4" odxf="1" dxf="1" numFmtId="19">
    <nc r="A6507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3" sId="4" odxf="1" dxf="1" numFmtId="19">
    <nc r="A6508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4" sId="4" odxf="1" dxf="1" numFmtId="19">
    <nc r="A6509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5" sId="4" odxf="1" dxf="1" numFmtId="19">
    <nc r="A6510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6" sId="4" odxf="1" dxf="1" numFmtId="19">
    <nc r="A6511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7" sId="4" odxf="1" dxf="1" numFmtId="19">
    <nc r="A6512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8" sId="4" odxf="1" dxf="1" numFmtId="19">
    <nc r="A6513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9" sId="4" odxf="1" dxf="1" numFmtId="19">
    <nc r="A6514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0" sId="4" odxf="1" dxf="1" numFmtId="19">
    <nc r="A6515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1" sId="4" odxf="1" dxf="1" numFmtId="19">
    <nc r="A6516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2" sId="4" odxf="1" dxf="1" numFmtId="19">
    <nc r="A6517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3" sId="4" odxf="1" dxf="1" numFmtId="19">
    <nc r="A6518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4" sId="4" odxf="1" dxf="1" numFmtId="19">
    <nc r="A6519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5" sId="4" odxf="1" dxf="1" numFmtId="19">
    <nc r="A6520">
      <v>42640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6" sId="4" odxf="1" dxf="1" numFmtId="19">
    <nc r="A6521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7" sId="4" odxf="1" dxf="1" numFmtId="19">
    <nc r="A6522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8" sId="4" odxf="1" dxf="1" numFmtId="19">
    <nc r="A6523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9" sId="4" odxf="1" dxf="1" numFmtId="19">
    <nc r="A6524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10" sId="4" odxf="1" dxf="1" numFmtId="19">
    <nc r="A6525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11" sId="4" odxf="1" dxf="1" numFmtId="19">
    <nc r="A6526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12" sId="4" odxf="1" dxf="1" numFmtId="19">
    <nc r="A6527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13" sId="4" odxf="1" dxf="1" numFmtId="19">
    <nc r="A6528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14" sId="4" odxf="1" dxf="1" numFmtId="19">
    <nc r="A6529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15" sId="4" odxf="1" dxf="1" numFmtId="19">
    <nc r="A6530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16" sId="4" odxf="1" dxf="1" numFmtId="19">
    <nc r="A6531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17" sId="4" odxf="1" dxf="1" numFmtId="19">
    <nc r="A6532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18" sId="4" odxf="1" dxf="1" numFmtId="19">
    <nc r="A6533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19" sId="4" odxf="1" dxf="1" numFmtId="19">
    <nc r="A6534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0" sId="4" odxf="1" dxf="1" numFmtId="19">
    <nc r="A6535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1" sId="4" odxf="1" dxf="1" numFmtId="19">
    <nc r="A6536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2" sId="4" odxf="1" dxf="1" numFmtId="19">
    <nc r="A6537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3" sId="4" odxf="1" dxf="1" numFmtId="19">
    <nc r="A6538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4" sId="4" odxf="1" dxf="1" numFmtId="19">
    <nc r="A6539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5" sId="4" odxf="1" dxf="1" numFmtId="19">
    <nc r="A6540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6" sId="4" odxf="1" dxf="1" numFmtId="19">
    <nc r="A6541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7" sId="4" odxf="1" dxf="1" numFmtId="19">
    <nc r="A6542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8" sId="4" odxf="1" dxf="1" numFmtId="19">
    <nc r="A6543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9" sId="4" odxf="1" dxf="1" numFmtId="19">
    <nc r="A6544">
      <v>42641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0" sId="4" odxf="1" dxf="1" numFmtId="19">
    <nc r="A6545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1" sId="4" odxf="1" dxf="1" numFmtId="19">
    <nc r="A6546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2" sId="4" odxf="1" dxf="1" numFmtId="19">
    <nc r="A6547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3" sId="4" odxf="1" dxf="1" numFmtId="19">
    <nc r="A6548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4" sId="4" odxf="1" dxf="1" numFmtId="19">
    <nc r="A6549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5" sId="4" odxf="1" dxf="1" numFmtId="19">
    <nc r="A6550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6" sId="4" odxf="1" dxf="1" numFmtId="19">
    <nc r="A6551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7" sId="4" odxf="1" dxf="1" numFmtId="19">
    <nc r="A6552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8" sId="4" odxf="1" dxf="1" numFmtId="19">
    <nc r="A6553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9" sId="4" odxf="1" dxf="1" numFmtId="19">
    <nc r="A6554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40" sId="4" odxf="1" dxf="1" numFmtId="19">
    <nc r="A6555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41" sId="4" odxf="1" dxf="1" numFmtId="19">
    <nc r="A6556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42" sId="4" odxf="1" dxf="1" numFmtId="19">
    <nc r="A6557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43" sId="4" odxf="1" dxf="1" numFmtId="19">
    <nc r="A6558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44" sId="4" odxf="1" dxf="1" numFmtId="19">
    <nc r="A6559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45" sId="4" odxf="1" dxf="1" numFmtId="19">
    <nc r="A6560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46" sId="4" odxf="1" dxf="1" numFmtId="19">
    <nc r="A6561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47" sId="4" odxf="1" dxf="1" numFmtId="19">
    <nc r="A6562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48" sId="4" odxf="1" dxf="1" numFmtId="19">
    <nc r="A6563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49" sId="4" odxf="1" dxf="1" numFmtId="19">
    <nc r="A6564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50" sId="4" odxf="1" dxf="1" numFmtId="19">
    <nc r="A6565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51" sId="4" odxf="1" dxf="1" numFmtId="19">
    <nc r="A6566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52" sId="4" odxf="1" dxf="1" numFmtId="19">
    <nc r="A6567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53" sId="4" odxf="1" dxf="1" numFmtId="19">
    <nc r="A6568">
      <v>42642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54" sId="4" odxf="1" dxf="1" numFmtId="19">
    <nc r="A6569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55" sId="4" odxf="1" dxf="1" numFmtId="19">
    <nc r="A6570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56" sId="4" odxf="1" dxf="1" numFmtId="19">
    <nc r="A6571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57" sId="4" odxf="1" dxf="1" numFmtId="19">
    <nc r="A6572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58" sId="4" odxf="1" dxf="1" numFmtId="19">
    <nc r="A6573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59" sId="4" odxf="1" dxf="1" numFmtId="19">
    <nc r="A6574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60" sId="4" odxf="1" dxf="1" numFmtId="19">
    <nc r="A6575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61" sId="4" odxf="1" dxf="1" numFmtId="19">
    <nc r="A6576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62" sId="4" odxf="1" dxf="1" numFmtId="19">
    <nc r="A6577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63" sId="4" odxf="1" dxf="1" numFmtId="19">
    <nc r="A6578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64" sId="4" odxf="1" dxf="1" numFmtId="19">
    <nc r="A6579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65" sId="4" odxf="1" dxf="1" numFmtId="19">
    <nc r="A6580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66" sId="4" odxf="1" dxf="1" numFmtId="19">
    <nc r="A6581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67" sId="4" odxf="1" dxf="1" numFmtId="19">
    <nc r="A6582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68" sId="4" odxf="1" dxf="1" numFmtId="19">
    <nc r="A6583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69" sId="4" odxf="1" dxf="1" numFmtId="19">
    <nc r="A6584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70" sId="4" odxf="1" dxf="1" numFmtId="19">
    <nc r="A6585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71" sId="4" odxf="1" dxf="1" numFmtId="19">
    <nc r="A6586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72" sId="4" odxf="1" dxf="1" numFmtId="19">
    <nc r="A6587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73" sId="4" odxf="1" dxf="1" numFmtId="19">
    <nc r="A6588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74" sId="4" odxf="1" dxf="1" numFmtId="19">
    <nc r="A6589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75" sId="4" odxf="1" dxf="1" numFmtId="19">
    <nc r="A6590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76" sId="4" odxf="1" dxf="1" numFmtId="19">
    <nc r="A6591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77" sId="4" odxf="1" dxf="1" numFmtId="19">
    <nc r="A6592">
      <v>42643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78" sId="4" odxf="1" dxf="1" numFmtId="19">
    <nc r="A6593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79" sId="4" odxf="1" dxf="1" numFmtId="19">
    <nc r="A6594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0" sId="4" odxf="1" dxf="1" numFmtId="19">
    <nc r="A6595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1" sId="4" odxf="1" dxf="1" numFmtId="19">
    <nc r="A6596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2" sId="4" odxf="1" dxf="1" numFmtId="19">
    <nc r="A6597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3" sId="4" odxf="1" dxf="1" numFmtId="19">
    <nc r="A6598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4" sId="4" odxf="1" dxf="1" numFmtId="19">
    <nc r="A6599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5" sId="4" odxf="1" dxf="1" numFmtId="19">
    <nc r="A6600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6" sId="4" odxf="1" dxf="1" numFmtId="19">
    <nc r="A6601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7" sId="4" odxf="1" dxf="1" numFmtId="19">
    <nc r="A6602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8" sId="4" odxf="1" dxf="1" numFmtId="19">
    <nc r="A6603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9" sId="4" odxf="1" dxf="1" numFmtId="19">
    <nc r="A6604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0" sId="4" odxf="1" dxf="1" numFmtId="19">
    <nc r="A6605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1" sId="4" odxf="1" dxf="1" numFmtId="19">
    <nc r="A6606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2" sId="4" odxf="1" dxf="1" numFmtId="19">
    <nc r="A6607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3" sId="4" odxf="1" dxf="1" numFmtId="19">
    <nc r="A6608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4" sId="4" odxf="1" dxf="1" numFmtId="19">
    <nc r="A6609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5" sId="4" odxf="1" dxf="1" numFmtId="19">
    <nc r="A6610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6" sId="4" odxf="1" dxf="1" numFmtId="19">
    <nc r="A6611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7" sId="4" odxf="1" dxf="1" numFmtId="19">
    <nc r="A6612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8" sId="4" odxf="1" dxf="1" numFmtId="19">
    <nc r="A6613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9" sId="4" odxf="1" dxf="1" numFmtId="19">
    <nc r="A6614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0" sId="4" odxf="1" dxf="1" numFmtId="19">
    <nc r="A6615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1" sId="4" odxf="1" dxf="1" numFmtId="19">
    <nc r="A6616">
      <v>42644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2" sId="4" odxf="1" dxf="1" numFmtId="19">
    <nc r="A6617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3" sId="4" odxf="1" dxf="1" numFmtId="19">
    <nc r="A6618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4" sId="4" odxf="1" dxf="1" numFmtId="19">
    <nc r="A6619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5" sId="4" odxf="1" dxf="1" numFmtId="19">
    <nc r="A6620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6" sId="4" odxf="1" dxf="1" numFmtId="19">
    <nc r="A6621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7" sId="4" odxf="1" dxf="1" numFmtId="19">
    <nc r="A6622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8" sId="4" odxf="1" dxf="1" numFmtId="19">
    <nc r="A6623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9" sId="4" odxf="1" dxf="1" numFmtId="19">
    <nc r="A6624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10" sId="4" odxf="1" dxf="1" numFmtId="19">
    <nc r="A6625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11" sId="4" odxf="1" dxf="1" numFmtId="19">
    <nc r="A6626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12" sId="4" odxf="1" dxf="1" numFmtId="19">
    <nc r="A6627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13" sId="4" odxf="1" dxf="1" numFmtId="19">
    <nc r="A6628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14" sId="4" odxf="1" dxf="1" numFmtId="19">
    <nc r="A6629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15" sId="4" odxf="1" dxf="1" numFmtId="19">
    <nc r="A6630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16" sId="4" odxf="1" dxf="1" numFmtId="19">
    <nc r="A6631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17" sId="4" odxf="1" dxf="1" numFmtId="19">
    <nc r="A6632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18" sId="4" odxf="1" dxf="1" numFmtId="19">
    <nc r="A6633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19" sId="4" odxf="1" dxf="1" numFmtId="19">
    <nc r="A6634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0" sId="4" odxf="1" dxf="1" numFmtId="19">
    <nc r="A6635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1" sId="4" odxf="1" dxf="1" numFmtId="19">
    <nc r="A6636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2" sId="4" odxf="1" dxf="1" numFmtId="19">
    <nc r="A6637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3" sId="4" odxf="1" dxf="1" numFmtId="19">
    <nc r="A6638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4" sId="4" odxf="1" dxf="1" numFmtId="19">
    <nc r="A6639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5" sId="4" odxf="1" dxf="1" numFmtId="19">
    <nc r="A6640">
      <v>42645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6" sId="4" odxf="1" dxf="1" numFmtId="19">
    <nc r="A6641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7" sId="4" odxf="1" dxf="1" numFmtId="19">
    <nc r="A6642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8" sId="4" odxf="1" dxf="1" numFmtId="19">
    <nc r="A6643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9" sId="4" odxf="1" dxf="1" numFmtId="19">
    <nc r="A6644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30" sId="4" odxf="1" dxf="1" numFmtId="19">
    <nc r="A6645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31" sId="4" odxf="1" dxf="1" numFmtId="19">
    <nc r="A6646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32" sId="4" odxf="1" dxf="1" numFmtId="19">
    <nc r="A6647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33" sId="4" odxf="1" dxf="1" numFmtId="19">
    <nc r="A6648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34" sId="4" odxf="1" dxf="1" numFmtId="19">
    <nc r="A6649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35" sId="4" odxf="1" dxf="1" numFmtId="19">
    <nc r="A6650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36" sId="4" odxf="1" dxf="1" numFmtId="19">
    <nc r="A6651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37" sId="4" odxf="1" dxf="1" numFmtId="19">
    <nc r="A6652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38" sId="4" odxf="1" dxf="1" numFmtId="19">
    <nc r="A6653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39" sId="4" odxf="1" dxf="1" numFmtId="19">
    <nc r="A6654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0" sId="4" odxf="1" dxf="1" numFmtId="19">
    <nc r="A6655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1" sId="4" odxf="1" dxf="1" numFmtId="19">
    <nc r="A6656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2" sId="4" odxf="1" dxf="1" numFmtId="19">
    <nc r="A6657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3" sId="4" odxf="1" dxf="1" numFmtId="19">
    <nc r="A6658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4" sId="4" odxf="1" dxf="1" numFmtId="19">
    <nc r="A6659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5" sId="4" odxf="1" dxf="1" numFmtId="19">
    <nc r="A6660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6" sId="4" odxf="1" dxf="1" numFmtId="19">
    <nc r="A6661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7" sId="4" odxf="1" dxf="1" numFmtId="19">
    <nc r="A6662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8" sId="4" odxf="1" dxf="1" numFmtId="19">
    <nc r="A6663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9" sId="4" odxf="1" dxf="1" numFmtId="19">
    <nc r="A6664">
      <v>42646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0" sId="4" odxf="1" dxf="1" numFmtId="19">
    <nc r="A6665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1" sId="4" odxf="1" dxf="1" numFmtId="19">
    <nc r="A6666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2" sId="4" odxf="1" dxf="1" numFmtId="19">
    <nc r="A6667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3" sId="4" odxf="1" dxf="1" numFmtId="19">
    <nc r="A6668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4" sId="4" odxf="1" dxf="1" numFmtId="19">
    <nc r="A6669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5" sId="4" odxf="1" dxf="1" numFmtId="19">
    <nc r="A6670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6" sId="4" odxf="1" dxf="1" numFmtId="19">
    <nc r="A6671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7" sId="4" odxf="1" dxf="1" numFmtId="19">
    <nc r="A6672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8" sId="4" odxf="1" dxf="1" numFmtId="19">
    <nc r="A6673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9" sId="4" odxf="1" dxf="1" numFmtId="19">
    <nc r="A6674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0" sId="4" odxf="1" dxf="1" numFmtId="19">
    <nc r="A6675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1" sId="4" odxf="1" dxf="1" numFmtId="19">
    <nc r="A6676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2" sId="4" odxf="1" dxf="1" numFmtId="19">
    <nc r="A6677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3" sId="4" odxf="1" dxf="1" numFmtId="19">
    <nc r="A6678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4" sId="4" odxf="1" dxf="1" numFmtId="19">
    <nc r="A6679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5" sId="4" odxf="1" dxf="1" numFmtId="19">
    <nc r="A6680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6" sId="4" odxf="1" dxf="1" numFmtId="19">
    <nc r="A6681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7" sId="4" odxf="1" dxf="1" numFmtId="19">
    <nc r="A6682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8" sId="4" odxf="1" dxf="1" numFmtId="19">
    <nc r="A6683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9" sId="4" odxf="1" dxf="1" numFmtId="19">
    <nc r="A6684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0" sId="4" odxf="1" dxf="1" numFmtId="19">
    <nc r="A6685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1" sId="4" odxf="1" dxf="1" numFmtId="19">
    <nc r="A6686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2" sId="4" odxf="1" dxf="1" numFmtId="19">
    <nc r="A6687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3" sId="4" odxf="1" dxf="1" numFmtId="19">
    <nc r="A6688">
      <v>42647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4" sId="4" odxf="1" dxf="1" numFmtId="19">
    <nc r="A6689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5" sId="4" odxf="1" dxf="1" numFmtId="19">
    <nc r="A6690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6" sId="4" odxf="1" dxf="1" numFmtId="19">
    <nc r="A6691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7" sId="4" odxf="1" dxf="1" numFmtId="19">
    <nc r="A6692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8" sId="4" odxf="1" dxf="1" numFmtId="19">
    <nc r="A6693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9" sId="4" odxf="1" dxf="1" numFmtId="19">
    <nc r="A6694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0" sId="4" odxf="1" dxf="1" numFmtId="19">
    <nc r="A6695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1" sId="4" odxf="1" dxf="1" numFmtId="19">
    <nc r="A6696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2" sId="4" odxf="1" dxf="1" numFmtId="19">
    <nc r="A6697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3" sId="4" odxf="1" dxf="1" numFmtId="19">
    <nc r="A6698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4" sId="4" odxf="1" dxf="1" numFmtId="19">
    <nc r="A6699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5" sId="4" odxf="1" dxf="1" numFmtId="19">
    <nc r="A6700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6" sId="4" odxf="1" dxf="1" numFmtId="19">
    <nc r="A6701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7" sId="4" odxf="1" dxf="1" numFmtId="19">
    <nc r="A6702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8" sId="4" odxf="1" dxf="1" numFmtId="19">
    <nc r="A6703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9" sId="4" odxf="1" dxf="1" numFmtId="19">
    <nc r="A6704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0" sId="4" odxf="1" dxf="1" numFmtId="19">
    <nc r="A6705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1" sId="4" odxf="1" dxf="1" numFmtId="19">
    <nc r="A6706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2" sId="4" odxf="1" dxf="1" numFmtId="19">
    <nc r="A6707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3" sId="4" odxf="1" dxf="1" numFmtId="19">
    <nc r="A6708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4" sId="4" odxf="1" dxf="1" numFmtId="19">
    <nc r="A6709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5" sId="4" odxf="1" dxf="1" numFmtId="19">
    <nc r="A6710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6" sId="4" odxf="1" dxf="1" numFmtId="19">
    <nc r="A6711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7" sId="4" odxf="1" dxf="1" numFmtId="19">
    <nc r="A6712">
      <v>42648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8" sId="4" odxf="1" dxf="1" numFmtId="19">
    <nc r="A6713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9" sId="4" odxf="1" dxf="1" numFmtId="19">
    <nc r="A6714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0" sId="4" odxf="1" dxf="1" numFmtId="19">
    <nc r="A6715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1" sId="4" odxf="1" dxf="1" numFmtId="19">
    <nc r="A6716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2" sId="4" odxf="1" dxf="1" numFmtId="19">
    <nc r="A6717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3" sId="4" odxf="1" dxf="1" numFmtId="19">
    <nc r="A6718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4" sId="4" odxf="1" dxf="1" numFmtId="19">
    <nc r="A6719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5" sId="4" odxf="1" dxf="1" numFmtId="19">
    <nc r="A6720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6" sId="4" odxf="1" dxf="1" numFmtId="19">
    <nc r="A6721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7" sId="4" odxf="1" dxf="1" numFmtId="19">
    <nc r="A6722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8" sId="4" odxf="1" dxf="1" numFmtId="19">
    <nc r="A6723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9" sId="4" odxf="1" dxf="1" numFmtId="19">
    <nc r="A6724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10" sId="4" odxf="1" dxf="1" numFmtId="19">
    <nc r="A6725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11" sId="4" odxf="1" dxf="1" numFmtId="19">
    <nc r="A6726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12" sId="4" odxf="1" dxf="1" numFmtId="19">
    <nc r="A6727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13" sId="4" odxf="1" dxf="1" numFmtId="19">
    <nc r="A6728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14" sId="4" odxf="1" dxf="1" numFmtId="19">
    <nc r="A6729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15" sId="4" odxf="1" dxf="1" numFmtId="19">
    <nc r="A6730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16" sId="4" odxf="1" dxf="1" numFmtId="19">
    <nc r="A6731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17" sId="4" odxf="1" dxf="1" numFmtId="19">
    <nc r="A6732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18" sId="4" odxf="1" dxf="1" numFmtId="19">
    <nc r="A6733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19" sId="4" odxf="1" dxf="1" numFmtId="19">
    <nc r="A6734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0" sId="4" odxf="1" dxf="1" numFmtId="19">
    <nc r="A6735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1" sId="4" odxf="1" dxf="1" numFmtId="19">
    <nc r="A6736">
      <v>42649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2" sId="4" odxf="1" dxf="1" numFmtId="19">
    <nc r="A6737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3" sId="4" odxf="1" dxf="1" numFmtId="19">
    <nc r="A6738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4" sId="4" odxf="1" dxf="1" numFmtId="19">
    <nc r="A6739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5" sId="4" odxf="1" dxf="1" numFmtId="19">
    <nc r="A6740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6" sId="4" odxf="1" dxf="1" numFmtId="19">
    <nc r="A6741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7" sId="4" odxf="1" dxf="1" numFmtId="19">
    <nc r="A6742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8" sId="4" odxf="1" dxf="1" numFmtId="19">
    <nc r="A6743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9" sId="4" odxf="1" dxf="1" numFmtId="19">
    <nc r="A6744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0" sId="4" odxf="1" dxf="1" numFmtId="19">
    <nc r="A6745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1" sId="4" odxf="1" dxf="1" numFmtId="19">
    <nc r="A6746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2" sId="4" odxf="1" dxf="1" numFmtId="19">
    <nc r="A6747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3" sId="4" odxf="1" dxf="1" numFmtId="19">
    <nc r="A6748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4" sId="4" odxf="1" dxf="1" numFmtId="19">
    <nc r="A6749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5" sId="4" odxf="1" dxf="1" numFmtId="19">
    <nc r="A6750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6" sId="4" odxf="1" dxf="1" numFmtId="19">
    <nc r="A6751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7" sId="4" odxf="1" dxf="1" numFmtId="19">
    <nc r="A6752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8" sId="4" odxf="1" dxf="1" numFmtId="19">
    <nc r="A6753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9" sId="4" odxf="1" dxf="1" numFmtId="19">
    <nc r="A6754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0" sId="4" odxf="1" dxf="1" numFmtId="19">
    <nc r="A6755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1" sId="4" odxf="1" dxf="1" numFmtId="19">
    <nc r="A6756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2" sId="4" odxf="1" dxf="1" numFmtId="19">
    <nc r="A6757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3" sId="4" odxf="1" dxf="1" numFmtId="19">
    <nc r="A6758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4" sId="4" odxf="1" dxf="1" numFmtId="19">
    <nc r="A6759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5" sId="4" odxf="1" dxf="1" numFmtId="19">
    <nc r="A6760">
      <v>42650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6" sId="4" odxf="1" dxf="1" numFmtId="19">
    <nc r="A6761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7" sId="4" odxf="1" dxf="1" numFmtId="19">
    <nc r="A6762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8" sId="4" odxf="1" dxf="1" numFmtId="19">
    <nc r="A6763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9" sId="4" odxf="1" dxf="1" numFmtId="19">
    <nc r="A6764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0" sId="4" odxf="1" dxf="1" numFmtId="19">
    <nc r="A6765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1" sId="4" odxf="1" dxf="1" numFmtId="19">
    <nc r="A6766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2" sId="4" odxf="1" dxf="1" numFmtId="19">
    <nc r="A6767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3" sId="4" odxf="1" dxf="1" numFmtId="19">
    <nc r="A6768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4" sId="4" odxf="1" dxf="1" numFmtId="19">
    <nc r="A6769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5" sId="4" odxf="1" dxf="1" numFmtId="19">
    <nc r="A6770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6" sId="4" odxf="1" dxf="1" numFmtId="19">
    <nc r="A6771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7" sId="4" odxf="1" dxf="1" numFmtId="19">
    <nc r="A6772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8" sId="4" odxf="1" dxf="1" numFmtId="19">
    <nc r="A6773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9" sId="4" odxf="1" dxf="1" numFmtId="19">
    <nc r="A6774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0" sId="4" odxf="1" dxf="1" numFmtId="19">
    <nc r="A6775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1" sId="4" odxf="1" dxf="1" numFmtId="19">
    <nc r="A6776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2" sId="4" odxf="1" dxf="1" numFmtId="19">
    <nc r="A6777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3" sId="4" odxf="1" dxf="1" numFmtId="19">
    <nc r="A6778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4" sId="4" odxf="1" dxf="1" numFmtId="19">
    <nc r="A6779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5" sId="4" odxf="1" dxf="1" numFmtId="19">
    <nc r="A6780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6" sId="4" odxf="1" dxf="1" numFmtId="19">
    <nc r="A6781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7" sId="4" odxf="1" dxf="1" numFmtId="19">
    <nc r="A6782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8" sId="4" odxf="1" dxf="1" numFmtId="19">
    <nc r="A6783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9" sId="4" odxf="1" dxf="1" numFmtId="19">
    <nc r="A6784">
      <v>42651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0" sId="4" odxf="1" dxf="1" numFmtId="19">
    <nc r="A6785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1" sId="4" odxf="1" dxf="1" numFmtId="19">
    <nc r="A6786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2" sId="4" odxf="1" dxf="1" numFmtId="19">
    <nc r="A6787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3" sId="4" odxf="1" dxf="1" numFmtId="19">
    <nc r="A6788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4" sId="4" odxf="1" dxf="1" numFmtId="19">
    <nc r="A6789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5" sId="4" odxf="1" dxf="1" numFmtId="19">
    <nc r="A6790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6" sId="4" odxf="1" dxf="1" numFmtId="19">
    <nc r="A6791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7" sId="4" odxf="1" dxf="1" numFmtId="19">
    <nc r="A6792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8" sId="4" odxf="1" dxf="1" numFmtId="19">
    <nc r="A6793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9" sId="4" odxf="1" dxf="1" numFmtId="19">
    <nc r="A6794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0" sId="4" odxf="1" dxf="1" numFmtId="19">
    <nc r="A6795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1" sId="4" odxf="1" dxf="1" numFmtId="19">
    <nc r="A6796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2" sId="4" odxf="1" dxf="1" numFmtId="19">
    <nc r="A6797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3" sId="4" odxf="1" dxf="1" numFmtId="19">
    <nc r="A6798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4" sId="4" odxf="1" dxf="1" numFmtId="19">
    <nc r="A6799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5" sId="4" odxf="1" dxf="1" numFmtId="19">
    <nc r="A6800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6" sId="4" odxf="1" dxf="1" numFmtId="19">
    <nc r="A6801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7" sId="4" odxf="1" dxf="1" numFmtId="19">
    <nc r="A6802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8" sId="4" odxf="1" dxf="1" numFmtId="19">
    <nc r="A6803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89" sId="4" odxf="1" dxf="1" numFmtId="19">
    <nc r="A6804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0" sId="4" odxf="1" dxf="1" numFmtId="19">
    <nc r="A6805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1" sId="4" odxf="1" dxf="1" numFmtId="19">
    <nc r="A6806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2" sId="4" odxf="1" dxf="1" numFmtId="19">
    <nc r="A6807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3" sId="4" odxf="1" dxf="1" numFmtId="19">
    <nc r="A6808">
      <v>42652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4" sId="4" odxf="1" dxf="1" numFmtId="19">
    <nc r="A6809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5" sId="4" odxf="1" dxf="1" numFmtId="19">
    <nc r="A6810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6" sId="4" odxf="1" dxf="1" numFmtId="19">
    <nc r="A6811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7" sId="4" odxf="1" dxf="1" numFmtId="19">
    <nc r="A6812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8" sId="4" odxf="1" dxf="1" numFmtId="19">
    <nc r="A6813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9" sId="4" odxf="1" dxf="1" numFmtId="19">
    <nc r="A6814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0" sId="4" odxf="1" dxf="1" numFmtId="19">
    <nc r="A6815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1" sId="4" odxf="1" dxf="1" numFmtId="19">
    <nc r="A6816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2" sId="4" odxf="1" dxf="1" numFmtId="19">
    <nc r="A6817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3" sId="4" odxf="1" dxf="1" numFmtId="19">
    <nc r="A6818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4" sId="4" odxf="1" dxf="1" numFmtId="19">
    <nc r="A6819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5" sId="4" odxf="1" dxf="1" numFmtId="19">
    <nc r="A6820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6" sId="4" odxf="1" dxf="1" numFmtId="19">
    <nc r="A6821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7" sId="4" odxf="1" dxf="1" numFmtId="19">
    <nc r="A6822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8" sId="4" odxf="1" dxf="1" numFmtId="19">
    <nc r="A6823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9" sId="4" odxf="1" dxf="1" numFmtId="19">
    <nc r="A6824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0" sId="4" odxf="1" dxf="1" numFmtId="19">
    <nc r="A6825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1" sId="4" odxf="1" dxf="1" numFmtId="19">
    <nc r="A6826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2" sId="4" odxf="1" dxf="1" numFmtId="19">
    <nc r="A6827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3" sId="4" odxf="1" dxf="1" numFmtId="19">
    <nc r="A6828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4" sId="4" odxf="1" dxf="1" numFmtId="19">
    <nc r="A6829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5" sId="4" odxf="1" dxf="1" numFmtId="19">
    <nc r="A6830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6" sId="4" odxf="1" dxf="1" numFmtId="19">
    <nc r="A6831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7" sId="4" odxf="1" dxf="1" numFmtId="19">
    <nc r="A6832">
      <v>42653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8" sId="4" odxf="1" dxf="1" numFmtId="19">
    <nc r="A6833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9" sId="4" odxf="1" dxf="1" numFmtId="19">
    <nc r="A6834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0" sId="4" odxf="1" dxf="1" numFmtId="19">
    <nc r="A6835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1" sId="4" odxf="1" dxf="1" numFmtId="19">
    <nc r="A6836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2" sId="4" odxf="1" dxf="1" numFmtId="19">
    <nc r="A6837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3" sId="4" odxf="1" dxf="1" numFmtId="19">
    <nc r="A6838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4" sId="4" odxf="1" dxf="1" numFmtId="19">
    <nc r="A6839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5" sId="4" odxf="1" dxf="1" numFmtId="19">
    <nc r="A6840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6" sId="4" odxf="1" dxf="1" numFmtId="19">
    <nc r="A6841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7" sId="4" odxf="1" dxf="1" numFmtId="19">
    <nc r="A6842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8" sId="4" odxf="1" dxf="1" numFmtId="19">
    <nc r="A6843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9" sId="4" odxf="1" dxf="1" numFmtId="19">
    <nc r="A6844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0" sId="4" odxf="1" dxf="1" numFmtId="19">
    <nc r="A6845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1" sId="4" odxf="1" dxf="1" numFmtId="19">
    <nc r="A6846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2" sId="4" odxf="1" dxf="1" numFmtId="19">
    <nc r="A6847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3" sId="4" odxf="1" dxf="1" numFmtId="19">
    <nc r="A6848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4" sId="4" odxf="1" dxf="1" numFmtId="19">
    <nc r="A6849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5" sId="4" odxf="1" dxf="1" numFmtId="19">
    <nc r="A6850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6" sId="4" odxf="1" dxf="1" numFmtId="19">
    <nc r="A6851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7" sId="4" odxf="1" dxf="1" numFmtId="19">
    <nc r="A6852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8" sId="4" odxf="1" dxf="1" numFmtId="19">
    <nc r="A6853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9" sId="4" odxf="1" dxf="1" numFmtId="19">
    <nc r="A6854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0" sId="4" odxf="1" dxf="1" numFmtId="19">
    <nc r="A6855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1" sId="4" odxf="1" dxf="1" numFmtId="19">
    <nc r="A6856">
      <v>42654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2" sId="4" odxf="1" dxf="1" numFmtId="19">
    <nc r="A6857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3" sId="4" odxf="1" dxf="1" numFmtId="19">
    <nc r="A6858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4" sId="4" odxf="1" dxf="1" numFmtId="19">
    <nc r="A6859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5" sId="4" odxf="1" dxf="1" numFmtId="19">
    <nc r="A6860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6" sId="4" odxf="1" dxf="1" numFmtId="19">
    <nc r="A6861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7" sId="4" odxf="1" dxf="1" numFmtId="19">
    <nc r="A6862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8" sId="4" odxf="1" dxf="1" numFmtId="19">
    <nc r="A6863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9" sId="4" odxf="1" dxf="1" numFmtId="19">
    <nc r="A6864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50" sId="4" odxf="1" dxf="1" numFmtId="19">
    <nc r="A6865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51" sId="4" odxf="1" dxf="1" numFmtId="19">
    <nc r="A6866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52" sId="4" odxf="1" dxf="1" numFmtId="19">
    <nc r="A6867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53" sId="4" odxf="1" dxf="1" numFmtId="19">
    <nc r="A6868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54" sId="4" odxf="1" dxf="1" numFmtId="19">
    <nc r="A6869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55" sId="4" odxf="1" dxf="1" numFmtId="19">
    <nc r="A6870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56" sId="4" odxf="1" dxf="1" numFmtId="19">
    <nc r="A6871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57" sId="4" odxf="1" dxf="1" numFmtId="19">
    <nc r="A6872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58" sId="4" odxf="1" dxf="1" numFmtId="19">
    <nc r="A6873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59" sId="4" odxf="1" dxf="1" numFmtId="19">
    <nc r="A6874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0" sId="4" odxf="1" dxf="1" numFmtId="19">
    <nc r="A6875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1" sId="4" odxf="1" dxf="1" numFmtId="19">
    <nc r="A6876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2" sId="4" odxf="1" dxf="1" numFmtId="19">
    <nc r="A6877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3" sId="4" odxf="1" dxf="1" numFmtId="19">
    <nc r="A6878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4" sId="4" odxf="1" dxf="1" numFmtId="19">
    <nc r="A6879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5" sId="4" odxf="1" dxf="1" numFmtId="19">
    <nc r="A6880">
      <v>42655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6" sId="4" odxf="1" dxf="1" numFmtId="19">
    <nc r="A6881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7" sId="4" odxf="1" dxf="1" numFmtId="19">
    <nc r="A6882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8" sId="4" odxf="1" dxf="1" numFmtId="19">
    <nc r="A6883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9" sId="4" odxf="1" dxf="1" numFmtId="19">
    <nc r="A6884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0" sId="4" odxf="1" dxf="1" numFmtId="19">
    <nc r="A6885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1" sId="4" odxf="1" dxf="1" numFmtId="19">
    <nc r="A6886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2" sId="4" odxf="1" dxf="1" numFmtId="19">
    <nc r="A6887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3" sId="4" odxf="1" dxf="1" numFmtId="19">
    <nc r="A6888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4" sId="4" odxf="1" dxf="1" numFmtId="19">
    <nc r="A6889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5" sId="4" odxf="1" dxf="1" numFmtId="19">
    <nc r="A6890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6" sId="4" odxf="1" dxf="1" numFmtId="19">
    <nc r="A6891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7" sId="4" odxf="1" dxf="1" numFmtId="19">
    <nc r="A6892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8" sId="4" odxf="1" dxf="1" numFmtId="19">
    <nc r="A6893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9" sId="4" odxf="1" dxf="1" numFmtId="19">
    <nc r="A6894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0" sId="4" odxf="1" dxf="1" numFmtId="19">
    <nc r="A6895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1" sId="4" odxf="1" dxf="1" numFmtId="19">
    <nc r="A6896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2" sId="4" odxf="1" dxf="1" numFmtId="19">
    <nc r="A6897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3" sId="4" odxf="1" dxf="1" numFmtId="19">
    <nc r="A6898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4" sId="4" odxf="1" dxf="1" numFmtId="19">
    <nc r="A6899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5" sId="4" odxf="1" dxf="1" numFmtId="19">
    <nc r="A6900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6" sId="4" odxf="1" dxf="1" numFmtId="19">
    <nc r="A6901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7" sId="4" odxf="1" dxf="1" numFmtId="19">
    <nc r="A6902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8" sId="4" odxf="1" dxf="1" numFmtId="19">
    <nc r="A6903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9" sId="4" odxf="1" dxf="1" numFmtId="19">
    <nc r="A6904">
      <v>42656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0" sId="4" odxf="1" dxf="1" numFmtId="19">
    <nc r="A6905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1" sId="4" odxf="1" dxf="1" numFmtId="19">
    <nc r="A6906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2" sId="4" odxf="1" dxf="1" numFmtId="19">
    <nc r="A6907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3" sId="4" odxf="1" dxf="1" numFmtId="19">
    <nc r="A6908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4" sId="4" odxf="1" dxf="1" numFmtId="19">
    <nc r="A6909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5" sId="4" odxf="1" dxf="1" numFmtId="19">
    <nc r="A6910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6" sId="4" odxf="1" dxf="1" numFmtId="19">
    <nc r="A6911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7" sId="4" odxf="1" dxf="1" numFmtId="19">
    <nc r="A6912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8" sId="4" odxf="1" dxf="1" numFmtId="19">
    <nc r="A6913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9" sId="4" odxf="1" dxf="1" numFmtId="19">
    <nc r="A6914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0" sId="4" odxf="1" dxf="1" numFmtId="19">
    <nc r="A6915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1" sId="4" odxf="1" dxf="1" numFmtId="19">
    <nc r="A6916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2" sId="4" odxf="1" dxf="1" numFmtId="19">
    <nc r="A6917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3" sId="4" odxf="1" dxf="1" numFmtId="19">
    <nc r="A6918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4" sId="4" odxf="1" dxf="1" numFmtId="19">
    <nc r="A6919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5" sId="4" odxf="1" dxf="1" numFmtId="19">
    <nc r="A6920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6" sId="4" odxf="1" dxf="1" numFmtId="19">
    <nc r="A6921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7" sId="4" odxf="1" dxf="1" numFmtId="19">
    <nc r="A6922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8" sId="4" odxf="1" dxf="1" numFmtId="19">
    <nc r="A6923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9" sId="4" odxf="1" dxf="1" numFmtId="19">
    <nc r="A6924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0" sId="4" odxf="1" dxf="1" numFmtId="19">
    <nc r="A6925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1" sId="4" odxf="1" dxf="1" numFmtId="19">
    <nc r="A6926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2" sId="4" odxf="1" dxf="1" numFmtId="19">
    <nc r="A6927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3" sId="4" odxf="1" dxf="1" numFmtId="19">
    <nc r="A6928">
      <v>42657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4" sId="4" odxf="1" dxf="1" numFmtId="19">
    <nc r="A6929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5" sId="4" odxf="1" dxf="1" numFmtId="19">
    <nc r="A6930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6" sId="4" odxf="1" dxf="1" numFmtId="19">
    <nc r="A6931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7" sId="4" odxf="1" dxf="1" numFmtId="19">
    <nc r="A6932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8" sId="4" odxf="1" dxf="1" numFmtId="19">
    <nc r="A6933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9" sId="4" odxf="1" dxf="1" numFmtId="19">
    <nc r="A6934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0" sId="4" odxf="1" dxf="1" numFmtId="19">
    <nc r="A6935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1" sId="4" odxf="1" dxf="1" numFmtId="19">
    <nc r="A6936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2" sId="4" odxf="1" dxf="1" numFmtId="19">
    <nc r="A6937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3" sId="4" odxf="1" dxf="1" numFmtId="19">
    <nc r="A6938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4" sId="4" odxf="1" dxf="1" numFmtId="19">
    <nc r="A6939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5" sId="4" odxf="1" dxf="1" numFmtId="19">
    <nc r="A6940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6" sId="4" odxf="1" dxf="1" numFmtId="19">
    <nc r="A6941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7" sId="4" odxf="1" dxf="1" numFmtId="19">
    <nc r="A6942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8" sId="4" odxf="1" dxf="1" numFmtId="19">
    <nc r="A6943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29" sId="4" odxf="1" dxf="1" numFmtId="19">
    <nc r="A6944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0" sId="4" odxf="1" dxf="1" numFmtId="19">
    <nc r="A6945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1" sId="4" odxf="1" dxf="1" numFmtId="19">
    <nc r="A6946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2" sId="4" odxf="1" dxf="1" numFmtId="19">
    <nc r="A6947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3" sId="4" odxf="1" dxf="1" numFmtId="19">
    <nc r="A6948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4" sId="4" odxf="1" dxf="1" numFmtId="19">
    <nc r="A6949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5" sId="4" odxf="1" dxf="1" numFmtId="19">
    <nc r="A6950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6" sId="4" odxf="1" dxf="1" numFmtId="19">
    <nc r="A6951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7" sId="4" odxf="1" dxf="1" numFmtId="19">
    <nc r="A6952">
      <v>42658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8" sId="4" odxf="1" dxf="1" numFmtId="19">
    <nc r="A6953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9" sId="4" odxf="1" dxf="1" numFmtId="19">
    <nc r="A6954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0" sId="4" odxf="1" dxf="1" numFmtId="19">
    <nc r="A6955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1" sId="4" odxf="1" dxf="1" numFmtId="19">
    <nc r="A6956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2" sId="4" odxf="1" dxf="1" numFmtId="19">
    <nc r="A6957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3" sId="4" odxf="1" dxf="1" numFmtId="19">
    <nc r="A6958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4" sId="4" odxf="1" dxf="1" numFmtId="19">
    <nc r="A6959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5" sId="4" odxf="1" dxf="1" numFmtId="19">
    <nc r="A6960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6" sId="4" odxf="1" dxf="1" numFmtId="19">
    <nc r="A6961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7" sId="4" odxf="1" dxf="1" numFmtId="19">
    <nc r="A6962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8" sId="4" odxf="1" dxf="1" numFmtId="19">
    <nc r="A6963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9" sId="4" odxf="1" dxf="1" numFmtId="19">
    <nc r="A6964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0" sId="4" odxf="1" dxf="1" numFmtId="19">
    <nc r="A6965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1" sId="4" odxf="1" dxf="1" numFmtId="19">
    <nc r="A6966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2" sId="4" odxf="1" dxf="1" numFmtId="19">
    <nc r="A6967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3" sId="4" odxf="1" dxf="1" numFmtId="19">
    <nc r="A6968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4" sId="4" odxf="1" dxf="1" numFmtId="19">
    <nc r="A6969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5" sId="4" odxf="1" dxf="1" numFmtId="19">
    <nc r="A6970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6" sId="4" odxf="1" dxf="1" numFmtId="19">
    <nc r="A6971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7" sId="4" odxf="1" dxf="1" numFmtId="19">
    <nc r="A6972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8" sId="4" odxf="1" dxf="1" numFmtId="19">
    <nc r="A6973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9" sId="4" odxf="1" dxf="1" numFmtId="19">
    <nc r="A6974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0" sId="4" odxf="1" dxf="1" numFmtId="19">
    <nc r="A6975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1" sId="4" odxf="1" dxf="1" numFmtId="19">
    <nc r="A6976">
      <v>42659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2" sId="4" odxf="1" dxf="1" numFmtId="19">
    <nc r="A6977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3" sId="4" odxf="1" dxf="1" numFmtId="19">
    <nc r="A6978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4" sId="4" odxf="1" dxf="1" numFmtId="19">
    <nc r="A6979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5" sId="4" odxf="1" dxf="1" numFmtId="19">
    <nc r="A6980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6" sId="4" odxf="1" dxf="1" numFmtId="19">
    <nc r="A6981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7" sId="4" odxf="1" dxf="1" numFmtId="19">
    <nc r="A6982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8" sId="4" odxf="1" dxf="1" numFmtId="19">
    <nc r="A6983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9" sId="4" odxf="1" dxf="1" numFmtId="19">
    <nc r="A6984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0" sId="4" odxf="1" dxf="1" numFmtId="19">
    <nc r="A6985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1" sId="4" odxf="1" dxf="1" numFmtId="19">
    <nc r="A6986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2" sId="4" odxf="1" dxf="1" numFmtId="19">
    <nc r="A6987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3" sId="4" odxf="1" dxf="1" numFmtId="19">
    <nc r="A6988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4" sId="4" odxf="1" dxf="1" numFmtId="19">
    <nc r="A6989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5" sId="4" odxf="1" dxf="1" numFmtId="19">
    <nc r="A6990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6" sId="4" odxf="1" dxf="1" numFmtId="19">
    <nc r="A6991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7" sId="4" odxf="1" dxf="1" numFmtId="19">
    <nc r="A6992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8" sId="4" odxf="1" dxf="1" numFmtId="19">
    <nc r="A6993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9" sId="4" odxf="1" dxf="1" numFmtId="19">
    <nc r="A6994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0" sId="4" odxf="1" dxf="1" numFmtId="19">
    <nc r="A6995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1" sId="4" odxf="1" dxf="1" numFmtId="19">
    <nc r="A6996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2" sId="4" odxf="1" dxf="1" numFmtId="19">
    <nc r="A6997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3" sId="4" odxf="1" dxf="1" numFmtId="19">
    <nc r="A6998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4" sId="4" odxf="1" dxf="1" numFmtId="19">
    <nc r="A6999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5" sId="4" odxf="1" dxf="1" numFmtId="19">
    <nc r="A7000">
      <v>42660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6" sId="4" odxf="1" dxf="1" numFmtId="19">
    <nc r="A7001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7" sId="4" odxf="1" dxf="1" numFmtId="19">
    <nc r="A7002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8" sId="4" odxf="1" dxf="1" numFmtId="19">
    <nc r="A7003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9" sId="4" odxf="1" dxf="1" numFmtId="19">
    <nc r="A7004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90" sId="4" odxf="1" dxf="1" numFmtId="19">
    <nc r="A7005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91" sId="4" odxf="1" dxf="1" numFmtId="19">
    <nc r="A7006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92" sId="4" odxf="1" dxf="1" numFmtId="19">
    <nc r="A7007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93" sId="4" odxf="1" dxf="1" numFmtId="19">
    <nc r="A7008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94" sId="4" odxf="1" dxf="1" numFmtId="19">
    <nc r="A7009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95" sId="4" odxf="1" dxf="1" numFmtId="19">
    <nc r="A7010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96" sId="4" odxf="1" dxf="1" numFmtId="19">
    <nc r="A7011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97" sId="4" odxf="1" dxf="1" numFmtId="19">
    <nc r="A7012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98" sId="4" odxf="1" dxf="1" numFmtId="19">
    <nc r="A7013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99" sId="4" odxf="1" dxf="1" numFmtId="19">
    <nc r="A7014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0" sId="4" odxf="1" dxf="1" numFmtId="19">
    <nc r="A7015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1" sId="4" odxf="1" dxf="1" numFmtId="19">
    <nc r="A7016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2" sId="4" odxf="1" dxf="1" numFmtId="19">
    <nc r="A7017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3" sId="4" odxf="1" dxf="1" numFmtId="19">
    <nc r="A7018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4" sId="4" odxf="1" dxf="1" numFmtId="19">
    <nc r="A7019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5" sId="4" odxf="1" dxf="1" numFmtId="19">
    <nc r="A7020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6" sId="4" odxf="1" dxf="1" numFmtId="19">
    <nc r="A7021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7" sId="4" odxf="1" dxf="1" numFmtId="19">
    <nc r="A7022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8" sId="4" odxf="1" dxf="1" numFmtId="19">
    <nc r="A7023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9" sId="4" odxf="1" dxf="1" numFmtId="19">
    <nc r="A7024">
      <v>42661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0" sId="4" odxf="1" dxf="1" numFmtId="19">
    <nc r="A7025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1" sId="4" odxf="1" dxf="1" numFmtId="19">
    <nc r="A7026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2" sId="4" odxf="1" dxf="1" numFmtId="19">
    <nc r="A7027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3" sId="4" odxf="1" dxf="1" numFmtId="19">
    <nc r="A7028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4" sId="4" odxf="1" dxf="1" numFmtId="19">
    <nc r="A7029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5" sId="4" odxf="1" dxf="1" numFmtId="19">
    <nc r="A7030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6" sId="4" odxf="1" dxf="1" numFmtId="19">
    <nc r="A7031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7" sId="4" odxf="1" dxf="1" numFmtId="19">
    <nc r="A7032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8" sId="4" odxf="1" dxf="1" numFmtId="19">
    <nc r="A7033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9" sId="4" odxf="1" dxf="1" numFmtId="19">
    <nc r="A7034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0" sId="4" odxf="1" dxf="1" numFmtId="19">
    <nc r="A7035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1" sId="4" odxf="1" dxf="1" numFmtId="19">
    <nc r="A7036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2" sId="4" odxf="1" dxf="1" numFmtId="19">
    <nc r="A7037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3" sId="4" odxf="1" dxf="1" numFmtId="19">
    <nc r="A7038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4" sId="4" odxf="1" dxf="1" numFmtId="19">
    <nc r="A7039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5" sId="4" odxf="1" dxf="1" numFmtId="19">
    <nc r="A7040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6" sId="4" odxf="1" dxf="1" numFmtId="19">
    <nc r="A7041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7" sId="4" odxf="1" dxf="1" numFmtId="19">
    <nc r="A7042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8" sId="4" odxf="1" dxf="1" numFmtId="19">
    <nc r="A7043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9" sId="4" odxf="1" dxf="1" numFmtId="19">
    <nc r="A7044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0" sId="4" odxf="1" dxf="1" numFmtId="19">
    <nc r="A7045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1" sId="4" odxf="1" dxf="1" numFmtId="19">
    <nc r="A7046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2" sId="4" odxf="1" dxf="1" numFmtId="19">
    <nc r="A7047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3" sId="4" odxf="1" dxf="1" numFmtId="19">
    <nc r="A7048">
      <v>42662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4" sId="4" odxf="1" dxf="1" numFmtId="19">
    <nc r="A7049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5" sId="4" odxf="1" dxf="1" numFmtId="19">
    <nc r="A7050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6" sId="4" odxf="1" dxf="1" numFmtId="19">
    <nc r="A7051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7" sId="4" odxf="1" dxf="1" numFmtId="19">
    <nc r="A7052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8" sId="4" odxf="1" dxf="1" numFmtId="19">
    <nc r="A7053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9" sId="4" odxf="1" dxf="1" numFmtId="19">
    <nc r="A7054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0" sId="4" odxf="1" dxf="1" numFmtId="19">
    <nc r="A7055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1" sId="4" odxf="1" dxf="1" numFmtId="19">
    <nc r="A7056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2" sId="4" odxf="1" dxf="1" numFmtId="19">
    <nc r="A7057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3" sId="4" odxf="1" dxf="1" numFmtId="19">
    <nc r="A7058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4" sId="4" odxf="1" dxf="1" numFmtId="19">
    <nc r="A7059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5" sId="4" odxf="1" dxf="1" numFmtId="19">
    <nc r="A7060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6" sId="4" odxf="1" dxf="1" numFmtId="19">
    <nc r="A7061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7" sId="4" odxf="1" dxf="1" numFmtId="19">
    <nc r="A7062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8" sId="4" odxf="1" dxf="1" numFmtId="19">
    <nc r="A7063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9" sId="4" odxf="1" dxf="1" numFmtId="19">
    <nc r="A7064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0" sId="4" odxf="1" dxf="1" numFmtId="19">
    <nc r="A7065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1" sId="4" odxf="1" dxf="1" numFmtId="19">
    <nc r="A7066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2" sId="4" odxf="1" dxf="1" numFmtId="19">
    <nc r="A7067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3" sId="4" odxf="1" dxf="1" numFmtId="19">
    <nc r="A7068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4" sId="4" odxf="1" dxf="1" numFmtId="19">
    <nc r="A7069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5" sId="4" odxf="1" dxf="1" numFmtId="19">
    <nc r="A7070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6" sId="4" odxf="1" dxf="1" numFmtId="19">
    <nc r="A7071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7" sId="4" odxf="1" dxf="1" numFmtId="19">
    <nc r="A7072">
      <v>42663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8" sId="4" odxf="1" dxf="1" numFmtId="19">
    <nc r="A7073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9" sId="4" odxf="1" dxf="1" numFmtId="19">
    <nc r="A7074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0" sId="4" odxf="1" dxf="1" numFmtId="19">
    <nc r="A7075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1" sId="4" odxf="1" dxf="1" numFmtId="19">
    <nc r="A7076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2" sId="4" odxf="1" dxf="1" numFmtId="19">
    <nc r="A7077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3" sId="4" odxf="1" dxf="1" numFmtId="19">
    <nc r="A7078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4" sId="4" odxf="1" dxf="1" numFmtId="19">
    <nc r="A7079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5" sId="4" odxf="1" dxf="1" numFmtId="19">
    <nc r="A7080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6" sId="4" odxf="1" dxf="1" numFmtId="19">
    <nc r="A7081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7" sId="4" odxf="1" dxf="1" numFmtId="19">
    <nc r="A7082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8" sId="4" odxf="1" dxf="1" numFmtId="19">
    <nc r="A7083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69" sId="4" odxf="1" dxf="1" numFmtId="19">
    <nc r="A7084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0" sId="4" odxf="1" dxf="1" numFmtId="19">
    <nc r="A7085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1" sId="4" odxf="1" dxf="1" numFmtId="19">
    <nc r="A7086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2" sId="4" odxf="1" dxf="1" numFmtId="19">
    <nc r="A7087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3" sId="4" odxf="1" dxf="1" numFmtId="19">
    <nc r="A7088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4" sId="4" odxf="1" dxf="1" numFmtId="19">
    <nc r="A7089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5" sId="4" odxf="1" dxf="1" numFmtId="19">
    <nc r="A7090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6" sId="4" odxf="1" dxf="1" numFmtId="19">
    <nc r="A7091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7" sId="4" odxf="1" dxf="1" numFmtId="19">
    <nc r="A7092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8" sId="4" odxf="1" dxf="1" numFmtId="19">
    <nc r="A7093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9" sId="4" odxf="1" dxf="1" numFmtId="19">
    <nc r="A7094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0" sId="4" odxf="1" dxf="1" numFmtId="19">
    <nc r="A7095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1" sId="4" odxf="1" dxf="1" numFmtId="19">
    <nc r="A7096">
      <v>42664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2" sId="4" odxf="1" dxf="1" numFmtId="19">
    <nc r="A7097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3" sId="4" odxf="1" dxf="1" numFmtId="19">
    <nc r="A7098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4" sId="4" odxf="1" dxf="1" numFmtId="19">
    <nc r="A7099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5" sId="4" odxf="1" dxf="1" numFmtId="19">
    <nc r="A7100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6" sId="4" odxf="1" dxf="1" numFmtId="19">
    <nc r="A7101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7" sId="4" odxf="1" dxf="1" numFmtId="19">
    <nc r="A7102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8" sId="4" odxf="1" dxf="1" numFmtId="19">
    <nc r="A7103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9" sId="4" odxf="1" dxf="1" numFmtId="19">
    <nc r="A7104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0" sId="4" odxf="1" dxf="1" numFmtId="19">
    <nc r="A7105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1" sId="4" odxf="1" dxf="1" numFmtId="19">
    <nc r="A7106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2" sId="4" odxf="1" dxf="1" numFmtId="19">
    <nc r="A7107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3" sId="4" odxf="1" dxf="1" numFmtId="19">
    <nc r="A7108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4" sId="4" odxf="1" dxf="1" numFmtId="19">
    <nc r="A7109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5" sId="4" odxf="1" dxf="1" numFmtId="19">
    <nc r="A7110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6" sId="4" odxf="1" dxf="1" numFmtId="19">
    <nc r="A7111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7" sId="4" odxf="1" dxf="1" numFmtId="19">
    <nc r="A7112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8" sId="4" odxf="1" dxf="1" numFmtId="19">
    <nc r="A7113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9" sId="4" odxf="1" dxf="1" numFmtId="19">
    <nc r="A7114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0" sId="4" odxf="1" dxf="1" numFmtId="19">
    <nc r="A7115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1" sId="4" odxf="1" dxf="1" numFmtId="19">
    <nc r="A7116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2" sId="4" odxf="1" dxf="1" numFmtId="19">
    <nc r="A7117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3" sId="4" odxf="1" dxf="1" numFmtId="19">
    <nc r="A7118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4" sId="4" odxf="1" dxf="1" numFmtId="19">
    <nc r="A7119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5" sId="4" odxf="1" dxf="1" numFmtId="19">
    <nc r="A7120">
      <v>42665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6" sId="4" odxf="1" dxf="1" numFmtId="19">
    <nc r="A7121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7" sId="4" odxf="1" dxf="1" numFmtId="19">
    <nc r="A7122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8" sId="4" odxf="1" dxf="1" numFmtId="19">
    <nc r="A7123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9" sId="4" odxf="1" dxf="1" numFmtId="19">
    <nc r="A7124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0" sId="4" odxf="1" dxf="1" numFmtId="19">
    <nc r="A7125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1" sId="4" odxf="1" dxf="1" numFmtId="19">
    <nc r="A7126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2" sId="4" odxf="1" dxf="1" numFmtId="19">
    <nc r="A7127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3" sId="4" odxf="1" dxf="1" numFmtId="19">
    <nc r="A7128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4" sId="4" odxf="1" dxf="1" numFmtId="19">
    <nc r="A7129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5" sId="4" odxf="1" dxf="1" numFmtId="19">
    <nc r="A7130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6" sId="4" odxf="1" dxf="1" numFmtId="19">
    <nc r="A7131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7" sId="4" odxf="1" dxf="1" numFmtId="19">
    <nc r="A7132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8" sId="4" odxf="1" dxf="1" numFmtId="19">
    <nc r="A7133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9" sId="4" odxf="1" dxf="1" numFmtId="19">
    <nc r="A7134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0" sId="4" odxf="1" dxf="1" numFmtId="19">
    <nc r="A7135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1" sId="4" odxf="1" dxf="1" numFmtId="19">
    <nc r="A7136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2" sId="4" odxf="1" dxf="1" numFmtId="19">
    <nc r="A7137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3" sId="4" odxf="1" dxf="1" numFmtId="19">
    <nc r="A7138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4" sId="4" odxf="1" dxf="1" numFmtId="19">
    <nc r="A7139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5" sId="4" odxf="1" dxf="1" numFmtId="19">
    <nc r="A7140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6" sId="4" odxf="1" dxf="1" numFmtId="19">
    <nc r="A7141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7" sId="4" odxf="1" dxf="1" numFmtId="19">
    <nc r="A7142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8" sId="4" odxf="1" dxf="1" numFmtId="19">
    <nc r="A7143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9" sId="4" odxf="1" dxf="1" numFmtId="19">
    <nc r="A7144">
      <v>42666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30" sId="4" odxf="1" dxf="1" numFmtId="19">
    <nc r="A7145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31" sId="4" odxf="1" dxf="1" numFmtId="19">
    <nc r="A7146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32" sId="4" odxf="1" dxf="1" numFmtId="19">
    <nc r="A7147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33" sId="4" odxf="1" dxf="1" numFmtId="19">
    <nc r="A7148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34" sId="4" odxf="1" dxf="1" numFmtId="19">
    <nc r="A7149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35" sId="4" odxf="1" dxf="1" numFmtId="19">
    <nc r="A7150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36" sId="4" odxf="1" dxf="1" numFmtId="19">
    <nc r="A7151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37" sId="4" odxf="1" dxf="1" numFmtId="19">
    <nc r="A7152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38" sId="4" odxf="1" dxf="1" numFmtId="19">
    <nc r="A7153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39" sId="4" odxf="1" dxf="1" numFmtId="19">
    <nc r="A7154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0" sId="4" odxf="1" dxf="1" numFmtId="19">
    <nc r="A7155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1" sId="4" odxf="1" dxf="1" numFmtId="19">
    <nc r="A7156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2" sId="4" odxf="1" dxf="1" numFmtId="19">
    <nc r="A7157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3" sId="4" odxf="1" dxf="1" numFmtId="19">
    <nc r="A7158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4" sId="4" odxf="1" dxf="1" numFmtId="19">
    <nc r="A7159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5" sId="4" odxf="1" dxf="1" numFmtId="19">
    <nc r="A7160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6" sId="4" odxf="1" dxf="1" numFmtId="19">
    <nc r="A7161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7" sId="4" odxf="1" dxf="1" numFmtId="19">
    <nc r="A7162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8" sId="4" odxf="1" dxf="1" numFmtId="19">
    <nc r="A7163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9" sId="4" odxf="1" dxf="1" numFmtId="19">
    <nc r="A7164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0" sId="4" odxf="1" dxf="1" numFmtId="19">
    <nc r="A7165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1" sId="4" odxf="1" dxf="1" numFmtId="19">
    <nc r="A7166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2" sId="4" odxf="1" dxf="1" numFmtId="19">
    <nc r="A7167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3" sId="4" odxf="1" dxf="1" numFmtId="19">
    <nc r="A7168">
      <v>42667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4" sId="4" odxf="1" dxf="1" numFmtId="19">
    <nc r="A7169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5" sId="4" odxf="1" dxf="1" numFmtId="19">
    <nc r="A7170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6" sId="4" odxf="1" dxf="1" numFmtId="19">
    <nc r="A7171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7" sId="4" odxf="1" dxf="1" numFmtId="19">
    <nc r="A7172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8" sId="4" odxf="1" dxf="1" numFmtId="19">
    <nc r="A7173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9" sId="4" odxf="1" dxf="1" numFmtId="19">
    <nc r="A7174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0" sId="4" odxf="1" dxf="1" numFmtId="19">
    <nc r="A7175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1" sId="4" odxf="1" dxf="1" numFmtId="19">
    <nc r="A7176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2" sId="4" odxf="1" dxf="1" numFmtId="19">
    <nc r="A7177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3" sId="4" odxf="1" dxf="1" numFmtId="19">
    <nc r="A7178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4" sId="4" odxf="1" dxf="1" numFmtId="19">
    <nc r="A7179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5" sId="4" odxf="1" dxf="1" numFmtId="19">
    <nc r="A7180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6" sId="4" odxf="1" dxf="1" numFmtId="19">
    <nc r="A7181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7" sId="4" odxf="1" dxf="1" numFmtId="19">
    <nc r="A7182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8" sId="4" odxf="1" dxf="1" numFmtId="19">
    <nc r="A7183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9" sId="4" odxf="1" dxf="1" numFmtId="19">
    <nc r="A7184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0" sId="4" odxf="1" dxf="1" numFmtId="19">
    <nc r="A7185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1" sId="4" odxf="1" dxf="1" numFmtId="19">
    <nc r="A7186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2" sId="4" odxf="1" dxf="1" numFmtId="19">
    <nc r="A7187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3" sId="4" odxf="1" dxf="1" numFmtId="19">
    <nc r="A7188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4" sId="4" odxf="1" dxf="1" numFmtId="19">
    <nc r="A7189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5" sId="4" odxf="1" dxf="1" numFmtId="19">
    <nc r="A7190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6" sId="4" odxf="1" dxf="1" numFmtId="19">
    <nc r="A7191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7" sId="4" odxf="1" dxf="1" numFmtId="19">
    <nc r="A7192">
      <v>42668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8" sId="4" odxf="1" dxf="1" numFmtId="19">
    <nc r="A7193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9" sId="4" odxf="1" dxf="1" numFmtId="19">
    <nc r="A7194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0" sId="4" odxf="1" dxf="1" numFmtId="19">
    <nc r="A7195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1" sId="4" odxf="1" dxf="1" numFmtId="19">
    <nc r="A7196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2" sId="4" odxf="1" dxf="1" numFmtId="19">
    <nc r="A7197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3" sId="4" odxf="1" dxf="1" numFmtId="19">
    <nc r="A7198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4" sId="4" odxf="1" dxf="1" numFmtId="19">
    <nc r="A7199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5" sId="4" odxf="1" dxf="1" numFmtId="19">
    <nc r="A7200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6" sId="4" odxf="1" dxf="1" numFmtId="19">
    <nc r="A7201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7" sId="4" odxf="1" dxf="1" numFmtId="19">
    <nc r="A7202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8" sId="4" odxf="1" dxf="1" numFmtId="19">
    <nc r="A7203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9" sId="4" odxf="1" dxf="1" numFmtId="19">
    <nc r="A7204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0" sId="4" odxf="1" dxf="1" numFmtId="19">
    <nc r="A7205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1" sId="4" odxf="1" dxf="1" numFmtId="19">
    <nc r="A7206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2" sId="4" odxf="1" dxf="1" numFmtId="19">
    <nc r="A7207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3" sId="4" odxf="1" dxf="1" numFmtId="19">
    <nc r="A7208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4" sId="4" odxf="1" dxf="1" numFmtId="19">
    <nc r="A7209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5" sId="4" odxf="1" dxf="1" numFmtId="19">
    <nc r="A7210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6" sId="4" odxf="1" dxf="1" numFmtId="19">
    <nc r="A7211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7" sId="4" odxf="1" dxf="1" numFmtId="19">
    <nc r="A7212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8" sId="4" odxf="1" dxf="1" numFmtId="19">
    <nc r="A7213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9" sId="4" odxf="1" dxf="1" numFmtId="19">
    <nc r="A7214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0" sId="4" odxf="1" dxf="1" numFmtId="19">
    <nc r="A7215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1" sId="4" odxf="1" dxf="1" numFmtId="19">
    <nc r="A7216">
      <v>42669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2" sId="4" odxf="1" dxf="1" numFmtId="19">
    <nc r="A7217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3" sId="4" odxf="1" dxf="1" numFmtId="19">
    <nc r="A7218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4" sId="4" odxf="1" dxf="1" numFmtId="19">
    <nc r="A7219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5" sId="4" odxf="1" dxf="1" numFmtId="19">
    <nc r="A7220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6" sId="4" odxf="1" dxf="1" numFmtId="19">
    <nc r="A7221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7" sId="4" odxf="1" dxf="1" numFmtId="19">
    <nc r="A7222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8" sId="4" odxf="1" dxf="1" numFmtId="19">
    <nc r="A7223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09" sId="4" odxf="1" dxf="1" numFmtId="19">
    <nc r="A7224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0" sId="4" odxf="1" dxf="1" numFmtId="19">
    <nc r="A7225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1" sId="4" odxf="1" dxf="1" numFmtId="19">
    <nc r="A7226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2" sId="4" odxf="1" dxf="1" numFmtId="19">
    <nc r="A7227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3" sId="4" odxf="1" dxf="1" numFmtId="19">
    <nc r="A7228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4" sId="4" odxf="1" dxf="1" numFmtId="19">
    <nc r="A7229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5" sId="4" odxf="1" dxf="1" numFmtId="19">
    <nc r="A7230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6" sId="4" odxf="1" dxf="1" numFmtId="19">
    <nc r="A7231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7" sId="4" odxf="1" dxf="1" numFmtId="19">
    <nc r="A7232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8" sId="4" odxf="1" dxf="1" numFmtId="19">
    <nc r="A7233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9" sId="4" odxf="1" dxf="1" numFmtId="19">
    <nc r="A7234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0" sId="4" odxf="1" dxf="1" numFmtId="19">
    <nc r="A7235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1" sId="4" odxf="1" dxf="1" numFmtId="19">
    <nc r="A7236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2" sId="4" odxf="1" dxf="1" numFmtId="19">
    <nc r="A7237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3" sId="4" odxf="1" dxf="1" numFmtId="19">
    <nc r="A7238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4" sId="4" odxf="1" dxf="1" numFmtId="19">
    <nc r="A7239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5" sId="4" odxf="1" dxf="1" numFmtId="19">
    <nc r="A7240">
      <v>42670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6" sId="4" odxf="1" dxf="1" numFmtId="19">
    <nc r="A7241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7" sId="4" odxf="1" dxf="1" numFmtId="19">
    <nc r="A7242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8" sId="4" odxf="1" dxf="1" numFmtId="19">
    <nc r="A7243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9" sId="4" odxf="1" dxf="1" numFmtId="19">
    <nc r="A7244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0" sId="4" odxf="1" dxf="1" numFmtId="19">
    <nc r="A7245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1" sId="4" odxf="1" dxf="1" numFmtId="19">
    <nc r="A7246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2" sId="4" odxf="1" dxf="1" numFmtId="19">
    <nc r="A7247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3" sId="4" odxf="1" dxf="1" numFmtId="19">
    <nc r="A7248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4" sId="4" odxf="1" dxf="1" numFmtId="19">
    <nc r="A7249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5" sId="4" odxf="1" dxf="1" numFmtId="19">
    <nc r="A7250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6" sId="4" odxf="1" dxf="1" numFmtId="19">
    <nc r="A7251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7" sId="4" odxf="1" dxf="1" numFmtId="19">
    <nc r="A7252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8" sId="4" odxf="1" dxf="1" numFmtId="19">
    <nc r="A7253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9" sId="4" odxf="1" dxf="1" numFmtId="19">
    <nc r="A7254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0" sId="4" odxf="1" dxf="1" numFmtId="19">
    <nc r="A7255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1" sId="4" odxf="1" dxf="1" numFmtId="19">
    <nc r="A7256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2" sId="4" odxf="1" dxf="1" numFmtId="19">
    <nc r="A7257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3" sId="4" odxf="1" dxf="1" numFmtId="19">
    <nc r="A7258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4" sId="4" odxf="1" dxf="1" numFmtId="19">
    <nc r="A7259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5" sId="4" odxf="1" dxf="1" numFmtId="19">
    <nc r="A7260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6" sId="4" odxf="1" dxf="1" numFmtId="19">
    <nc r="A7261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7" sId="4" odxf="1" dxf="1" numFmtId="19">
    <nc r="A7262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8" sId="4" odxf="1" dxf="1" numFmtId="19">
    <nc r="A7263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9" sId="4" odxf="1" dxf="1" numFmtId="19">
    <nc r="A7264">
      <v>42671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0" sId="4" odxf="1" dxf="1" numFmtId="19">
    <nc r="A7265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1" sId="4" odxf="1" dxf="1" numFmtId="19">
    <nc r="A7266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2" sId="4" odxf="1" dxf="1" numFmtId="19">
    <nc r="A7267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3" sId="4" odxf="1" dxf="1" numFmtId="19">
    <nc r="A7268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4" sId="4" odxf="1" dxf="1" numFmtId="19">
    <nc r="A7269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5" sId="4" odxf="1" dxf="1" numFmtId="19">
    <nc r="A7270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6" sId="4" odxf="1" dxf="1" numFmtId="19">
    <nc r="A7271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7" sId="4" odxf="1" dxf="1" numFmtId="19">
    <nc r="A7272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8" sId="4" odxf="1" dxf="1" numFmtId="19">
    <nc r="A7273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9" sId="4" odxf="1" dxf="1" numFmtId="19">
    <nc r="A7274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0" sId="4" odxf="1" dxf="1" numFmtId="19">
    <nc r="A7275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1" sId="4" odxf="1" dxf="1" numFmtId="19">
    <nc r="A7276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2" sId="4" odxf="1" dxf="1" numFmtId="19">
    <nc r="A7277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3" sId="4" odxf="1" dxf="1" numFmtId="19">
    <nc r="A7278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4" sId="4" odxf="1" dxf="1" numFmtId="19">
    <nc r="A7279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5" sId="4" odxf="1" dxf="1" numFmtId="19">
    <nc r="A7280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6" sId="4" odxf="1" dxf="1" numFmtId="19">
    <nc r="A7281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7" sId="4" odxf="1" dxf="1" numFmtId="19">
    <nc r="A7282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8" sId="4" odxf="1" dxf="1" numFmtId="19">
    <nc r="A7283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9" sId="4" odxf="1" dxf="1" numFmtId="19">
    <nc r="A7284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70" sId="4" odxf="1" dxf="1" numFmtId="19">
    <nc r="A7285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71" sId="4" odxf="1" dxf="1" numFmtId="19">
    <nc r="A7286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72" sId="4" odxf="1" dxf="1" numFmtId="19">
    <nc r="A7287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73" sId="4" odxf="1" dxf="1" numFmtId="19">
    <nc r="A7288">
      <v>42672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74" sId="4" odxf="1" dxf="1" numFmtId="19">
    <nc r="A7289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75" sId="4" odxf="1" dxf="1" numFmtId="19">
    <nc r="A7290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76" sId="4" odxf="1" dxf="1" numFmtId="19">
    <nc r="A7291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77" sId="4" odxf="1" dxf="1" numFmtId="19">
    <nc r="A7292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78" sId="4" odxf="1" dxf="1" numFmtId="19">
    <nc r="A7293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79" sId="4" odxf="1" dxf="1" numFmtId="19">
    <nc r="A7294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0" sId="4" odxf="1" dxf="1" numFmtId="19">
    <nc r="A7295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1" sId="4" odxf="1" dxf="1" numFmtId="19">
    <nc r="A7296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2" sId="4" odxf="1" dxf="1" numFmtId="19">
    <nc r="A7297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3" sId="4" odxf="1" dxf="1" numFmtId="19">
    <nc r="A7298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4" sId="4" odxf="1" dxf="1" numFmtId="19">
    <nc r="A7299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5" sId="4" odxf="1" dxf="1" numFmtId="19">
    <nc r="A7300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6" sId="4" odxf="1" dxf="1" numFmtId="19">
    <nc r="A7301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7" sId="4" odxf="1" dxf="1" numFmtId="19">
    <nc r="A7302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8" sId="4" odxf="1" dxf="1" numFmtId="19">
    <nc r="A7303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9" sId="4" odxf="1" dxf="1" numFmtId="19">
    <nc r="A7304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0" sId="4" odxf="1" dxf="1" numFmtId="19">
    <nc r="A7305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1" sId="4" odxf="1" dxf="1" numFmtId="19">
    <nc r="A7306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2" sId="4" odxf="1" dxf="1" numFmtId="19">
    <nc r="A7307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3" sId="4" odxf="1" dxf="1" numFmtId="19">
    <nc r="A7308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4" sId="4" odxf="1" dxf="1" numFmtId="19">
    <nc r="A7309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5" sId="4" odxf="1" dxf="1" numFmtId="19">
    <nc r="A7310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6" sId="4" odxf="1" dxf="1" numFmtId="19">
    <nc r="A7311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7" sId="4" odxf="1" dxf="1" numFmtId="19">
    <nc r="A7312">
      <v>42673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8" sId="4" odxf="1" dxf="1" numFmtId="19">
    <nc r="A7313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9" sId="4" odxf="1" dxf="1" numFmtId="19">
    <nc r="A7314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0" sId="4" odxf="1" dxf="1" numFmtId="19">
    <nc r="A7315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1" sId="4" odxf="1" dxf="1" numFmtId="19">
    <nc r="A7316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2" sId="4" odxf="1" dxf="1" numFmtId="19">
    <nc r="A7317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3" sId="4" odxf="1" dxf="1" numFmtId="19">
    <nc r="A7318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4" sId="4" odxf="1" dxf="1" numFmtId="19">
    <nc r="A7319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5" sId="4" odxf="1" dxf="1" numFmtId="19">
    <nc r="A7320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6" sId="4" odxf="1" dxf="1" numFmtId="19">
    <nc r="A7321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7" sId="4" odxf="1" dxf="1" numFmtId="19">
    <nc r="A7322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8" sId="4" odxf="1" dxf="1" numFmtId="19">
    <nc r="A7323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9" sId="4" odxf="1" dxf="1" numFmtId="19">
    <nc r="A7324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0" sId="4" odxf="1" dxf="1" numFmtId="19">
    <nc r="A7325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1" sId="4" odxf="1" dxf="1" numFmtId="19">
    <nc r="A7326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2" sId="4" odxf="1" dxf="1" numFmtId="19">
    <nc r="A7327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3" sId="4" odxf="1" dxf="1" numFmtId="19">
    <nc r="A7328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4" sId="4" odxf="1" dxf="1" numFmtId="19">
    <nc r="A7329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5" sId="4" odxf="1" dxf="1" numFmtId="19">
    <nc r="A7330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6" sId="4" odxf="1" dxf="1" numFmtId="19">
    <nc r="A7331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7" sId="4" odxf="1" dxf="1" numFmtId="19">
    <nc r="A7332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8" sId="4" odxf="1" dxf="1" numFmtId="19">
    <nc r="A7333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9" sId="4" odxf="1" dxf="1" numFmtId="19">
    <nc r="A7334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0" sId="4" odxf="1" dxf="1" numFmtId="19">
    <nc r="A7335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1" sId="4" odxf="1" dxf="1" numFmtId="19">
    <nc r="A7336">
      <v>42674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2" sId="4" odxf="1" dxf="1" numFmtId="19">
    <nc r="A7337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3" sId="4" odxf="1" dxf="1" numFmtId="19">
    <nc r="A7338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4" sId="4" odxf="1" dxf="1" numFmtId="19">
    <nc r="A7339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5" sId="4" odxf="1" dxf="1" numFmtId="19">
    <nc r="A7340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6" sId="4" odxf="1" dxf="1" numFmtId="19">
    <nc r="A7341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7" sId="4" odxf="1" dxf="1" numFmtId="19">
    <nc r="A7342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8" sId="4" odxf="1" dxf="1" numFmtId="19">
    <nc r="A7343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9" sId="4" odxf="1" dxf="1" numFmtId="19">
    <nc r="A7344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0" sId="4" odxf="1" dxf="1" numFmtId="19">
    <nc r="A7345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1" sId="4" odxf="1" dxf="1" numFmtId="19">
    <nc r="A7346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2" sId="4" odxf="1" dxf="1" numFmtId="19">
    <nc r="A7347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3" sId="4" odxf="1" dxf="1" numFmtId="19">
    <nc r="A7348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4" sId="4" odxf="1" dxf="1" numFmtId="19">
    <nc r="A7349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5" sId="4" odxf="1" dxf="1" numFmtId="19">
    <nc r="A7350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6" sId="4" odxf="1" dxf="1" numFmtId="19">
    <nc r="A7351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7" sId="4" odxf="1" dxf="1" numFmtId="19">
    <nc r="A7352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8" sId="4" odxf="1" dxf="1" numFmtId="19">
    <nc r="A7353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9" sId="4" odxf="1" dxf="1" numFmtId="19">
    <nc r="A7354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0" sId="4" odxf="1" dxf="1" numFmtId="19">
    <nc r="A7355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1" sId="4" odxf="1" dxf="1" numFmtId="19">
    <nc r="A7356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2" sId="4" odxf="1" dxf="1" numFmtId="19">
    <nc r="A7357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3" sId="4" odxf="1" dxf="1" numFmtId="19">
    <nc r="A7358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4" sId="4" odxf="1" dxf="1" numFmtId="19">
    <nc r="A7359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5" sId="4" odxf="1" dxf="1" numFmtId="19">
    <nc r="A7360">
      <v>42675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6" sId="4" odxf="1" dxf="1" numFmtId="19">
    <nc r="A7361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7" sId="4" odxf="1" dxf="1" numFmtId="19">
    <nc r="A7362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8" sId="4" odxf="1" dxf="1" numFmtId="19">
    <nc r="A7363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49" sId="4" odxf="1" dxf="1" numFmtId="19">
    <nc r="A7364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0" sId="4" odxf="1" dxf="1" numFmtId="19">
    <nc r="A7365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1" sId="4" odxf="1" dxf="1" numFmtId="19">
    <nc r="A7366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2" sId="4" odxf="1" dxf="1" numFmtId="19">
    <nc r="A7367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3" sId="4" odxf="1" dxf="1" numFmtId="19">
    <nc r="A7368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4" sId="4" odxf="1" dxf="1" numFmtId="19">
    <nc r="A7369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5" sId="4" odxf="1" dxf="1" numFmtId="19">
    <nc r="A7370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6" sId="4" odxf="1" dxf="1" numFmtId="19">
    <nc r="A7371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7" sId="4" odxf="1" dxf="1" numFmtId="19">
    <nc r="A7372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8" sId="4" odxf="1" dxf="1" numFmtId="19">
    <nc r="A7373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9" sId="4" odxf="1" dxf="1" numFmtId="19">
    <nc r="A7374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0" sId="4" odxf="1" dxf="1" numFmtId="19">
    <nc r="A7375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1" sId="4" odxf="1" dxf="1" numFmtId="19">
    <nc r="A7376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2" sId="4" odxf="1" dxf="1" numFmtId="19">
    <nc r="A7377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3" sId="4" odxf="1" dxf="1" numFmtId="19">
    <nc r="A7378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4" sId="4" odxf="1" dxf="1" numFmtId="19">
    <nc r="A7379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5" sId="4" odxf="1" dxf="1" numFmtId="19">
    <nc r="A7380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6" sId="4" odxf="1" dxf="1" numFmtId="19">
    <nc r="A7381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7" sId="4" odxf="1" dxf="1" numFmtId="19">
    <nc r="A7382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8" sId="4" odxf="1" dxf="1" numFmtId="19">
    <nc r="A7383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9" sId="4" odxf="1" dxf="1" numFmtId="19">
    <nc r="A7384">
      <v>42676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0" sId="4" odxf="1" dxf="1" numFmtId="19">
    <nc r="A7385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1" sId="4" odxf="1" dxf="1" numFmtId="19">
    <nc r="A7386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2" sId="4" odxf="1" dxf="1" numFmtId="19">
    <nc r="A7387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3" sId="4" odxf="1" dxf="1" numFmtId="19">
    <nc r="A7388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4" sId="4" odxf="1" dxf="1" numFmtId="19">
    <nc r="A7389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5" sId="4" odxf="1" dxf="1" numFmtId="19">
    <nc r="A7390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6" sId="4" odxf="1" dxf="1" numFmtId="19">
    <nc r="A7391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7" sId="4" odxf="1" dxf="1" numFmtId="19">
    <nc r="A7392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8" sId="4" odxf="1" dxf="1" numFmtId="19">
    <nc r="A7393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9" sId="4" odxf="1" dxf="1" numFmtId="19">
    <nc r="A7394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0" sId="4" odxf="1" dxf="1" numFmtId="19">
    <nc r="A7395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1" sId="4" odxf="1" dxf="1" numFmtId="19">
    <nc r="A7396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2" sId="4" odxf="1" dxf="1" numFmtId="19">
    <nc r="A7397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3" sId="4" odxf="1" dxf="1" numFmtId="19">
    <nc r="A7398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4" sId="4" odxf="1" dxf="1" numFmtId="19">
    <nc r="A7399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5" sId="4" odxf="1" dxf="1" numFmtId="19">
    <nc r="A7400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6" sId="4" odxf="1" dxf="1" numFmtId="19">
    <nc r="A7401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7" sId="4" odxf="1" dxf="1" numFmtId="19">
    <nc r="A7402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8" sId="4" odxf="1" dxf="1" numFmtId="19">
    <nc r="A7403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9" sId="4" odxf="1" dxf="1" numFmtId="19">
    <nc r="A7404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0" sId="4" odxf="1" dxf="1" numFmtId="19">
    <nc r="A7405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1" sId="4" odxf="1" dxf="1" numFmtId="19">
    <nc r="A7406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2" sId="4" odxf="1" dxf="1" numFmtId="19">
    <nc r="A7407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3" sId="4" odxf="1" dxf="1" numFmtId="19">
    <nc r="A7408">
      <v>42677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4" sId="4" odxf="1" dxf="1" numFmtId="19">
    <nc r="A7409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5" sId="4" odxf="1" dxf="1" numFmtId="19">
    <nc r="A7410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6" sId="4" odxf="1" dxf="1" numFmtId="19">
    <nc r="A7411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7" sId="4" odxf="1" dxf="1" numFmtId="19">
    <nc r="A7412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8" sId="4" odxf="1" dxf="1" numFmtId="19">
    <nc r="A7413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9" sId="4" odxf="1" dxf="1" numFmtId="19">
    <nc r="A7414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0" sId="4" odxf="1" dxf="1" numFmtId="19">
    <nc r="A7415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1" sId="4" odxf="1" dxf="1" numFmtId="19">
    <nc r="A7416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2" sId="4" odxf="1" dxf="1" numFmtId="19">
    <nc r="A7417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3" sId="4" odxf="1" dxf="1" numFmtId="19">
    <nc r="A7418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4" sId="4" odxf="1" dxf="1" numFmtId="19">
    <nc r="A7419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5" sId="4" odxf="1" dxf="1" numFmtId="19">
    <nc r="A7420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6" sId="4" odxf="1" dxf="1" numFmtId="19">
    <nc r="A7421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7" sId="4" odxf="1" dxf="1" numFmtId="19">
    <nc r="A7422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8" sId="4" odxf="1" dxf="1" numFmtId="19">
    <nc r="A7423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9" sId="4" odxf="1" dxf="1" numFmtId="19">
    <nc r="A7424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10" sId="4" odxf="1" dxf="1" numFmtId="19">
    <nc r="A7425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11" sId="4" odxf="1" dxf="1" numFmtId="19">
    <nc r="A7426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12" sId="4" odxf="1" dxf="1" numFmtId="19">
    <nc r="A7427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13" sId="4" odxf="1" dxf="1" numFmtId="19">
    <nc r="A7428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14" sId="4" odxf="1" dxf="1" numFmtId="19">
    <nc r="A7429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15" sId="4" odxf="1" dxf="1" numFmtId="19">
    <nc r="A7430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16" sId="4" odxf="1" dxf="1" numFmtId="19">
    <nc r="A7431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17" sId="4" odxf="1" dxf="1" numFmtId="19">
    <nc r="A7432">
      <v>42678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18" sId="4" odxf="1" dxf="1" numFmtId="19">
    <nc r="A7433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19" sId="4" odxf="1" dxf="1" numFmtId="19">
    <nc r="A7434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0" sId="4" odxf="1" dxf="1" numFmtId="19">
    <nc r="A7435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1" sId="4" odxf="1" dxf="1" numFmtId="19">
    <nc r="A7436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2" sId="4" odxf="1" dxf="1" numFmtId="19">
    <nc r="A7437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3" sId="4" odxf="1" dxf="1" numFmtId="19">
    <nc r="A7438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4" sId="4" odxf="1" dxf="1" numFmtId="19">
    <nc r="A7439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5" sId="4" odxf="1" dxf="1" numFmtId="19">
    <nc r="A7440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6" sId="4" odxf="1" dxf="1" numFmtId="19">
    <nc r="A7441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7" sId="4" odxf="1" dxf="1" numFmtId="19">
    <nc r="A7442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8" sId="4" odxf="1" dxf="1" numFmtId="19">
    <nc r="A7443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9" sId="4" odxf="1" dxf="1" numFmtId="19">
    <nc r="A7444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0" sId="4" odxf="1" dxf="1" numFmtId="19">
    <nc r="A7445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1" sId="4" odxf="1" dxf="1" numFmtId="19">
    <nc r="A7446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2" sId="4" odxf="1" dxf="1" numFmtId="19">
    <nc r="A7447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3" sId="4" odxf="1" dxf="1" numFmtId="19">
    <nc r="A7448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4" sId="4" odxf="1" dxf="1" numFmtId="19">
    <nc r="A7449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5" sId="4" odxf="1" dxf="1" numFmtId="19">
    <nc r="A7450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6" sId="4" odxf="1" dxf="1" numFmtId="19">
    <nc r="A7451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7" sId="4" odxf="1" dxf="1" numFmtId="19">
    <nc r="A7452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8" sId="4" odxf="1" dxf="1" numFmtId="19">
    <nc r="A7453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9" sId="4" odxf="1" dxf="1" numFmtId="19">
    <nc r="A7454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0" sId="4" odxf="1" dxf="1" numFmtId="19">
    <nc r="A7455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1" sId="4" odxf="1" dxf="1" numFmtId="19">
    <nc r="A7456">
      <v>42679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2" sId="4" odxf="1" dxf="1" numFmtId="19">
    <nc r="A7457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3" sId="4" odxf="1" dxf="1" numFmtId="19">
    <nc r="A7458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4" sId="4" odxf="1" dxf="1" numFmtId="19">
    <nc r="A7459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5" sId="4" odxf="1" dxf="1" numFmtId="19">
    <nc r="A7460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6" sId="4" odxf="1" dxf="1" numFmtId="19">
    <nc r="A7461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7" sId="4" odxf="1" dxf="1" numFmtId="19">
    <nc r="A7462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8" sId="4" odxf="1" dxf="1" numFmtId="19">
    <nc r="A7463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9" sId="4" odxf="1" dxf="1" numFmtId="19">
    <nc r="A7464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0" sId="4" odxf="1" dxf="1" numFmtId="19">
    <nc r="A7465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1" sId="4" odxf="1" dxf="1" numFmtId="19">
    <nc r="A7466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2" sId="4" odxf="1" dxf="1" numFmtId="19">
    <nc r="A7467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3" sId="4" odxf="1" dxf="1" numFmtId="19">
    <nc r="A7468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4" sId="4" odxf="1" dxf="1" numFmtId="19">
    <nc r="A7469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5" sId="4" odxf="1" dxf="1" numFmtId="19">
    <nc r="A7470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6" sId="4" odxf="1" dxf="1" numFmtId="19">
    <nc r="A7471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7" sId="4" odxf="1" dxf="1" numFmtId="19">
    <nc r="A7472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8" sId="4" odxf="1" dxf="1" numFmtId="19">
    <nc r="A7473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9" sId="4" odxf="1" dxf="1" numFmtId="19">
    <nc r="A7474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0" sId="4" odxf="1" dxf="1" numFmtId="19">
    <nc r="A7475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1" sId="4" odxf="1" dxf="1" numFmtId="19">
    <nc r="A7476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2" sId="4" odxf="1" dxf="1" numFmtId="19">
    <nc r="A7477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3" sId="4" odxf="1" dxf="1" numFmtId="19">
    <nc r="A7478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4" sId="4" odxf="1" dxf="1" numFmtId="19">
    <nc r="A7479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5" sId="4" odxf="1" dxf="1" numFmtId="19">
    <nc r="A7480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6" sId="4" odxf="1" dxf="1" numFmtId="19">
    <nc r="A7481">
      <v>42680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7" sId="4" odxf="1" dxf="1" numFmtId="19">
    <nc r="A7482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8" sId="4" odxf="1" dxf="1" numFmtId="19">
    <nc r="A7483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9" sId="4" odxf="1" dxf="1" numFmtId="19">
    <nc r="A7484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0" sId="4" odxf="1" dxf="1" numFmtId="19">
    <nc r="A7485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1" sId="4" odxf="1" dxf="1" numFmtId="19">
    <nc r="A7486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2" sId="4" odxf="1" dxf="1" numFmtId="19">
    <nc r="A7487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3" sId="4" odxf="1" dxf="1" numFmtId="19">
    <nc r="A7488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4" sId="4" odxf="1" dxf="1" numFmtId="19">
    <nc r="A7489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5" sId="4" odxf="1" dxf="1" numFmtId="19">
    <nc r="A7490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6" sId="4" odxf="1" dxf="1" numFmtId="19">
    <nc r="A7491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7" sId="4" odxf="1" dxf="1" numFmtId="19">
    <nc r="A7492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8" sId="4" odxf="1" dxf="1" numFmtId="19">
    <nc r="A7493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9" sId="4" odxf="1" dxf="1" numFmtId="19">
    <nc r="A7494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0" sId="4" odxf="1" dxf="1" numFmtId="19">
    <nc r="A7495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1" sId="4" odxf="1" dxf="1" numFmtId="19">
    <nc r="A7496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2" sId="4" odxf="1" dxf="1" numFmtId="19">
    <nc r="A7497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3" sId="4" odxf="1" dxf="1" numFmtId="19">
    <nc r="A7498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4" sId="4" odxf="1" dxf="1" numFmtId="19">
    <nc r="A7499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5" sId="4" odxf="1" dxf="1" numFmtId="19">
    <nc r="A7500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6" sId="4" odxf="1" dxf="1" numFmtId="19">
    <nc r="A7501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7" sId="4" odxf="1" dxf="1" numFmtId="19">
    <nc r="A7502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8" sId="4" odxf="1" dxf="1" numFmtId="19">
    <nc r="A7503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89" sId="4" odxf="1" dxf="1" numFmtId="19">
    <nc r="A7504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90" sId="4" odxf="1" dxf="1" numFmtId="19">
    <nc r="A7505">
      <v>42681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91" sId="4" odxf="1" dxf="1" numFmtId="19">
    <nc r="A7506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92" sId="4" odxf="1" dxf="1" numFmtId="19">
    <nc r="A7507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93" sId="4" odxf="1" dxf="1" numFmtId="19">
    <nc r="A7508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94" sId="4" odxf="1" dxf="1" numFmtId="19">
    <nc r="A7509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95" sId="4" odxf="1" dxf="1" numFmtId="19">
    <nc r="A7510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96" sId="4" odxf="1" dxf="1" numFmtId="19">
    <nc r="A7511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97" sId="4" odxf="1" dxf="1" numFmtId="19">
    <nc r="A7512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98" sId="4" odxf="1" dxf="1" numFmtId="19">
    <nc r="A7513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99" sId="4" odxf="1" dxf="1" numFmtId="19">
    <nc r="A7514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0" sId="4" odxf="1" dxf="1" numFmtId="19">
    <nc r="A7515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1" sId="4" odxf="1" dxf="1" numFmtId="19">
    <nc r="A7516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2" sId="4" odxf="1" dxf="1" numFmtId="19">
    <nc r="A7517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3" sId="4" odxf="1" dxf="1" numFmtId="19">
    <nc r="A7518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4" sId="4" odxf="1" dxf="1" numFmtId="19">
    <nc r="A7519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5" sId="4" odxf="1" dxf="1" numFmtId="19">
    <nc r="A7520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6" sId="4" odxf="1" dxf="1" numFmtId="19">
    <nc r="A7521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7" sId="4" odxf="1" dxf="1" numFmtId="19">
    <nc r="A7522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8" sId="4" odxf="1" dxf="1" numFmtId="19">
    <nc r="A7523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09" sId="4" odxf="1" dxf="1" numFmtId="19">
    <nc r="A7524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10" sId="4" odxf="1" dxf="1" numFmtId="19">
    <nc r="A7525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11" sId="4" odxf="1" dxf="1" numFmtId="19">
    <nc r="A7526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12" sId="4" odxf="1" dxf="1" numFmtId="19">
    <nc r="A7527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13" sId="4" odxf="1" dxf="1" numFmtId="19">
    <nc r="A7528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14" sId="4" odxf="1" dxf="1" numFmtId="19">
    <nc r="A7529">
      <v>42682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15" sId="4" odxf="1" dxf="1" numFmtId="19">
    <nc r="A7530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16" sId="4" odxf="1" dxf="1" numFmtId="19">
    <nc r="A7531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17" sId="4" odxf="1" dxf="1" numFmtId="19">
    <nc r="A7532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18" sId="4" odxf="1" dxf="1" numFmtId="19">
    <nc r="A7533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19" sId="4" odxf="1" dxf="1" numFmtId="19">
    <nc r="A7534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0" sId="4" odxf="1" dxf="1" numFmtId="19">
    <nc r="A7535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1" sId="4" odxf="1" dxf="1" numFmtId="19">
    <nc r="A7536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2" sId="4" odxf="1" dxf="1" numFmtId="19">
    <nc r="A7537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3" sId="4" odxf="1" dxf="1" numFmtId="19">
    <nc r="A7538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4" sId="4" odxf="1" dxf="1" numFmtId="19">
    <nc r="A7539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5" sId="4" odxf="1" dxf="1" numFmtId="19">
    <nc r="A7540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6" sId="4" odxf="1" dxf="1" numFmtId="19">
    <nc r="A7541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7" sId="4" odxf="1" dxf="1" numFmtId="19">
    <nc r="A7542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8" sId="4" odxf="1" dxf="1" numFmtId="19">
    <nc r="A7543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29" sId="4" odxf="1" dxf="1" numFmtId="19">
    <nc r="A7544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30" sId="4" odxf="1" dxf="1" numFmtId="19">
    <nc r="A7545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31" sId="4" odxf="1" dxf="1" numFmtId="19">
    <nc r="A7546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32" sId="4" odxf="1" dxf="1" numFmtId="19">
    <nc r="A7547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33" sId="4" odxf="1" dxf="1" numFmtId="19">
    <nc r="A7548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34" sId="4" odxf="1" dxf="1" numFmtId="19">
    <nc r="A7549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35" sId="4" odxf="1" dxf="1" numFmtId="19">
    <nc r="A7550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36" sId="4" odxf="1" dxf="1" numFmtId="19">
    <nc r="A7551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37" sId="4" odxf="1" dxf="1" numFmtId="19">
    <nc r="A7552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38" sId="4" odxf="1" dxf="1" numFmtId="19">
    <nc r="A7553">
      <v>42683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39" sId="4" odxf="1" dxf="1" numFmtId="19">
    <nc r="A7554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0" sId="4" odxf="1" dxf="1" numFmtId="19">
    <nc r="A7555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1" sId="4" odxf="1" dxf="1" numFmtId="19">
    <nc r="A7556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2" sId="4" odxf="1" dxf="1" numFmtId="19">
    <nc r="A7557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3" sId="4" odxf="1" dxf="1" numFmtId="19">
    <nc r="A7558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4" sId="4" odxf="1" dxf="1" numFmtId="19">
    <nc r="A7559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5" sId="4" odxf="1" dxf="1" numFmtId="19">
    <nc r="A7560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6" sId="4" odxf="1" dxf="1" numFmtId="19">
    <nc r="A7561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7" sId="4" odxf="1" dxf="1" numFmtId="19">
    <nc r="A7562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8" sId="4" odxf="1" dxf="1" numFmtId="19">
    <nc r="A7563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49" sId="4" odxf="1" dxf="1" numFmtId="19">
    <nc r="A7564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0" sId="4" odxf="1" dxf="1" numFmtId="19">
    <nc r="A7565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1" sId="4" odxf="1" dxf="1" numFmtId="19">
    <nc r="A7566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2" sId="4" odxf="1" dxf="1" numFmtId="19">
    <nc r="A7567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3" sId="4" odxf="1" dxf="1" numFmtId="19">
    <nc r="A7568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4" sId="4" odxf="1" dxf="1" numFmtId="19">
    <nc r="A7569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5" sId="4" odxf="1" dxf="1" numFmtId="19">
    <nc r="A7570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6" sId="4" odxf="1" dxf="1" numFmtId="19">
    <nc r="A7571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7" sId="4" odxf="1" dxf="1" numFmtId="19">
    <nc r="A7572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8" sId="4" odxf="1" dxf="1" numFmtId="19">
    <nc r="A7573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9" sId="4" odxf="1" dxf="1" numFmtId="19">
    <nc r="A7574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0" sId="4" odxf="1" dxf="1" numFmtId="19">
    <nc r="A7575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1" sId="4" odxf="1" dxf="1" numFmtId="19">
    <nc r="A7576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2" sId="4" odxf="1" dxf="1" numFmtId="19">
    <nc r="A7577">
      <v>42684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3" sId="4" odxf="1" dxf="1" numFmtId="19">
    <nc r="A7578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4" sId="4" odxf="1" dxf="1" numFmtId="19">
    <nc r="A7579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5" sId="4" odxf="1" dxf="1" numFmtId="19">
    <nc r="A7580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6" sId="4" odxf="1" dxf="1" numFmtId="19">
    <nc r="A7581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7" sId="4" odxf="1" dxf="1" numFmtId="19">
    <nc r="A7582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8" sId="4" odxf="1" dxf="1" numFmtId="19">
    <nc r="A7583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9" sId="4" odxf="1" dxf="1" numFmtId="19">
    <nc r="A7584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70" sId="4" odxf="1" dxf="1" numFmtId="19">
    <nc r="A7585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71" sId="4" odxf="1" dxf="1" numFmtId="19">
    <nc r="A7586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72" sId="4" odxf="1" dxf="1" numFmtId="19">
    <nc r="A7587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73" sId="4" odxf="1" dxf="1" numFmtId="19">
    <nc r="A7588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74" sId="4" odxf="1" dxf="1" numFmtId="19">
    <nc r="A7589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75" sId="4" odxf="1" dxf="1" numFmtId="19">
    <nc r="A7590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76" sId="4" odxf="1" dxf="1" numFmtId="19">
    <nc r="A7591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77" sId="4" odxf="1" dxf="1" numFmtId="19">
    <nc r="A7592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78" sId="4" odxf="1" dxf="1" numFmtId="19">
    <nc r="A7593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79" sId="4" odxf="1" dxf="1" numFmtId="19">
    <nc r="A7594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0" sId="4" odxf="1" dxf="1" numFmtId="19">
    <nc r="A7595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1" sId="4" odxf="1" dxf="1" numFmtId="19">
    <nc r="A7596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2" sId="4" odxf="1" dxf="1" numFmtId="19">
    <nc r="A7597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3" sId="4" odxf="1" dxf="1" numFmtId="19">
    <nc r="A7598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4" sId="4" odxf="1" dxf="1" numFmtId="19">
    <nc r="A7599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5" sId="4" odxf="1" dxf="1" numFmtId="19">
    <nc r="A7600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6" sId="4" odxf="1" dxf="1" numFmtId="19">
    <nc r="A7601">
      <v>42685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7" sId="4" odxf="1" dxf="1" numFmtId="19">
    <nc r="A7602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8" sId="4" odxf="1" dxf="1" numFmtId="19">
    <nc r="A7603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89" sId="4" odxf="1" dxf="1" numFmtId="19">
    <nc r="A7604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90" sId="4" odxf="1" dxf="1" numFmtId="19">
    <nc r="A7605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91" sId="4" odxf="1" dxf="1" numFmtId="19">
    <nc r="A7606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92" sId="4" odxf="1" dxf="1" numFmtId="19">
    <nc r="A7607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93" sId="4" odxf="1" dxf="1" numFmtId="19">
    <nc r="A7608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94" sId="4" odxf="1" dxf="1" numFmtId="19">
    <nc r="A7609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95" sId="4" odxf="1" dxf="1" numFmtId="19">
    <nc r="A7610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96" sId="4" odxf="1" dxf="1" numFmtId="19">
    <nc r="A7611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97" sId="4" odxf="1" dxf="1" numFmtId="19">
    <nc r="A7612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98" sId="4" odxf="1" dxf="1" numFmtId="19">
    <nc r="A7613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99" sId="4" odxf="1" dxf="1" numFmtId="19">
    <nc r="A7614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0" sId="4" odxf="1" dxf="1" numFmtId="19">
    <nc r="A7615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1" sId="4" odxf="1" dxf="1" numFmtId="19">
    <nc r="A7616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2" sId="4" odxf="1" dxf="1" numFmtId="19">
    <nc r="A7617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3" sId="4" odxf="1" dxf="1" numFmtId="19">
    <nc r="A7618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4" sId="4" odxf="1" dxf="1" numFmtId="19">
    <nc r="A7619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5" sId="4" odxf="1" dxf="1" numFmtId="19">
    <nc r="A7620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6" sId="4" odxf="1" dxf="1" numFmtId="19">
    <nc r="A7621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7" sId="4" odxf="1" dxf="1" numFmtId="19">
    <nc r="A7622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8" sId="4" odxf="1" dxf="1" numFmtId="19">
    <nc r="A7623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09" sId="4" odxf="1" dxf="1" numFmtId="19">
    <nc r="A7624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10" sId="4" odxf="1" dxf="1" numFmtId="19">
    <nc r="A7625">
      <v>42686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11" sId="4" odxf="1" dxf="1" numFmtId="19">
    <nc r="A7626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12" sId="4" odxf="1" dxf="1" numFmtId="19">
    <nc r="A7627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13" sId="4" odxf="1" dxf="1" numFmtId="19">
    <nc r="A7628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14" sId="4" odxf="1" dxf="1" numFmtId="19">
    <nc r="A7629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15" sId="4" odxf="1" dxf="1" numFmtId="19">
    <nc r="A7630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16" sId="4" odxf="1" dxf="1" numFmtId="19">
    <nc r="A7631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17" sId="4" odxf="1" dxf="1" numFmtId="19">
    <nc r="A7632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18" sId="4" odxf="1" dxf="1" numFmtId="19">
    <nc r="A7633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19" sId="4" odxf="1" dxf="1" numFmtId="19">
    <nc r="A7634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0" sId="4" odxf="1" dxf="1" numFmtId="19">
    <nc r="A7635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1" sId="4" odxf="1" dxf="1" numFmtId="19">
    <nc r="A7636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2" sId="4" odxf="1" dxf="1" numFmtId="19">
    <nc r="A7637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3" sId="4" odxf="1" dxf="1" numFmtId="19">
    <nc r="A7638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4" sId="4" odxf="1" dxf="1" numFmtId="19">
    <nc r="A7639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5" sId="4" odxf="1" dxf="1" numFmtId="19">
    <nc r="A7640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6" sId="4" odxf="1" dxf="1" numFmtId="19">
    <nc r="A7641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7" sId="4" odxf="1" dxf="1" numFmtId="19">
    <nc r="A7642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8" sId="4" odxf="1" dxf="1" numFmtId="19">
    <nc r="A7643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29" sId="4" odxf="1" dxf="1" numFmtId="19">
    <nc r="A7644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30" sId="4" odxf="1" dxf="1" numFmtId="19">
    <nc r="A7645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31" sId="4" odxf="1" dxf="1" numFmtId="19">
    <nc r="A7646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32" sId="4" odxf="1" dxf="1" numFmtId="19">
    <nc r="A7647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33" sId="4" odxf="1" dxf="1" numFmtId="19">
    <nc r="A7648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34" sId="4" odxf="1" dxf="1" numFmtId="19">
    <nc r="A7649">
      <v>42687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35" sId="4" odxf="1" dxf="1" numFmtId="19">
    <nc r="A7650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36" sId="4" odxf="1" dxf="1" numFmtId="19">
    <nc r="A7651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37" sId="4" odxf="1" dxf="1" numFmtId="19">
    <nc r="A7652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38" sId="4" odxf="1" dxf="1" numFmtId="19">
    <nc r="A7653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39" sId="4" odxf="1" dxf="1" numFmtId="19">
    <nc r="A7654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0" sId="4" odxf="1" dxf="1" numFmtId="19">
    <nc r="A7655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1" sId="4" odxf="1" dxf="1" numFmtId="19">
    <nc r="A7656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2" sId="4" odxf="1" dxf="1" numFmtId="19">
    <nc r="A7657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3" sId="4" odxf="1" dxf="1" numFmtId="19">
    <nc r="A7658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4" sId="4" odxf="1" dxf="1" numFmtId="19">
    <nc r="A7659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5" sId="4" odxf="1" dxf="1" numFmtId="19">
    <nc r="A7660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6" sId="4" odxf="1" dxf="1" numFmtId="19">
    <nc r="A7661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7" sId="4" odxf="1" dxf="1" numFmtId="19">
    <nc r="A7662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8" sId="4" odxf="1" dxf="1" numFmtId="19">
    <nc r="A7663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49" sId="4" odxf="1" dxf="1" numFmtId="19">
    <nc r="A7664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50" sId="4" odxf="1" dxf="1" numFmtId="19">
    <nc r="A7665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51" sId="4" odxf="1" dxf="1" numFmtId="19">
    <nc r="A7666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52" sId="4" odxf="1" dxf="1" numFmtId="19">
    <nc r="A7667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53" sId="4" odxf="1" dxf="1" numFmtId="19">
    <nc r="A7668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54" sId="4" odxf="1" dxf="1" numFmtId="19">
    <nc r="A7669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55" sId="4" odxf="1" dxf="1" numFmtId="19">
    <nc r="A7670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56" sId="4" odxf="1" dxf="1" numFmtId="19">
    <nc r="A7671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57" sId="4" odxf="1" dxf="1" numFmtId="19">
    <nc r="A7672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58" sId="4" odxf="1" dxf="1" numFmtId="19">
    <nc r="A7673">
      <v>42688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59" sId="4" odxf="1" dxf="1" numFmtId="19">
    <nc r="A7674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0" sId="4" odxf="1" dxf="1" numFmtId="19">
    <nc r="A7675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1" sId="4" odxf="1" dxf="1" numFmtId="19">
    <nc r="A7676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2" sId="4" odxf="1" dxf="1" numFmtId="19">
    <nc r="A7677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3" sId="4" odxf="1" dxf="1" numFmtId="19">
    <nc r="A7678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4" sId="4" odxf="1" dxf="1" numFmtId="19">
    <nc r="A7679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5" sId="4" odxf="1" dxf="1" numFmtId="19">
    <nc r="A7680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6" sId="4" odxf="1" dxf="1" numFmtId="19">
    <nc r="A7681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7" sId="4" odxf="1" dxf="1" numFmtId="19">
    <nc r="A7682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8" sId="4" odxf="1" dxf="1" numFmtId="19">
    <nc r="A7683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69" sId="4" odxf="1" dxf="1" numFmtId="19">
    <nc r="A7684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70" sId="4" odxf="1" dxf="1" numFmtId="19">
    <nc r="A7685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71" sId="4" odxf="1" dxf="1" numFmtId="19">
    <nc r="A7686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72" sId="4" odxf="1" dxf="1" numFmtId="19">
    <nc r="A7687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73" sId="4" odxf="1" dxf="1" numFmtId="19">
    <nc r="A7688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74" sId="4" odxf="1" dxf="1" numFmtId="19">
    <nc r="A7689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75" sId="4" odxf="1" dxf="1" numFmtId="19">
    <nc r="A7690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76" sId="4" odxf="1" dxf="1" numFmtId="19">
    <nc r="A7691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77" sId="4" odxf="1" dxf="1" numFmtId="19">
    <nc r="A7692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78" sId="4" odxf="1" dxf="1" numFmtId="19">
    <nc r="A7693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79" sId="4" odxf="1" dxf="1" numFmtId="19">
    <nc r="A7694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0" sId="4" odxf="1" dxf="1" numFmtId="19">
    <nc r="A7695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1" sId="4" odxf="1" dxf="1" numFmtId="19">
    <nc r="A7696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2" sId="4" odxf="1" dxf="1" numFmtId="19">
    <nc r="A7697">
      <v>42689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3" sId="4" odxf="1" dxf="1" numFmtId="19">
    <nc r="A7698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4" sId="4" odxf="1" dxf="1" numFmtId="19">
    <nc r="A7699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5" sId="4" odxf="1" dxf="1" numFmtId="19">
    <nc r="A7700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6" sId="4" odxf="1" dxf="1" numFmtId="19">
    <nc r="A7701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7" sId="4" odxf="1" dxf="1" numFmtId="19">
    <nc r="A7702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8" sId="4" odxf="1" dxf="1" numFmtId="19">
    <nc r="A7703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89" sId="4" odxf="1" dxf="1" numFmtId="19">
    <nc r="A7704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0" sId="4" odxf="1" dxf="1" numFmtId="19">
    <nc r="A7705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1" sId="4" odxf="1" dxf="1" numFmtId="19">
    <nc r="A7706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2" sId="4" odxf="1" dxf="1" numFmtId="19">
    <nc r="A7707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3" sId="4" odxf="1" dxf="1" numFmtId="19">
    <nc r="A7708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4" sId="4" odxf="1" dxf="1" numFmtId="19">
    <nc r="A7709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5" sId="4" odxf="1" dxf="1" numFmtId="19">
    <nc r="A7710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6" sId="4" odxf="1" dxf="1" numFmtId="19">
    <nc r="A7711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7" sId="4" odxf="1" dxf="1" numFmtId="19">
    <nc r="A7712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8" sId="4" odxf="1" dxf="1" numFmtId="19">
    <nc r="A7713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9" sId="4" odxf="1" dxf="1" numFmtId="19">
    <nc r="A7714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0" sId="4" odxf="1" dxf="1" numFmtId="19">
    <nc r="A7715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1" sId="4" odxf="1" dxf="1" numFmtId="19">
    <nc r="A7716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2" sId="4" odxf="1" dxf="1" numFmtId="19">
    <nc r="A7717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3" sId="4" odxf="1" dxf="1" numFmtId="19">
    <nc r="A7718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4" sId="4" odxf="1" dxf="1" numFmtId="19">
    <nc r="A7719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5" sId="4" odxf="1" dxf="1" numFmtId="19">
    <nc r="A7720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6" sId="4" odxf="1" dxf="1" numFmtId="19">
    <nc r="A7721">
      <v>42690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7" sId="4" odxf="1" dxf="1" numFmtId="19">
    <nc r="A7722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8" sId="4" odxf="1" dxf="1" numFmtId="19">
    <nc r="A7723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09" sId="4" odxf="1" dxf="1" numFmtId="19">
    <nc r="A7724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10" sId="4" odxf="1" dxf="1" numFmtId="19">
    <nc r="A7725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11" sId="4" odxf="1" dxf="1" numFmtId="19">
    <nc r="A7726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12" sId="4" odxf="1" dxf="1" numFmtId="19">
    <nc r="A7727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13" sId="4" odxf="1" dxf="1" numFmtId="19">
    <nc r="A7728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14" sId="4" odxf="1" dxf="1" numFmtId="19">
    <nc r="A7729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15" sId="4" odxf="1" dxf="1" numFmtId="19">
    <nc r="A7730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16" sId="4" odxf="1" dxf="1" numFmtId="19">
    <nc r="A7731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17" sId="4" odxf="1" dxf="1" numFmtId="19">
    <nc r="A7732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18" sId="4" odxf="1" dxf="1" numFmtId="19">
    <nc r="A7733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19" sId="4" odxf="1" dxf="1" numFmtId="19">
    <nc r="A7734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0" sId="4" odxf="1" dxf="1" numFmtId="19">
    <nc r="A7735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1" sId="4" odxf="1" dxf="1" numFmtId="19">
    <nc r="A7736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2" sId="4" odxf="1" dxf="1" numFmtId="19">
    <nc r="A7737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3" sId="4" odxf="1" dxf="1" numFmtId="19">
    <nc r="A7738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4" sId="4" odxf="1" dxf="1" numFmtId="19">
    <nc r="A7739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5" sId="4" odxf="1" dxf="1" numFmtId="19">
    <nc r="A7740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6" sId="4" odxf="1" dxf="1" numFmtId="19">
    <nc r="A7741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7" sId="4" odxf="1" dxf="1" numFmtId="19">
    <nc r="A7742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8" sId="4" odxf="1" dxf="1" numFmtId="19">
    <nc r="A7743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29" sId="4" odxf="1" dxf="1" numFmtId="19">
    <nc r="A7744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30" sId="4" odxf="1" dxf="1" numFmtId="19">
    <nc r="A7745">
      <v>42691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31" sId="4" odxf="1" dxf="1" numFmtId="19">
    <nc r="A7746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32" sId="4" odxf="1" dxf="1" numFmtId="19">
    <nc r="A7747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33" sId="4" odxf="1" dxf="1" numFmtId="19">
    <nc r="A7748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34" sId="4" odxf="1" dxf="1" numFmtId="19">
    <nc r="A7749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35" sId="4" odxf="1" dxf="1" numFmtId="19">
    <nc r="A7750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36" sId="4" odxf="1" dxf="1" numFmtId="19">
    <nc r="A7751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37" sId="4" odxf="1" dxf="1" numFmtId="19">
    <nc r="A7752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38" sId="4" odxf="1" dxf="1" numFmtId="19">
    <nc r="A7753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39" sId="4" odxf="1" dxf="1" numFmtId="19">
    <nc r="A7754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0" sId="4" odxf="1" dxf="1" numFmtId="19">
    <nc r="A7755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1" sId="4" odxf="1" dxf="1" numFmtId="19">
    <nc r="A7756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2" sId="4" odxf="1" dxf="1" numFmtId="19">
    <nc r="A7757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3" sId="4" odxf="1" dxf="1" numFmtId="19">
    <nc r="A7758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4" sId="4" odxf="1" dxf="1" numFmtId="19">
    <nc r="A7759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5" sId="4" odxf="1" dxf="1" numFmtId="19">
    <nc r="A7760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6" sId="4" odxf="1" dxf="1" numFmtId="19">
    <nc r="A7761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7" sId="4" odxf="1" dxf="1" numFmtId="19">
    <nc r="A7762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8" sId="4" odxf="1" dxf="1" numFmtId="19">
    <nc r="A7763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49" sId="4" odxf="1" dxf="1" numFmtId="19">
    <nc r="A7764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50" sId="4" odxf="1" dxf="1" numFmtId="19">
    <nc r="A7765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51" sId="4" odxf="1" dxf="1" numFmtId="19">
    <nc r="A7766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52" sId="4" odxf="1" dxf="1" numFmtId="19">
    <nc r="A7767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53" sId="4" odxf="1" dxf="1" numFmtId="19">
    <nc r="A7768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54" sId="4" odxf="1" dxf="1" numFmtId="19">
    <nc r="A7769">
      <v>42692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55" sId="4" odxf="1" dxf="1" numFmtId="19">
    <nc r="A7770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56" sId="4" odxf="1" dxf="1" numFmtId="19">
    <nc r="A7771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57" sId="4" odxf="1" dxf="1" numFmtId="19">
    <nc r="A7772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58" sId="4" odxf="1" dxf="1" numFmtId="19">
    <nc r="A7773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59" sId="4" odxf="1" dxf="1" numFmtId="19">
    <nc r="A7774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0" sId="4" odxf="1" dxf="1" numFmtId="19">
    <nc r="A7775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1" sId="4" odxf="1" dxf="1" numFmtId="19">
    <nc r="A7776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2" sId="4" odxf="1" dxf="1" numFmtId="19">
    <nc r="A7777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3" sId="4" odxf="1" dxf="1" numFmtId="19">
    <nc r="A7778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4" sId="4" odxf="1" dxf="1" numFmtId="19">
    <nc r="A7779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5" sId="4" odxf="1" dxf="1" numFmtId="19">
    <nc r="A7780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6" sId="4" odxf="1" dxf="1" numFmtId="19">
    <nc r="A7781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7" sId="4" odxf="1" dxf="1" numFmtId="19">
    <nc r="A7782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8" sId="4" odxf="1" dxf="1" numFmtId="19">
    <nc r="A7783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69" sId="4" odxf="1" dxf="1" numFmtId="19">
    <nc r="A7784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70" sId="4" odxf="1" dxf="1" numFmtId="19">
    <nc r="A7785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71" sId="4" odxf="1" dxf="1" numFmtId="19">
    <nc r="A7786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72" sId="4" odxf="1" dxf="1" numFmtId="19">
    <nc r="A7787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73" sId="4" odxf="1" dxf="1" numFmtId="19">
    <nc r="A7788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74" sId="4" odxf="1" dxf="1" numFmtId="19">
    <nc r="A7789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75" sId="4" odxf="1" dxf="1" numFmtId="19">
    <nc r="A7790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76" sId="4" odxf="1" dxf="1" numFmtId="19">
    <nc r="A7791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77" sId="4" odxf="1" dxf="1" numFmtId="19">
    <nc r="A7792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78" sId="4" odxf="1" dxf="1" numFmtId="19">
    <nc r="A7793">
      <v>42693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79" sId="4" odxf="1" dxf="1" numFmtId="19">
    <nc r="A7794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0" sId="4" odxf="1" dxf="1" numFmtId="19">
    <nc r="A7795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1" sId="4" odxf="1" dxf="1" numFmtId="19">
    <nc r="A7796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2" sId="4" odxf="1" dxf="1" numFmtId="19">
    <nc r="A7797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3" sId="4" odxf="1" dxf="1" numFmtId="19">
    <nc r="A7798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4" sId="4" odxf="1" dxf="1" numFmtId="19">
    <nc r="A7799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5" sId="4" odxf="1" dxf="1" numFmtId="19">
    <nc r="A7800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6" sId="4" odxf="1" dxf="1" numFmtId="19">
    <nc r="A7801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7" sId="4" odxf="1" dxf="1" numFmtId="19">
    <nc r="A7802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8" sId="4" odxf="1" dxf="1" numFmtId="19">
    <nc r="A7803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89" sId="4" odxf="1" dxf="1" numFmtId="19">
    <nc r="A7804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0" sId="4" odxf="1" dxf="1" numFmtId="19">
    <nc r="A7805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1" sId="4" odxf="1" dxf="1" numFmtId="19">
    <nc r="A7806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2" sId="4" odxf="1" dxf="1" numFmtId="19">
    <nc r="A7807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3" sId="4" odxf="1" dxf="1" numFmtId="19">
    <nc r="A7808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4" sId="4" odxf="1" dxf="1" numFmtId="19">
    <nc r="A7809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5" sId="4" odxf="1" dxf="1" numFmtId="19">
    <nc r="A7810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6" sId="4" odxf="1" dxf="1" numFmtId="19">
    <nc r="A7811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7" sId="4" odxf="1" dxf="1" numFmtId="19">
    <nc r="A7812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8" sId="4" odxf="1" dxf="1" numFmtId="19">
    <nc r="A7813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9" sId="4" odxf="1" dxf="1" numFmtId="19">
    <nc r="A7814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0" sId="4" odxf="1" dxf="1" numFmtId="19">
    <nc r="A7815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1" sId="4" odxf="1" dxf="1" numFmtId="19">
    <nc r="A7816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2" sId="4" odxf="1" dxf="1" numFmtId="19">
    <nc r="A7817">
      <v>42694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3" sId="4" odxf="1" dxf="1" numFmtId="19">
    <nc r="A7818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4" sId="4" odxf="1" dxf="1" numFmtId="19">
    <nc r="A7819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5" sId="4" odxf="1" dxf="1" numFmtId="19">
    <nc r="A7820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6" sId="4" odxf="1" dxf="1" numFmtId="19">
    <nc r="A7821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7" sId="4" odxf="1" dxf="1" numFmtId="19">
    <nc r="A7822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8" sId="4" odxf="1" dxf="1" numFmtId="19">
    <nc r="A7823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09" sId="4" odxf="1" dxf="1" numFmtId="19">
    <nc r="A7824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10" sId="4" odxf="1" dxf="1" numFmtId="19">
    <nc r="A7825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11" sId="4" odxf="1" dxf="1" numFmtId="19">
    <nc r="A7826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12" sId="4" odxf="1" dxf="1" numFmtId="19">
    <nc r="A7827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13" sId="4" odxf="1" dxf="1" numFmtId="19">
    <nc r="A7828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14" sId="4" odxf="1" dxf="1" numFmtId="19">
    <nc r="A7829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15" sId="4" odxf="1" dxf="1" numFmtId="19">
    <nc r="A7830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16" sId="4" odxf="1" dxf="1" numFmtId="19">
    <nc r="A7831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17" sId="4" odxf="1" dxf="1" numFmtId="19">
    <nc r="A7832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18" sId="4" odxf="1" dxf="1" numFmtId="19">
    <nc r="A7833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19" sId="4" odxf="1" dxf="1" numFmtId="19">
    <nc r="A7834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0" sId="4" odxf="1" dxf="1" numFmtId="19">
    <nc r="A7835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1" sId="4" odxf="1" dxf="1" numFmtId="19">
    <nc r="A7836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2" sId="4" odxf="1" dxf="1" numFmtId="19">
    <nc r="A7837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3" sId="4" odxf="1" dxf="1" numFmtId="19">
    <nc r="A7838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4" sId="4" odxf="1" dxf="1" numFmtId="19">
    <nc r="A7839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5" sId="4" odxf="1" dxf="1" numFmtId="19">
    <nc r="A7840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6" sId="4" odxf="1" dxf="1" numFmtId="19">
    <nc r="A7841">
      <v>42695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7" sId="4" odxf="1" dxf="1" numFmtId="19">
    <nc r="A7842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8" sId="4" odxf="1" dxf="1" numFmtId="19">
    <nc r="A7843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29" sId="4" odxf="1" dxf="1" numFmtId="19">
    <nc r="A7844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30" sId="4" odxf="1" dxf="1" numFmtId="19">
    <nc r="A7845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31" sId="4" odxf="1" dxf="1" numFmtId="19">
    <nc r="A7846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32" sId="4" odxf="1" dxf="1" numFmtId="19">
    <nc r="A7847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33" sId="4" odxf="1" dxf="1" numFmtId="19">
    <nc r="A7848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34" sId="4" odxf="1" dxf="1" numFmtId="19">
    <nc r="A7849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35" sId="4" odxf="1" dxf="1" numFmtId="19">
    <nc r="A7850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36" sId="4" odxf="1" dxf="1" numFmtId="19">
    <nc r="A7851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37" sId="4" odxf="1" dxf="1" numFmtId="19">
    <nc r="A7852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38" sId="4" odxf="1" dxf="1" numFmtId="19">
    <nc r="A7853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39" sId="4" odxf="1" dxf="1" numFmtId="19">
    <nc r="A7854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0" sId="4" odxf="1" dxf="1" numFmtId="19">
    <nc r="A7855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1" sId="4" odxf="1" dxf="1" numFmtId="19">
    <nc r="A7856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2" sId="4" odxf="1" dxf="1" numFmtId="19">
    <nc r="A7857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3" sId="4" odxf="1" dxf="1" numFmtId="19">
    <nc r="A7858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4" sId="4" odxf="1" dxf="1" numFmtId="19">
    <nc r="A7859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5" sId="4" odxf="1" dxf="1" numFmtId="19">
    <nc r="A7860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6" sId="4" odxf="1" dxf="1" numFmtId="19">
    <nc r="A7861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7" sId="4" odxf="1" dxf="1" numFmtId="19">
    <nc r="A7862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8" sId="4" odxf="1" dxf="1" numFmtId="19">
    <nc r="A7863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49" sId="4" odxf="1" dxf="1" numFmtId="19">
    <nc r="A7864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0" sId="4" odxf="1" dxf="1" numFmtId="19">
    <nc r="A7865">
      <v>42696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1" sId="4" odxf="1" dxf="1" numFmtId="19">
    <nc r="A7866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2" sId="4" odxf="1" dxf="1" numFmtId="19">
    <nc r="A7867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3" sId="4" odxf="1" dxf="1" numFmtId="19">
    <nc r="A7868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4" sId="4" odxf="1" dxf="1" numFmtId="19">
    <nc r="A7869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5" sId="4" odxf="1" dxf="1" numFmtId="19">
    <nc r="A7870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6" sId="4" odxf="1" dxf="1" numFmtId="19">
    <nc r="A7871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7" sId="4" odxf="1" dxf="1" numFmtId="19">
    <nc r="A7872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8" sId="4" odxf="1" dxf="1" numFmtId="19">
    <nc r="A7873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59" sId="4" odxf="1" dxf="1" numFmtId="19">
    <nc r="A7874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0" sId="4" odxf="1" dxf="1" numFmtId="19">
    <nc r="A7875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1" sId="4" odxf="1" dxf="1" numFmtId="19">
    <nc r="A7876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2" sId="4" odxf="1" dxf="1" numFmtId="19">
    <nc r="A7877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3" sId="4" odxf="1" dxf="1" numFmtId="19">
    <nc r="A7878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4" sId="4" odxf="1" dxf="1" numFmtId="19">
    <nc r="A7879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5" sId="4" odxf="1" dxf="1" numFmtId="19">
    <nc r="A7880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6" sId="4" odxf="1" dxf="1" numFmtId="19">
    <nc r="A7881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7" sId="4" odxf="1" dxf="1" numFmtId="19">
    <nc r="A7882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8" sId="4" odxf="1" dxf="1" numFmtId="19">
    <nc r="A7883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69" sId="4" odxf="1" dxf="1" numFmtId="19">
    <nc r="A7884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70" sId="4" odxf="1" dxf="1" numFmtId="19">
    <nc r="A7885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71" sId="4" odxf="1" dxf="1" numFmtId="19">
    <nc r="A7886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72" sId="4" odxf="1" dxf="1" numFmtId="19">
    <nc r="A7887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73" sId="4" odxf="1" dxf="1" numFmtId="19">
    <nc r="A7888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74" sId="4" odxf="1" dxf="1" numFmtId="19">
    <nc r="A7889">
      <v>42697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75" sId="4" odxf="1" dxf="1" numFmtId="19">
    <nc r="A7890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76" sId="4" odxf="1" dxf="1" numFmtId="19">
    <nc r="A7891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77" sId="4" odxf="1" dxf="1" numFmtId="19">
    <nc r="A7892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78" sId="4" odxf="1" dxf="1" numFmtId="19">
    <nc r="A7893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79" sId="4" odxf="1" dxf="1" numFmtId="19">
    <nc r="A7894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0" sId="4" odxf="1" dxf="1" numFmtId="19">
    <nc r="A7895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1" sId="4" odxf="1" dxf="1" numFmtId="19">
    <nc r="A7896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2" sId="4" odxf="1" dxf="1" numFmtId="19">
    <nc r="A7897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3" sId="4" odxf="1" dxf="1" numFmtId="19">
    <nc r="A7898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4" sId="4" odxf="1" dxf="1" numFmtId="19">
    <nc r="A7899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5" sId="4" odxf="1" dxf="1" numFmtId="19">
    <nc r="A7900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6" sId="4" odxf="1" dxf="1" numFmtId="19">
    <nc r="A7901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7" sId="4" odxf="1" dxf="1" numFmtId="19">
    <nc r="A7902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8" sId="4" odxf="1" dxf="1" numFmtId="19">
    <nc r="A7903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89" sId="4" odxf="1" dxf="1" numFmtId="19">
    <nc r="A7904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90" sId="4" odxf="1" dxf="1" numFmtId="19">
    <nc r="A7905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91" sId="4" odxf="1" dxf="1" numFmtId="19">
    <nc r="A7906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92" sId="4" odxf="1" dxf="1" numFmtId="19">
    <nc r="A7907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93" sId="4" odxf="1" dxf="1" numFmtId="19">
    <nc r="A7908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94" sId="4" odxf="1" dxf="1" numFmtId="19">
    <nc r="A7909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95" sId="4" odxf="1" dxf="1" numFmtId="19">
    <nc r="A7910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96" sId="4" odxf="1" dxf="1" numFmtId="19">
    <nc r="A7911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97" sId="4" odxf="1" dxf="1" numFmtId="19">
    <nc r="A7912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98" sId="4" odxf="1" dxf="1" numFmtId="19">
    <nc r="A7913">
      <v>42698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99" sId="4" odxf="1" dxf="1" numFmtId="19">
    <nc r="A7914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0" sId="4" odxf="1" dxf="1" numFmtId="19">
    <nc r="A7915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1" sId="4" odxf="1" dxf="1" numFmtId="19">
    <nc r="A7916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2" sId="4" odxf="1" dxf="1" numFmtId="19">
    <nc r="A7917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3" sId="4" odxf="1" dxf="1" numFmtId="19">
    <nc r="A7918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4" sId="4" odxf="1" dxf="1" numFmtId="19">
    <nc r="A7919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5" sId="4" odxf="1" dxf="1" numFmtId="19">
    <nc r="A7920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6" sId="4" odxf="1" dxf="1" numFmtId="19">
    <nc r="A7921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7" sId="4" odxf="1" dxf="1" numFmtId="19">
    <nc r="A7922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8" sId="4" odxf="1" dxf="1" numFmtId="19">
    <nc r="A7923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09" sId="4" odxf="1" dxf="1" numFmtId="19">
    <nc r="A7924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10" sId="4" odxf="1" dxf="1" numFmtId="19">
    <nc r="A7925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11" sId="4" odxf="1" dxf="1" numFmtId="19">
    <nc r="A7926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12" sId="4" odxf="1" dxf="1" numFmtId="19">
    <nc r="A7927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13" sId="4" odxf="1" dxf="1" numFmtId="19">
    <nc r="A7928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14" sId="4" odxf="1" dxf="1" numFmtId="19">
    <nc r="A7929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15" sId="4" odxf="1" dxf="1" numFmtId="19">
    <nc r="A7930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16" sId="4" odxf="1" dxf="1" numFmtId="19">
    <nc r="A7931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17" sId="4" odxf="1" dxf="1" numFmtId="19">
    <nc r="A7932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18" sId="4" odxf="1" dxf="1" numFmtId="19">
    <nc r="A7933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19" sId="4" odxf="1" dxf="1" numFmtId="19">
    <nc r="A7934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0" sId="4" odxf="1" dxf="1" numFmtId="19">
    <nc r="A7935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1" sId="4" odxf="1" dxf="1" numFmtId="19">
    <nc r="A7936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2" sId="4" odxf="1" dxf="1" numFmtId="19">
    <nc r="A7937">
      <v>42699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3" sId="4" odxf="1" dxf="1" numFmtId="19">
    <nc r="A7938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4" sId="4" odxf="1" dxf="1" numFmtId="19">
    <nc r="A7939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5" sId="4" odxf="1" dxf="1" numFmtId="19">
    <nc r="A7940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6" sId="4" odxf="1" dxf="1" numFmtId="19">
    <nc r="A7941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7" sId="4" odxf="1" dxf="1" numFmtId="19">
    <nc r="A7942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8" sId="4" odxf="1" dxf="1" numFmtId="19">
    <nc r="A7943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29" sId="4" odxf="1" dxf="1" numFmtId="19">
    <nc r="A7944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30" sId="4" odxf="1" dxf="1" numFmtId="19">
    <nc r="A7945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31" sId="4" odxf="1" dxf="1" numFmtId="19">
    <nc r="A7946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32" sId="4" odxf="1" dxf="1" numFmtId="19">
    <nc r="A7947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33" sId="4" odxf="1" dxf="1" numFmtId="19">
    <nc r="A7948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34" sId="4" odxf="1" dxf="1" numFmtId="19">
    <nc r="A7949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35" sId="4" odxf="1" dxf="1" numFmtId="19">
    <nc r="A7950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36" sId="4" odxf="1" dxf="1" numFmtId="19">
    <nc r="A7951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37" sId="4" odxf="1" dxf="1" numFmtId="19">
    <nc r="A7952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38" sId="4" odxf="1" dxf="1" numFmtId="19">
    <nc r="A7953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39" sId="4" odxf="1" dxf="1" numFmtId="19">
    <nc r="A7954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0" sId="4" odxf="1" dxf="1" numFmtId="19">
    <nc r="A7955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1" sId="4" odxf="1" dxf="1" numFmtId="19">
    <nc r="A7956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2" sId="4" odxf="1" dxf="1" numFmtId="19">
    <nc r="A7957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3" sId="4" odxf="1" dxf="1" numFmtId="19">
    <nc r="A7958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4" sId="4" odxf="1" dxf="1" numFmtId="19">
    <nc r="A7959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5" sId="4" odxf="1" dxf="1" numFmtId="19">
    <nc r="A7960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6" sId="4" odxf="1" dxf="1" numFmtId="19">
    <nc r="A7961">
      <v>42700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7" sId="4" odxf="1" dxf="1" numFmtId="19">
    <nc r="A7962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8" sId="4" odxf="1" dxf="1" numFmtId="19">
    <nc r="A7963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49" sId="4" odxf="1" dxf="1" numFmtId="19">
    <nc r="A7964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50" sId="4" odxf="1" dxf="1" numFmtId="19">
    <nc r="A7965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51" sId="4" odxf="1" dxf="1" numFmtId="19">
    <nc r="A7966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52" sId="4" odxf="1" dxf="1" numFmtId="19">
    <nc r="A7967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53" sId="4" odxf="1" dxf="1" numFmtId="19">
    <nc r="A7968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54" sId="4" odxf="1" dxf="1" numFmtId="19">
    <nc r="A7969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55" sId="4" odxf="1" dxf="1" numFmtId="19">
    <nc r="A7970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56" sId="4" odxf="1" dxf="1" numFmtId="19">
    <nc r="A7971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57" sId="4" odxf="1" dxf="1" numFmtId="19">
    <nc r="A7972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58" sId="4" odxf="1" dxf="1" numFmtId="19">
    <nc r="A7973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59" sId="4" odxf="1" dxf="1" numFmtId="19">
    <nc r="A7974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0" sId="4" odxf="1" dxf="1" numFmtId="19">
    <nc r="A7975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1" sId="4" odxf="1" dxf="1" numFmtId="19">
    <nc r="A7976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2" sId="4" odxf="1" dxf="1" numFmtId="19">
    <nc r="A7977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3" sId="4" odxf="1" dxf="1" numFmtId="19">
    <nc r="A7978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4" sId="4" odxf="1" dxf="1" numFmtId="19">
    <nc r="A7979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5" sId="4" odxf="1" dxf="1" numFmtId="19">
    <nc r="A7980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6" sId="4" odxf="1" dxf="1" numFmtId="19">
    <nc r="A7981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7" sId="4" odxf="1" dxf="1" numFmtId="19">
    <nc r="A7982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8" sId="4" odxf="1" dxf="1" numFmtId="19">
    <nc r="A7983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69" sId="4" odxf="1" dxf="1" numFmtId="19">
    <nc r="A7984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70" sId="4" odxf="1" dxf="1" numFmtId="19">
    <nc r="A7985">
      <v>42701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71" sId="4" odxf="1" dxf="1" numFmtId="19">
    <nc r="A7986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72" sId="4" odxf="1" dxf="1" numFmtId="19">
    <nc r="A7987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73" sId="4" odxf="1" dxf="1" numFmtId="19">
    <nc r="A7988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74" sId="4" odxf="1" dxf="1" numFmtId="19">
    <nc r="A7989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75" sId="4" odxf="1" dxf="1" numFmtId="19">
    <nc r="A7990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76" sId="4" odxf="1" dxf="1" numFmtId="19">
    <nc r="A7991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77" sId="4" odxf="1" dxf="1" numFmtId="19">
    <nc r="A7992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78" sId="4" odxf="1" dxf="1" numFmtId="19">
    <nc r="A7993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79" sId="4" odxf="1" dxf="1" numFmtId="19">
    <nc r="A7994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0" sId="4" odxf="1" dxf="1" numFmtId="19">
    <nc r="A7995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1" sId="4" odxf="1" dxf="1" numFmtId="19">
    <nc r="A7996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2" sId="4" odxf="1" dxf="1" numFmtId="19">
    <nc r="A7997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3" sId="4" odxf="1" dxf="1" numFmtId="19">
    <nc r="A7998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4" sId="4" odxf="1" dxf="1" numFmtId="19">
    <nc r="A7999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5" sId="4" odxf="1" dxf="1" numFmtId="19">
    <nc r="A8000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6" sId="4" odxf="1" dxf="1" numFmtId="19">
    <nc r="A8001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7" sId="4" odxf="1" dxf="1" numFmtId="19">
    <nc r="A8002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8" sId="4" odxf="1" dxf="1" numFmtId="19">
    <nc r="A8003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89" sId="4" odxf="1" dxf="1" numFmtId="19">
    <nc r="A8004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90" sId="4" odxf="1" dxf="1" numFmtId="19">
    <nc r="A8005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91" sId="4" odxf="1" dxf="1" numFmtId="19">
    <nc r="A8006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92" sId="4" odxf="1" dxf="1" numFmtId="19">
    <nc r="A8007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93" sId="4" odxf="1" dxf="1" numFmtId="19">
    <nc r="A8008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94" sId="4" odxf="1" dxf="1" numFmtId="19">
    <nc r="A8009">
      <v>42702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95" sId="4" odxf="1" dxf="1" numFmtId="19">
    <nc r="A8010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96" sId="4" odxf="1" dxf="1" numFmtId="19">
    <nc r="A8011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97" sId="4" odxf="1" dxf="1" numFmtId="19">
    <nc r="A8012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98" sId="4" odxf="1" dxf="1" numFmtId="19">
    <nc r="A8013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699" sId="4" odxf="1" dxf="1" numFmtId="19">
    <nc r="A8014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0" sId="4" odxf="1" dxf="1" numFmtId="19">
    <nc r="A8015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1" sId="4" odxf="1" dxf="1" numFmtId="19">
    <nc r="A8016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2" sId="4" odxf="1" dxf="1" numFmtId="19">
    <nc r="A8017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3" sId="4" odxf="1" dxf="1" numFmtId="19">
    <nc r="A8018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4" sId="4" odxf="1" dxf="1" numFmtId="19">
    <nc r="A8019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5" sId="4" odxf="1" dxf="1" numFmtId="19">
    <nc r="A8020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6" sId="4" odxf="1" dxf="1" numFmtId="19">
    <nc r="A8021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7" sId="4" odxf="1" dxf="1" numFmtId="19">
    <nc r="A8022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8" sId="4" odxf="1" dxf="1" numFmtId="19">
    <nc r="A8023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09" sId="4" odxf="1" dxf="1" numFmtId="19">
    <nc r="A8024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10" sId="4" odxf="1" dxf="1" numFmtId="19">
    <nc r="A8025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11" sId="4" odxf="1" dxf="1" numFmtId="19">
    <nc r="A8026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12" sId="4" odxf="1" dxf="1" numFmtId="19">
    <nc r="A8027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13" sId="4" odxf="1" dxf="1" numFmtId="19">
    <nc r="A8028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14" sId="4" odxf="1" dxf="1" numFmtId="19">
    <nc r="A8029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15" sId="4" odxf="1" dxf="1" numFmtId="19">
    <nc r="A8030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16" sId="4" odxf="1" dxf="1" numFmtId="19">
    <nc r="A8031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17" sId="4" odxf="1" dxf="1" numFmtId="19">
    <nc r="A8032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18" sId="4" odxf="1" dxf="1" numFmtId="19">
    <nc r="A8033">
      <v>42703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19" sId="4" odxf="1" dxf="1" numFmtId="19">
    <nc r="A8034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0" sId="4" odxf="1" dxf="1" numFmtId="19">
    <nc r="A8035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1" sId="4" odxf="1" dxf="1" numFmtId="19">
    <nc r="A8036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2" sId="4" odxf="1" dxf="1" numFmtId="19">
    <nc r="A8037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3" sId="4" odxf="1" dxf="1" numFmtId="19">
    <nc r="A8038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4" sId="4" odxf="1" dxf="1" numFmtId="19">
    <nc r="A8039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5" sId="4" odxf="1" dxf="1" numFmtId="19">
    <nc r="A8040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6" sId="4" odxf="1" dxf="1" numFmtId="19">
    <nc r="A8041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7" sId="4" odxf="1" dxf="1" numFmtId="19">
    <nc r="A8042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8" sId="4" odxf="1" dxf="1" numFmtId="19">
    <nc r="A8043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29" sId="4" odxf="1" dxf="1" numFmtId="19">
    <nc r="A8044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30" sId="4" odxf="1" dxf="1" numFmtId="19">
    <nc r="A8045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31" sId="4" odxf="1" dxf="1" numFmtId="19">
    <nc r="A8046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32" sId="4" odxf="1" dxf="1" numFmtId="19">
    <nc r="A8047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33" sId="4" odxf="1" dxf="1" numFmtId="19">
    <nc r="A8048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34" sId="4" odxf="1" dxf="1" numFmtId="19">
    <nc r="A8049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35" sId="4" odxf="1" dxf="1" numFmtId="19">
    <nc r="A8050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36" sId="4" odxf="1" dxf="1" numFmtId="19">
    <nc r="A8051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37" sId="4" odxf="1" dxf="1" numFmtId="19">
    <nc r="A8052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38" sId="4" odxf="1" dxf="1" numFmtId="19">
    <nc r="A8053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39" sId="4" odxf="1" dxf="1" numFmtId="19">
    <nc r="A8054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0" sId="4" odxf="1" dxf="1" numFmtId="19">
    <nc r="A8055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1" sId="4" odxf="1" dxf="1" numFmtId="19">
    <nc r="A8056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2" sId="4" odxf="1" dxf="1" numFmtId="19">
    <nc r="A8057">
      <v>42704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3" sId="4" odxf="1" dxf="1" numFmtId="19">
    <nc r="A8058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4" sId="4" odxf="1" dxf="1" numFmtId="19">
    <nc r="A8059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5" sId="4" odxf="1" dxf="1" numFmtId="19">
    <nc r="A8060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6" sId="4" odxf="1" dxf="1" numFmtId="19">
    <nc r="A8061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7" sId="4" odxf="1" dxf="1" numFmtId="19">
    <nc r="A8062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8" sId="4" odxf="1" dxf="1" numFmtId="19">
    <nc r="A8063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49" sId="4" odxf="1" dxf="1" numFmtId="19">
    <nc r="A8064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50" sId="4" odxf="1" dxf="1" numFmtId="19">
    <nc r="A8065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51" sId="4" odxf="1" dxf="1" numFmtId="19">
    <nc r="A8066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52" sId="4" odxf="1" dxf="1" numFmtId="19">
    <nc r="A8067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53" sId="4" odxf="1" dxf="1" numFmtId="19">
    <nc r="A8068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54" sId="4" odxf="1" dxf="1" numFmtId="19">
    <nc r="A8069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55" sId="4" odxf="1" dxf="1" numFmtId="19">
    <nc r="A8070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56" sId="4" odxf="1" dxf="1" numFmtId="19">
    <nc r="A8071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57" sId="4" odxf="1" dxf="1" numFmtId="19">
    <nc r="A8072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58" sId="4" odxf="1" dxf="1" numFmtId="19">
    <nc r="A8073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59" sId="4" odxf="1" dxf="1" numFmtId="19">
    <nc r="A8074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0" sId="4" odxf="1" dxf="1" numFmtId="19">
    <nc r="A8075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1" sId="4" odxf="1" dxf="1" numFmtId="19">
    <nc r="A8076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2" sId="4" odxf="1" dxf="1" numFmtId="19">
    <nc r="A8077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3" sId="4" odxf="1" dxf="1" numFmtId="19">
    <nc r="A8078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4" sId="4" odxf="1" dxf="1" numFmtId="19">
    <nc r="A8079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5" sId="4" odxf="1" dxf="1" numFmtId="19">
    <nc r="A8080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6" sId="4" odxf="1" dxf="1" numFmtId="19">
    <nc r="A8081">
      <v>42705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7" sId="4" odxf="1" dxf="1" numFmtId="19">
    <nc r="A8082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8" sId="4" odxf="1" dxf="1" numFmtId="19">
    <nc r="A8083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69" sId="4" odxf="1" dxf="1" numFmtId="19">
    <nc r="A8084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70" sId="4" odxf="1" dxf="1" numFmtId="19">
    <nc r="A8085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71" sId="4" odxf="1" dxf="1" numFmtId="19">
    <nc r="A8086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72" sId="4" odxf="1" dxf="1" numFmtId="19">
    <nc r="A8087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73" sId="4" odxf="1" dxf="1" numFmtId="19">
    <nc r="A8088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74" sId="4" odxf="1" dxf="1" numFmtId="19">
    <nc r="A8089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75" sId="4" odxf="1" dxf="1" numFmtId="19">
    <nc r="A8090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76" sId="4" odxf="1" dxf="1" numFmtId="19">
    <nc r="A8091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77" sId="4" odxf="1" dxf="1" numFmtId="19">
    <nc r="A8092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78" sId="4" odxf="1" dxf="1" numFmtId="19">
    <nc r="A8093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79" sId="4" odxf="1" dxf="1" numFmtId="19">
    <nc r="A8094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0" sId="4" odxf="1" dxf="1" numFmtId="19">
    <nc r="A8095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1" sId="4" odxf="1" dxf="1" numFmtId="19">
    <nc r="A8096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2" sId="4" odxf="1" dxf="1" numFmtId="19">
    <nc r="A8097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3" sId="4" odxf="1" dxf="1" numFmtId="19">
    <nc r="A8098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4" sId="4" odxf="1" dxf="1" numFmtId="19">
    <nc r="A8099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5" sId="4" odxf="1" dxf="1" numFmtId="19">
    <nc r="A8100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6" sId="4" odxf="1" dxf="1" numFmtId="19">
    <nc r="A8101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7" sId="4" odxf="1" dxf="1" numFmtId="19">
    <nc r="A8102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8" sId="4" odxf="1" dxf="1" numFmtId="19">
    <nc r="A8103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89" sId="4" odxf="1" dxf="1" numFmtId="19">
    <nc r="A8104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90" sId="4" odxf="1" dxf="1" numFmtId="19">
    <nc r="A8105">
      <v>42706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91" sId="4" odxf="1" dxf="1" numFmtId="19">
    <nc r="A8106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92" sId="4" odxf="1" dxf="1" numFmtId="19">
    <nc r="A8107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93" sId="4" odxf="1" dxf="1" numFmtId="19">
    <nc r="A8108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94" sId="4" odxf="1" dxf="1" numFmtId="19">
    <nc r="A8109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95" sId="4" odxf="1" dxf="1" numFmtId="19">
    <nc r="A8110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96" sId="4" odxf="1" dxf="1" numFmtId="19">
    <nc r="A8111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97" sId="4" odxf="1" dxf="1" numFmtId="19">
    <nc r="A8112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98" sId="4" odxf="1" dxf="1" numFmtId="19">
    <nc r="A8113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99" sId="4" odxf="1" dxf="1" numFmtId="19">
    <nc r="A8114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0" sId="4" odxf="1" dxf="1" numFmtId="19">
    <nc r="A8115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1" sId="4" odxf="1" dxf="1" numFmtId="19">
    <nc r="A8116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2" sId="4" odxf="1" dxf="1" numFmtId="19">
    <nc r="A8117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3" sId="4" odxf="1" dxf="1" numFmtId="19">
    <nc r="A8118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4" sId="4" odxf="1" dxf="1" numFmtId="19">
    <nc r="A8119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5" sId="4" odxf="1" dxf="1" numFmtId="19">
    <nc r="A8120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6" sId="4" odxf="1" dxf="1" numFmtId="19">
    <nc r="A8121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7" sId="4" odxf="1" dxf="1" numFmtId="19">
    <nc r="A8122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8" sId="4" odxf="1" dxf="1" numFmtId="19">
    <nc r="A8123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09" sId="4" odxf="1" dxf="1" numFmtId="19">
    <nc r="A8124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10" sId="4" odxf="1" dxf="1" numFmtId="19">
    <nc r="A8125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11" sId="4" odxf="1" dxf="1" numFmtId="19">
    <nc r="A8126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12" sId="4" odxf="1" dxf="1" numFmtId="19">
    <nc r="A8127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13" sId="4" odxf="1" dxf="1" numFmtId="19">
    <nc r="A8128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14" sId="4" odxf="1" dxf="1" numFmtId="19">
    <nc r="A8129">
      <v>42707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15" sId="4" odxf="1" dxf="1" numFmtId="19">
    <nc r="A8130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16" sId="4" odxf="1" dxf="1" numFmtId="19">
    <nc r="A8131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17" sId="4" odxf="1" dxf="1" numFmtId="19">
    <nc r="A8132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18" sId="4" odxf="1" dxf="1" numFmtId="19">
    <nc r="A8133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19" sId="4" odxf="1" dxf="1" numFmtId="19">
    <nc r="A8134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0" sId="4" odxf="1" dxf="1" numFmtId="19">
    <nc r="A8135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1" sId="4" odxf="1" dxf="1" numFmtId="19">
    <nc r="A8136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2" sId="4" odxf="1" dxf="1" numFmtId="19">
    <nc r="A8137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3" sId="4" odxf="1" dxf="1" numFmtId="19">
    <nc r="A8138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4" sId="4" odxf="1" dxf="1" numFmtId="19">
    <nc r="A8139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5" sId="4" odxf="1" dxf="1" numFmtId="19">
    <nc r="A8140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6" sId="4" odxf="1" dxf="1" numFmtId="19">
    <nc r="A8141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7" sId="4" odxf="1" dxf="1" numFmtId="19">
    <nc r="A8142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8" sId="4" odxf="1" dxf="1" numFmtId="19">
    <nc r="A8143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29" sId="4" odxf="1" dxf="1" numFmtId="19">
    <nc r="A8144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30" sId="4" odxf="1" dxf="1" numFmtId="19">
    <nc r="A8145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31" sId="4" odxf="1" dxf="1" numFmtId="19">
    <nc r="A8146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32" sId="4" odxf="1" dxf="1" numFmtId="19">
    <nc r="A8147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33" sId="4" odxf="1" dxf="1" numFmtId="19">
    <nc r="A8148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34" sId="4" odxf="1" dxf="1" numFmtId="19">
    <nc r="A8149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35" sId="4" odxf="1" dxf="1" numFmtId="19">
    <nc r="A8150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36" sId="4" odxf="1" dxf="1" numFmtId="19">
    <nc r="A8151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37" sId="4" odxf="1" dxf="1" numFmtId="19">
    <nc r="A8152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38" sId="4" odxf="1" dxf="1" numFmtId="19">
    <nc r="A8153">
      <v>42708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39" sId="4" odxf="1" dxf="1" numFmtId="19">
    <nc r="A8154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0" sId="4" odxf="1" dxf="1" numFmtId="19">
    <nc r="A8155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1" sId="4" odxf="1" dxf="1" numFmtId="19">
    <nc r="A8156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2" sId="4" odxf="1" dxf="1" numFmtId="19">
    <nc r="A8157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3" sId="4" odxf="1" dxf="1" numFmtId="19">
    <nc r="A8158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4" sId="4" odxf="1" dxf="1" numFmtId="19">
    <nc r="A8159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5" sId="4" odxf="1" dxf="1" numFmtId="19">
    <nc r="A8160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6" sId="4" odxf="1" dxf="1" numFmtId="19">
    <nc r="A8161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7" sId="4" odxf="1" dxf="1" numFmtId="19">
    <nc r="A8162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8" sId="4" odxf="1" dxf="1" numFmtId="19">
    <nc r="A8163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49" sId="4" odxf="1" dxf="1" numFmtId="19">
    <nc r="A8164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50" sId="4" odxf="1" dxf="1" numFmtId="19">
    <nc r="A8165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51" sId="4" odxf="1" dxf="1" numFmtId="19">
    <nc r="A8166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52" sId="4" odxf="1" dxf="1" numFmtId="19">
    <nc r="A8167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53" sId="4" odxf="1" dxf="1" numFmtId="19">
    <nc r="A8168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54" sId="4" odxf="1" dxf="1" numFmtId="19">
    <nc r="A8169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55" sId="4" odxf="1" dxf="1" numFmtId="19">
    <nc r="A8170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56" sId="4" odxf="1" dxf="1" numFmtId="19">
    <nc r="A8171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57" sId="4" odxf="1" dxf="1" numFmtId="19">
    <nc r="A8172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58" sId="4" odxf="1" dxf="1" numFmtId="19">
    <nc r="A8173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59" sId="4" odxf="1" dxf="1" numFmtId="19">
    <nc r="A8174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0" sId="4" odxf="1" dxf="1" numFmtId="19">
    <nc r="A8175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1" sId="4" odxf="1" dxf="1" numFmtId="19">
    <nc r="A8176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2" sId="4" odxf="1" dxf="1" numFmtId="19">
    <nc r="A8177">
      <v>42709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3" sId="4" odxf="1" dxf="1" numFmtId="19">
    <nc r="A8178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4" sId="4" odxf="1" dxf="1" numFmtId="19">
    <nc r="A8179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5" sId="4" odxf="1" dxf="1" numFmtId="19">
    <nc r="A8180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6" sId="4" odxf="1" dxf="1" numFmtId="19">
    <nc r="A8181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7" sId="4" odxf="1" dxf="1" numFmtId="19">
    <nc r="A8182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8" sId="4" odxf="1" dxf="1" numFmtId="19">
    <nc r="A8183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69" sId="4" odxf="1" dxf="1" numFmtId="19">
    <nc r="A8184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70" sId="4" odxf="1" dxf="1" numFmtId="19">
    <nc r="A8185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71" sId="4" odxf="1" dxf="1" numFmtId="19">
    <nc r="A8186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72" sId="4" odxf="1" dxf="1" numFmtId="19">
    <nc r="A8187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73" sId="4" odxf="1" dxf="1" numFmtId="19">
    <nc r="A8188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74" sId="4" odxf="1" dxf="1" numFmtId="19">
    <nc r="A8189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75" sId="4" odxf="1" dxf="1" numFmtId="19">
    <nc r="A8190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76" sId="4" odxf="1" dxf="1" numFmtId="19">
    <nc r="A8191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77" sId="4" odxf="1" dxf="1" numFmtId="19">
    <nc r="A8192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78" sId="4" odxf="1" dxf="1" numFmtId="19">
    <nc r="A8193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79" sId="4" odxf="1" dxf="1" numFmtId="19">
    <nc r="A8194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0" sId="4" odxf="1" dxf="1" numFmtId="19">
    <nc r="A8195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1" sId="4" odxf="1" dxf="1" numFmtId="19">
    <nc r="A8196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2" sId="4" odxf="1" dxf="1" numFmtId="19">
    <nc r="A8197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3" sId="4" odxf="1" dxf="1" numFmtId="19">
    <nc r="A8198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4" sId="4" odxf="1" dxf="1" numFmtId="19">
    <nc r="A8199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5" sId="4" odxf="1" dxf="1" numFmtId="19">
    <nc r="A8200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6" sId="4" odxf="1" dxf="1" numFmtId="19">
    <nc r="A8201">
      <v>42710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7" sId="4" odxf="1" dxf="1" numFmtId="19">
    <nc r="A8202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8" sId="4" odxf="1" dxf="1" numFmtId="19">
    <nc r="A8203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89" sId="4" odxf="1" dxf="1" numFmtId="19">
    <nc r="A8204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0" sId="4" odxf="1" dxf="1" numFmtId="19">
    <nc r="A8205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1" sId="4" odxf="1" dxf="1" numFmtId="19">
    <nc r="A8206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2" sId="4" odxf="1" dxf="1" numFmtId="19">
    <nc r="A8207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3" sId="4" odxf="1" dxf="1" numFmtId="19">
    <nc r="A8208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4" sId="4" odxf="1" dxf="1" numFmtId="19">
    <nc r="A8209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5" sId="4" odxf="1" dxf="1" numFmtId="19">
    <nc r="A8210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6" sId="4" odxf="1" dxf="1" numFmtId="19">
    <nc r="A8211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7" sId="4" odxf="1" dxf="1" numFmtId="19">
    <nc r="A8212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8" sId="4" odxf="1" dxf="1" numFmtId="19">
    <nc r="A8213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99" sId="4" odxf="1" dxf="1" numFmtId="19">
    <nc r="A8214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0" sId="4" odxf="1" dxf="1" numFmtId="19">
    <nc r="A8215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1" sId="4" odxf="1" dxf="1" numFmtId="19">
    <nc r="A8216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2" sId="4" odxf="1" dxf="1" numFmtId="19">
    <nc r="A8217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3" sId="4" odxf="1" dxf="1" numFmtId="19">
    <nc r="A8218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4" sId="4" odxf="1" dxf="1" numFmtId="19">
    <nc r="A8219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5" sId="4" odxf="1" dxf="1" numFmtId="19">
    <nc r="A8220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6" sId="4" odxf="1" dxf="1" numFmtId="19">
    <nc r="A8221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7" sId="4" odxf="1" dxf="1" numFmtId="19">
    <nc r="A8222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8" sId="4" odxf="1" dxf="1" numFmtId="19">
    <nc r="A8223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09" sId="4" odxf="1" dxf="1" numFmtId="19">
    <nc r="A8224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0" sId="4" odxf="1" dxf="1" numFmtId="19">
    <nc r="A8225">
      <v>42711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1" sId="4" odxf="1" dxf="1" numFmtId="19">
    <nc r="A8226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2" sId="4" odxf="1" dxf="1" numFmtId="19">
    <nc r="A8227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3" sId="4" odxf="1" dxf="1" numFmtId="19">
    <nc r="A8228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4" sId="4" odxf="1" dxf="1" numFmtId="19">
    <nc r="A8229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5" sId="4" odxf="1" dxf="1" numFmtId="19">
    <nc r="A8230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6" sId="4" odxf="1" dxf="1" numFmtId="19">
    <nc r="A8231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7" sId="4" odxf="1" dxf="1" numFmtId="19">
    <nc r="A8232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8" sId="4" odxf="1" dxf="1" numFmtId="19">
    <nc r="A8233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19" sId="4" odxf="1" dxf="1" numFmtId="19">
    <nc r="A8234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0" sId="4" odxf="1" dxf="1" numFmtId="19">
    <nc r="A8235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1" sId="4" odxf="1" dxf="1" numFmtId="19">
    <nc r="A8236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2" sId="4" odxf="1" dxf="1" numFmtId="19">
    <nc r="A8237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3" sId="4" odxf="1" dxf="1" numFmtId="19">
    <nc r="A8238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4" sId="4" odxf="1" dxf="1" numFmtId="19">
    <nc r="A8239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5" sId="4" odxf="1" dxf="1" numFmtId="19">
    <nc r="A8240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6" sId="4" odxf="1" dxf="1" numFmtId="19">
    <nc r="A8241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7" sId="4" odxf="1" dxf="1" numFmtId="19">
    <nc r="A8242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8" sId="4" odxf="1" dxf="1" numFmtId="19">
    <nc r="A8243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29" sId="4" odxf="1" dxf="1" numFmtId="19">
    <nc r="A8244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0" sId="4" odxf="1" dxf="1" numFmtId="19">
    <nc r="A8245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1" sId="4" odxf="1" dxf="1" numFmtId="19">
    <nc r="A8246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2" sId="4" odxf="1" dxf="1" numFmtId="19">
    <nc r="A8247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3" sId="4" odxf="1" dxf="1" numFmtId="19">
    <nc r="A8248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4" sId="4" odxf="1" dxf="1" numFmtId="19">
    <nc r="A8249">
      <v>42712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5" sId="4" odxf="1" dxf="1" numFmtId="19">
    <nc r="A8250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6" sId="4" odxf="1" dxf="1" numFmtId="19">
    <nc r="A8251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7" sId="4" odxf="1" dxf="1" numFmtId="19">
    <nc r="A8252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8" sId="4" odxf="1" dxf="1" numFmtId="19">
    <nc r="A8253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39" sId="4" odxf="1" dxf="1" numFmtId="19">
    <nc r="A8254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0" sId="4" odxf="1" dxf="1" numFmtId="19">
    <nc r="A8255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1" sId="4" odxf="1" dxf="1" numFmtId="19">
    <nc r="A8256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2" sId="4" odxf="1" dxf="1" numFmtId="19">
    <nc r="A8257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3" sId="4" odxf="1" dxf="1" numFmtId="19">
    <nc r="A8258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4" sId="4" odxf="1" dxf="1" numFmtId="19">
    <nc r="A8259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5" sId="4" odxf="1" dxf="1" numFmtId="19">
    <nc r="A8260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6" sId="4" odxf="1" dxf="1" numFmtId="19">
    <nc r="A8261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7" sId="4" odxf="1" dxf="1" numFmtId="19">
    <nc r="A8262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8" sId="4" odxf="1" dxf="1" numFmtId="19">
    <nc r="A8263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49" sId="4" odxf="1" dxf="1" numFmtId="19">
    <nc r="A8264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0" sId="4" odxf="1" dxf="1" numFmtId="19">
    <nc r="A8265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1" sId="4" odxf="1" dxf="1" numFmtId="19">
    <nc r="A8266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2" sId="4" odxf="1" dxf="1" numFmtId="19">
    <nc r="A8267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3" sId="4" odxf="1" dxf="1" numFmtId="19">
    <nc r="A8268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4" sId="4" odxf="1" dxf="1" numFmtId="19">
    <nc r="A8269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5" sId="4" odxf="1" dxf="1" numFmtId="19">
    <nc r="A8270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6" sId="4" odxf="1" dxf="1" numFmtId="19">
    <nc r="A8271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7" sId="4" odxf="1" dxf="1" numFmtId="19">
    <nc r="A8272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8" sId="4" odxf="1" dxf="1" numFmtId="19">
    <nc r="A8273">
      <v>42713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59" sId="4" odxf="1" dxf="1" numFmtId="19">
    <nc r="A8274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0" sId="4" odxf="1" dxf="1" numFmtId="19">
    <nc r="A8275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1" sId="4" odxf="1" dxf="1" numFmtId="19">
    <nc r="A8276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2" sId="4" odxf="1" dxf="1" numFmtId="19">
    <nc r="A8277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3" sId="4" odxf="1" dxf="1" numFmtId="19">
    <nc r="A8278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4" sId="4" odxf="1" dxf="1" numFmtId="19">
    <nc r="A8279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5" sId="4" odxf="1" dxf="1" numFmtId="19">
    <nc r="A8280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6" sId="4" odxf="1" dxf="1" numFmtId="19">
    <nc r="A8281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7" sId="4" odxf="1" dxf="1" numFmtId="19">
    <nc r="A8282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8" sId="4" odxf="1" dxf="1" numFmtId="19">
    <nc r="A8283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69" sId="4" odxf="1" dxf="1" numFmtId="19">
    <nc r="A8284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0" sId="4" odxf="1" dxf="1" numFmtId="19">
    <nc r="A8285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1" sId="4" odxf="1" dxf="1" numFmtId="19">
    <nc r="A8286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2" sId="4" odxf="1" dxf="1" numFmtId="19">
    <nc r="A8287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3" sId="4" odxf="1" dxf="1" numFmtId="19">
    <nc r="A8288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4" sId="4" odxf="1" dxf="1" numFmtId="19">
    <nc r="A8289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5" sId="4" odxf="1" dxf="1" numFmtId="19">
    <nc r="A8290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6" sId="4" odxf="1" dxf="1" numFmtId="19">
    <nc r="A8291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7" sId="4" odxf="1" dxf="1" numFmtId="19">
    <nc r="A8292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8" sId="4" odxf="1" dxf="1" numFmtId="19">
    <nc r="A8293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79" sId="4" odxf="1" dxf="1" numFmtId="19">
    <nc r="A8294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0" sId="4" odxf="1" dxf="1" numFmtId="19">
    <nc r="A8295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1" sId="4" odxf="1" dxf="1" numFmtId="19">
    <nc r="A8296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2" sId="4" odxf="1" dxf="1" numFmtId="19">
    <nc r="A8297">
      <v>42714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3" sId="4" odxf="1" dxf="1" numFmtId="19">
    <nc r="A8298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4" sId="4" odxf="1" dxf="1" numFmtId="19">
    <nc r="A8299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5" sId="4" odxf="1" dxf="1" numFmtId="19">
    <nc r="A8300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6" sId="4" odxf="1" dxf="1" numFmtId="19">
    <nc r="A8301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7" sId="4" odxf="1" dxf="1" numFmtId="19">
    <nc r="A8302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8" sId="4" odxf="1" dxf="1" numFmtId="19">
    <nc r="A8303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89" sId="4" odxf="1" dxf="1" numFmtId="19">
    <nc r="A8304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0" sId="4" odxf="1" dxf="1" numFmtId="19">
    <nc r="A8305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1" sId="4" odxf="1" dxf="1" numFmtId="19">
    <nc r="A8306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2" sId="4" odxf="1" dxf="1" numFmtId="19">
    <nc r="A8307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3" sId="4" odxf="1" dxf="1" numFmtId="19">
    <nc r="A8308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4" sId="4" odxf="1" dxf="1" numFmtId="19">
    <nc r="A8309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5" sId="4" odxf="1" dxf="1" numFmtId="19">
    <nc r="A8310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6" sId="4" odxf="1" dxf="1" numFmtId="19">
    <nc r="A8311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7" sId="4" odxf="1" dxf="1" numFmtId="19">
    <nc r="A8312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8" sId="4" odxf="1" dxf="1" numFmtId="19">
    <nc r="A8313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99" sId="4" odxf="1" dxf="1" numFmtId="19">
    <nc r="A8314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0" sId="4" odxf="1" dxf="1" numFmtId="19">
    <nc r="A8315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1" sId="4" odxf="1" dxf="1" numFmtId="19">
    <nc r="A8316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2" sId="4" odxf="1" dxf="1" numFmtId="19">
    <nc r="A8317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3" sId="4" odxf="1" dxf="1" numFmtId="19">
    <nc r="A8318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4" sId="4" odxf="1" dxf="1" numFmtId="19">
    <nc r="A8319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5" sId="4" odxf="1" dxf="1" numFmtId="19">
    <nc r="A8320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6" sId="4" odxf="1" dxf="1" numFmtId="19">
    <nc r="A8321">
      <v>42715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7" sId="4" odxf="1" dxf="1" numFmtId="19">
    <nc r="A8322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8" sId="4" odxf="1" dxf="1" numFmtId="19">
    <nc r="A8323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09" sId="4" odxf="1" dxf="1" numFmtId="19">
    <nc r="A8324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0" sId="4" odxf="1" dxf="1" numFmtId="19">
    <nc r="A8325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1" sId="4" odxf="1" dxf="1" numFmtId="19">
    <nc r="A8326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2" sId="4" odxf="1" dxf="1" numFmtId="19">
    <nc r="A8327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3" sId="4" odxf="1" dxf="1" numFmtId="19">
    <nc r="A8328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4" sId="4" odxf="1" dxf="1" numFmtId="19">
    <nc r="A8329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5" sId="4" odxf="1" dxf="1" numFmtId="19">
    <nc r="A8330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6" sId="4" odxf="1" dxf="1" numFmtId="19">
    <nc r="A8331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7" sId="4" odxf="1" dxf="1" numFmtId="19">
    <nc r="A8332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8" sId="4" odxf="1" dxf="1" numFmtId="19">
    <nc r="A8333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19" sId="4" odxf="1" dxf="1" numFmtId="19">
    <nc r="A8334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0" sId="4" odxf="1" dxf="1" numFmtId="19">
    <nc r="A8335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1" sId="4" odxf="1" dxf="1" numFmtId="19">
    <nc r="A8336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2" sId="4" odxf="1" dxf="1" numFmtId="19">
    <nc r="A8337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3" sId="4" odxf="1" dxf="1" numFmtId="19">
    <nc r="A8338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4" sId="4" odxf="1" dxf="1" numFmtId="19">
    <nc r="A8339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5" sId="4" odxf="1" dxf="1" numFmtId="19">
    <nc r="A8340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6" sId="4" odxf="1" dxf="1" numFmtId="19">
    <nc r="A8341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7" sId="4" odxf="1" dxf="1" numFmtId="19">
    <nc r="A8342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8" sId="4" odxf="1" dxf="1" numFmtId="19">
    <nc r="A8343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29" sId="4" odxf="1" dxf="1" numFmtId="19">
    <nc r="A8344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0" sId="4" odxf="1" dxf="1" numFmtId="19">
    <nc r="A8345">
      <v>42716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1" sId="4" odxf="1" dxf="1" numFmtId="19">
    <nc r="A8346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2" sId="4" odxf="1" dxf="1" numFmtId="19">
    <nc r="A8347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3" sId="4" odxf="1" dxf="1" numFmtId="19">
    <nc r="A8348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4" sId="4" odxf="1" dxf="1" numFmtId="19">
    <nc r="A8349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5" sId="4" odxf="1" dxf="1" numFmtId="19">
    <nc r="A8350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6" sId="4" odxf="1" dxf="1" numFmtId="19">
    <nc r="A8351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7" sId="4" odxf="1" dxf="1" numFmtId="19">
    <nc r="A8352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8" sId="4" odxf="1" dxf="1" numFmtId="19">
    <nc r="A8353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39" sId="4" odxf="1" dxf="1" numFmtId="19">
    <nc r="A8354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0" sId="4" odxf="1" dxf="1" numFmtId="19">
    <nc r="A8355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1" sId="4" odxf="1" dxf="1" numFmtId="19">
    <nc r="A8356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2" sId="4" odxf="1" dxf="1" numFmtId="19">
    <nc r="A8357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3" sId="4" odxf="1" dxf="1" numFmtId="19">
    <nc r="A8358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4" sId="4" odxf="1" dxf="1" numFmtId="19">
    <nc r="A8359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5" sId="4" odxf="1" dxf="1" numFmtId="19">
    <nc r="A8360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6" sId="4" odxf="1" dxf="1" numFmtId="19">
    <nc r="A8361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7" sId="4" odxf="1" dxf="1" numFmtId="19">
    <nc r="A8362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8" sId="4" odxf="1" dxf="1" numFmtId="19">
    <nc r="A8363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49" sId="4" odxf="1" dxf="1" numFmtId="19">
    <nc r="A8364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0" sId="4" odxf="1" dxf="1" numFmtId="19">
    <nc r="A8365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1" sId="4" odxf="1" dxf="1" numFmtId="19">
    <nc r="A8366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2" sId="4" odxf="1" dxf="1" numFmtId="19">
    <nc r="A8367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3" sId="4" odxf="1" dxf="1" numFmtId="19">
    <nc r="A8368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4" sId="4" odxf="1" dxf="1" numFmtId="19">
    <nc r="A8369">
      <v>42717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5" sId="4" odxf="1" dxf="1" numFmtId="19">
    <nc r="A8370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6" sId="4" odxf="1" dxf="1" numFmtId="19">
    <nc r="A8371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7" sId="4" odxf="1" dxf="1" numFmtId="19">
    <nc r="A8372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8" sId="4" odxf="1" dxf="1" numFmtId="19">
    <nc r="A8373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59" sId="4" odxf="1" dxf="1" numFmtId="19">
    <nc r="A8374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0" sId="4" odxf="1" dxf="1" numFmtId="19">
    <nc r="A8375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1" sId="4" odxf="1" dxf="1" numFmtId="19">
    <nc r="A8376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2" sId="4" odxf="1" dxf="1" numFmtId="19">
    <nc r="A8377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3" sId="4" odxf="1" dxf="1" numFmtId="19">
    <nc r="A8378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4" sId="4" odxf="1" dxf="1" numFmtId="19">
    <nc r="A8379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5" sId="4" odxf="1" dxf="1" numFmtId="19">
    <nc r="A8380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6" sId="4" odxf="1" dxf="1" numFmtId="19">
    <nc r="A8381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7" sId="4" odxf="1" dxf="1" numFmtId="19">
    <nc r="A8382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8" sId="4" odxf="1" dxf="1" numFmtId="19">
    <nc r="A8383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69" sId="4" odxf="1" dxf="1" numFmtId="19">
    <nc r="A8384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0" sId="4" odxf="1" dxf="1" numFmtId="19">
    <nc r="A8385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1" sId="4" odxf="1" dxf="1" numFmtId="19">
    <nc r="A8386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2" sId="4" odxf="1" dxf="1" numFmtId="19">
    <nc r="A8387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3" sId="4" odxf="1" dxf="1" numFmtId="19">
    <nc r="A8388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4" sId="4" odxf="1" dxf="1" numFmtId="19">
    <nc r="A8389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5" sId="4" odxf="1" dxf="1" numFmtId="19">
    <nc r="A8390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6" sId="4" odxf="1" dxf="1" numFmtId="19">
    <nc r="A8391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7" sId="4" odxf="1" dxf="1" numFmtId="19">
    <nc r="A8392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8" sId="4" odxf="1" dxf="1" numFmtId="19">
    <nc r="A8393">
      <v>42718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79" sId="4" odxf="1" dxf="1" numFmtId="19">
    <nc r="A8394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0" sId="4" odxf="1" dxf="1" numFmtId="19">
    <nc r="A8395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1" sId="4" odxf="1" dxf="1" numFmtId="19">
    <nc r="A8396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2" sId="4" odxf="1" dxf="1" numFmtId="19">
    <nc r="A8397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3" sId="4" odxf="1" dxf="1" numFmtId="19">
    <nc r="A8398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4" sId="4" odxf="1" dxf="1" numFmtId="19">
    <nc r="A8399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5" sId="4" odxf="1" dxf="1" numFmtId="19">
    <nc r="A8400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6" sId="4" odxf="1" dxf="1" numFmtId="19">
    <nc r="A8401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7" sId="4" odxf="1" dxf="1" numFmtId="19">
    <nc r="A8402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8" sId="4" odxf="1" dxf="1" numFmtId="19">
    <nc r="A8403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89" sId="4" odxf="1" dxf="1" numFmtId="19">
    <nc r="A8404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0" sId="4" odxf="1" dxf="1" numFmtId="19">
    <nc r="A8405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1" sId="4" odxf="1" dxf="1" numFmtId="19">
    <nc r="A8406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2" sId="4" odxf="1" dxf="1" numFmtId="19">
    <nc r="A8407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3" sId="4" odxf="1" dxf="1" numFmtId="19">
    <nc r="A8408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4" sId="4" odxf="1" dxf="1" numFmtId="19">
    <nc r="A8409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5" sId="4" odxf="1" dxf="1" numFmtId="19">
    <nc r="A8410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6" sId="4" odxf="1" dxf="1" numFmtId="19">
    <nc r="A8411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7" sId="4" odxf="1" dxf="1" numFmtId="19">
    <nc r="A8412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8" sId="4" odxf="1" dxf="1" numFmtId="19">
    <nc r="A8413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99" sId="4" odxf="1" dxf="1" numFmtId="19">
    <nc r="A8414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0" sId="4" odxf="1" dxf="1" numFmtId="19">
    <nc r="A8415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1" sId="4" odxf="1" dxf="1" numFmtId="19">
    <nc r="A8416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2" sId="4" odxf="1" dxf="1" numFmtId="19">
    <nc r="A8417">
      <v>42719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3" sId="4" odxf="1" dxf="1" numFmtId="19">
    <nc r="A8418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4" sId="4" odxf="1" dxf="1" numFmtId="19">
    <nc r="A8419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5" sId="4" odxf="1" dxf="1" numFmtId="19">
    <nc r="A8420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6" sId="4" odxf="1" dxf="1" numFmtId="19">
    <nc r="A8421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7" sId="4" odxf="1" dxf="1" numFmtId="19">
    <nc r="A8422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8" sId="4" odxf="1" dxf="1" numFmtId="19">
    <nc r="A8423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09" sId="4" odxf="1" dxf="1" numFmtId="19">
    <nc r="A8424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0" sId="4" odxf="1" dxf="1" numFmtId="19">
    <nc r="A8425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1" sId="4" odxf="1" dxf="1" numFmtId="19">
    <nc r="A8426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2" sId="4" odxf="1" dxf="1" numFmtId="19">
    <nc r="A8427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3" sId="4" odxf="1" dxf="1" numFmtId="19">
    <nc r="A8428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4" sId="4" odxf="1" dxf="1" numFmtId="19">
    <nc r="A8429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5" sId="4" odxf="1" dxf="1" numFmtId="19">
    <nc r="A8430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6" sId="4" odxf="1" dxf="1" numFmtId="19">
    <nc r="A8431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7" sId="4" odxf="1" dxf="1" numFmtId="19">
    <nc r="A8432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8" sId="4" odxf="1" dxf="1" numFmtId="19">
    <nc r="A8433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19" sId="4" odxf="1" dxf="1" numFmtId="19">
    <nc r="A8434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0" sId="4" odxf="1" dxf="1" numFmtId="19">
    <nc r="A8435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1" sId="4" odxf="1" dxf="1" numFmtId="19">
    <nc r="A8436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2" sId="4" odxf="1" dxf="1" numFmtId="19">
    <nc r="A8437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3" sId="4" odxf="1" dxf="1" numFmtId="19">
    <nc r="A8438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4" sId="4" odxf="1" dxf="1" numFmtId="19">
    <nc r="A8439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5" sId="4" odxf="1" dxf="1" numFmtId="19">
    <nc r="A8440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6" sId="4" odxf="1" dxf="1" numFmtId="19">
    <nc r="A8441">
      <v>42720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7" sId="4" odxf="1" dxf="1" numFmtId="19">
    <nc r="A8442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8" sId="4" odxf="1" dxf="1" numFmtId="19">
    <nc r="A8443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29" sId="4" odxf="1" dxf="1" numFmtId="19">
    <nc r="A8444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30" sId="4" odxf="1" dxf="1" numFmtId="19">
    <nc r="A8445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31" sId="4" odxf="1" dxf="1" numFmtId="19">
    <nc r="A8446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32" sId="4" odxf="1" dxf="1" numFmtId="19">
    <nc r="A8447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33" sId="4" odxf="1" dxf="1" numFmtId="19">
    <nc r="A8448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34" sId="4" odxf="1" dxf="1" numFmtId="19">
    <nc r="A8449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35" sId="4" odxf="1" dxf="1" numFmtId="19">
    <nc r="A8450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36" sId="4" odxf="1" dxf="1" numFmtId="19">
    <nc r="A8451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37" sId="4" odxf="1" dxf="1" numFmtId="19">
    <nc r="A8452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38" sId="4" odxf="1" dxf="1" numFmtId="19">
    <nc r="A8453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39" sId="4" odxf="1" dxf="1" numFmtId="19">
    <nc r="A8454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0" sId="4" odxf="1" dxf="1" numFmtId="19">
    <nc r="A8455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1" sId="4" odxf="1" dxf="1" numFmtId="19">
    <nc r="A8456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2" sId="4" odxf="1" dxf="1" numFmtId="19">
    <nc r="A8457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3" sId="4" odxf="1" dxf="1" numFmtId="19">
    <nc r="A8458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4" sId="4" odxf="1" dxf="1" numFmtId="19">
    <nc r="A8459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5" sId="4" odxf="1" dxf="1" numFmtId="19">
    <nc r="A8460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6" sId="4" odxf="1" dxf="1" numFmtId="19">
    <nc r="A8461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7" sId="4" odxf="1" dxf="1" numFmtId="19">
    <nc r="A8462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8" sId="4" odxf="1" dxf="1" numFmtId="19">
    <nc r="A8463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49" sId="4" odxf="1" dxf="1" numFmtId="19">
    <nc r="A8464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0" sId="4" odxf="1" dxf="1" numFmtId="19">
    <nc r="A8465">
      <v>42721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1" sId="4" odxf="1" dxf="1" numFmtId="19">
    <nc r="A8466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2" sId="4" odxf="1" dxf="1" numFmtId="19">
    <nc r="A8467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3" sId="4" odxf="1" dxf="1" numFmtId="19">
    <nc r="A8468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4" sId="4" odxf="1" dxf="1" numFmtId="19">
    <nc r="A8469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5" sId="4" odxf="1" dxf="1" numFmtId="19">
    <nc r="A8470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6" sId="4" odxf="1" dxf="1" numFmtId="19">
    <nc r="A8471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7" sId="4" odxf="1" dxf="1" numFmtId="19">
    <nc r="A8472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8" sId="4" odxf="1" dxf="1" numFmtId="19">
    <nc r="A8473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59" sId="4" odxf="1" dxf="1" numFmtId="19">
    <nc r="A8474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0" sId="4" odxf="1" dxf="1" numFmtId="19">
    <nc r="A8475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1" sId="4" odxf="1" dxf="1" numFmtId="19">
    <nc r="A8476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2" sId="4" odxf="1" dxf="1" numFmtId="19">
    <nc r="A8477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3" sId="4" odxf="1" dxf="1" numFmtId="19">
    <nc r="A8478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4" sId="4" odxf="1" dxf="1" numFmtId="19">
    <nc r="A8479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5" sId="4" odxf="1" dxf="1" numFmtId="19">
    <nc r="A8480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6" sId="4" odxf="1" dxf="1" numFmtId="19">
    <nc r="A8481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7" sId="4" odxf="1" dxf="1" numFmtId="19">
    <nc r="A8482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8" sId="4" odxf="1" dxf="1" numFmtId="19">
    <nc r="A8483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69" sId="4" odxf="1" dxf="1" numFmtId="19">
    <nc r="A8484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0" sId="4" odxf="1" dxf="1" numFmtId="19">
    <nc r="A8485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1" sId="4" odxf="1" dxf="1" numFmtId="19">
    <nc r="A8486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2" sId="4" odxf="1" dxf="1" numFmtId="19">
    <nc r="A8487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3" sId="4" odxf="1" dxf="1" numFmtId="19">
    <nc r="A8488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4" sId="4" odxf="1" dxf="1" numFmtId="19">
    <nc r="A8489">
      <v>42722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5" sId="4" odxf="1" dxf="1" numFmtId="19">
    <nc r="A8490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6" sId="4" odxf="1" dxf="1" numFmtId="19">
    <nc r="A8491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7" sId="4" odxf="1" dxf="1" numFmtId="19">
    <nc r="A8492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8" sId="4" odxf="1" dxf="1" numFmtId="19">
    <nc r="A8493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79" sId="4" odxf="1" dxf="1" numFmtId="19">
    <nc r="A8494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0" sId="4" odxf="1" dxf="1" numFmtId="19">
    <nc r="A8495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1" sId="4" odxf="1" dxf="1" numFmtId="19">
    <nc r="A8496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2" sId="4" odxf="1" dxf="1" numFmtId="19">
    <nc r="A8497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3" sId="4" odxf="1" dxf="1" numFmtId="19">
    <nc r="A8498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4" sId="4" odxf="1" dxf="1" numFmtId="19">
    <nc r="A8499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5" sId="4" odxf="1" dxf="1" numFmtId="19">
    <nc r="A8500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6" sId="4" odxf="1" dxf="1" numFmtId="19">
    <nc r="A8501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7" sId="4" odxf="1" dxf="1" numFmtId="19">
    <nc r="A8502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8" sId="4" odxf="1" dxf="1" numFmtId="19">
    <nc r="A8503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89" sId="4" odxf="1" dxf="1" numFmtId="19">
    <nc r="A8504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0" sId="4" odxf="1" dxf="1" numFmtId="19">
    <nc r="A8505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1" sId="4" odxf="1" dxf="1" numFmtId="19">
    <nc r="A8506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2" sId="4" odxf="1" dxf="1" numFmtId="19">
    <nc r="A8507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3" sId="4" odxf="1" dxf="1" numFmtId="19">
    <nc r="A8508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4" sId="4" odxf="1" dxf="1" numFmtId="19">
    <nc r="A8509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5" sId="4" odxf="1" dxf="1" numFmtId="19">
    <nc r="A8510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6" sId="4" odxf="1" dxf="1" numFmtId="19">
    <nc r="A8511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7" sId="4" odxf="1" dxf="1" numFmtId="19">
    <nc r="A8512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8" sId="4" odxf="1" dxf="1" numFmtId="19">
    <nc r="A8513">
      <v>42723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99" sId="4" odxf="1" dxf="1" numFmtId="19">
    <nc r="A8514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0" sId="4" odxf="1" dxf="1" numFmtId="19">
    <nc r="A8515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1" sId="4" odxf="1" dxf="1" numFmtId="19">
    <nc r="A8516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2" sId="4" odxf="1" dxf="1" numFmtId="19">
    <nc r="A8517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3" sId="4" odxf="1" dxf="1" numFmtId="19">
    <nc r="A8518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4" sId="4" odxf="1" dxf="1" numFmtId="19">
    <nc r="A8519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5" sId="4" odxf="1" dxf="1" numFmtId="19">
    <nc r="A8520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6" sId="4" odxf="1" dxf="1" numFmtId="19">
    <nc r="A8521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7" sId="4" odxf="1" dxf="1" numFmtId="19">
    <nc r="A8522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8" sId="4" odxf="1" dxf="1" numFmtId="19">
    <nc r="A8523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09" sId="4" odxf="1" dxf="1" numFmtId="19">
    <nc r="A8524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0" sId="4" odxf="1" dxf="1" numFmtId="19">
    <nc r="A8525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1" sId="4" odxf="1" dxf="1" numFmtId="19">
    <nc r="A8526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2" sId="4" odxf="1" dxf="1" numFmtId="19">
    <nc r="A8527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3" sId="4" odxf="1" dxf="1" numFmtId="19">
    <nc r="A8528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4" sId="4" odxf="1" dxf="1" numFmtId="19">
    <nc r="A8529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5" sId="4" odxf="1" dxf="1" numFmtId="19">
    <nc r="A8530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6" sId="4" odxf="1" dxf="1" numFmtId="19">
    <nc r="A8531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7" sId="4" odxf="1" dxf="1" numFmtId="19">
    <nc r="A8532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8" sId="4" odxf="1" dxf="1" numFmtId="19">
    <nc r="A8533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19" sId="4" odxf="1" dxf="1" numFmtId="19">
    <nc r="A8534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0" sId="4" odxf="1" dxf="1" numFmtId="19">
    <nc r="A8535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1" sId="4" odxf="1" dxf="1" numFmtId="19">
    <nc r="A8536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2" sId="4" odxf="1" dxf="1" numFmtId="19">
    <nc r="A8537">
      <v>42724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3" sId="4" odxf="1" dxf="1" numFmtId="19">
    <nc r="A8538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4" sId="4" odxf="1" dxf="1" numFmtId="19">
    <nc r="A8539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5" sId="4" odxf="1" dxf="1" numFmtId="19">
    <nc r="A8540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6" sId="4" odxf="1" dxf="1" numFmtId="19">
    <nc r="A8541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7" sId="4" odxf="1" dxf="1" numFmtId="19">
    <nc r="A8542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8" sId="4" odxf="1" dxf="1" numFmtId="19">
    <nc r="A8543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29" sId="4" odxf="1" dxf="1" numFmtId="19">
    <nc r="A8544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0" sId="4" odxf="1" dxf="1" numFmtId="19">
    <nc r="A8545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1" sId="4" odxf="1" dxf="1" numFmtId="19">
    <nc r="A8546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2" sId="4" odxf="1" dxf="1" numFmtId="19">
    <nc r="A8547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3" sId="4" odxf="1" dxf="1" numFmtId="19">
    <nc r="A8548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4" sId="4" odxf="1" dxf="1" numFmtId="19">
    <nc r="A8549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5" sId="4" odxf="1" dxf="1" numFmtId="19">
    <nc r="A8550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6" sId="4" odxf="1" dxf="1" numFmtId="19">
    <nc r="A8551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7" sId="4" odxf="1" dxf="1" numFmtId="19">
    <nc r="A8552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8" sId="4" odxf="1" dxf="1" numFmtId="19">
    <nc r="A8553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39" sId="4" odxf="1" dxf="1" numFmtId="19">
    <nc r="A8554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0" sId="4" odxf="1" dxf="1" numFmtId="19">
    <nc r="A8555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1" sId="4" odxf="1" dxf="1" numFmtId="19">
    <nc r="A8556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2" sId="4" odxf="1" dxf="1" numFmtId="19">
    <nc r="A8557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3" sId="4" odxf="1" dxf="1" numFmtId="19">
    <nc r="A8558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4" sId="4" odxf="1" dxf="1" numFmtId="19">
    <nc r="A8559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5" sId="4" odxf="1" dxf="1" numFmtId="19">
    <nc r="A8560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6" sId="4" odxf="1" dxf="1" numFmtId="19">
    <nc r="A8561">
      <v>42725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7" sId="4" odxf="1" dxf="1" numFmtId="19">
    <nc r="A8562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8" sId="4" odxf="1" dxf="1" numFmtId="19">
    <nc r="A8563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49" sId="4" odxf="1" dxf="1" numFmtId="19">
    <nc r="A8564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0" sId="4" odxf="1" dxf="1" numFmtId="19">
    <nc r="A8565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1" sId="4" odxf="1" dxf="1" numFmtId="19">
    <nc r="A8566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2" sId="4" odxf="1" dxf="1" numFmtId="19">
    <nc r="A8567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3" sId="4" odxf="1" dxf="1" numFmtId="19">
    <nc r="A8568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4" sId="4" odxf="1" dxf="1" numFmtId="19">
    <nc r="A8569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5" sId="4" odxf="1" dxf="1" numFmtId="19">
    <nc r="A8570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6" sId="4" odxf="1" dxf="1" numFmtId="19">
    <nc r="A8571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7" sId="4" odxf="1" dxf="1" numFmtId="19">
    <nc r="A8572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8" sId="4" odxf="1" dxf="1" numFmtId="19">
    <nc r="A8573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59" sId="4" odxf="1" dxf="1" numFmtId="19">
    <nc r="A8574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0" sId="4" odxf="1" dxf="1" numFmtId="19">
    <nc r="A8575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1" sId="4" odxf="1" dxf="1" numFmtId="19">
    <nc r="A8576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2" sId="4" odxf="1" dxf="1" numFmtId="19">
    <nc r="A8577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3" sId="4" odxf="1" dxf="1" numFmtId="19">
    <nc r="A8578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4" sId="4" odxf="1" dxf="1" numFmtId="19">
    <nc r="A8579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5" sId="4" odxf="1" dxf="1" numFmtId="19">
    <nc r="A8580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6" sId="4" odxf="1" dxf="1" numFmtId="19">
    <nc r="A8581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7" sId="4" odxf="1" dxf="1" numFmtId="19">
    <nc r="A8582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8" sId="4" odxf="1" dxf="1" numFmtId="19">
    <nc r="A8583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69" sId="4" odxf="1" dxf="1" numFmtId="19">
    <nc r="A8584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0" sId="4" odxf="1" dxf="1" numFmtId="19">
    <nc r="A8585">
      <v>42726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1" sId="4" odxf="1" dxf="1" numFmtId="19">
    <nc r="A8586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2" sId="4" odxf="1" dxf="1" numFmtId="19">
    <nc r="A8587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3" sId="4" odxf="1" dxf="1" numFmtId="19">
    <nc r="A8588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4" sId="4" odxf="1" dxf="1" numFmtId="19">
    <nc r="A8589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5" sId="4" odxf="1" dxf="1" numFmtId="19">
    <nc r="A8590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6" sId="4" odxf="1" dxf="1" numFmtId="19">
    <nc r="A8591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7" sId="4" odxf="1" dxf="1" numFmtId="19">
    <nc r="A8592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8" sId="4" odxf="1" dxf="1" numFmtId="19">
    <nc r="A8593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79" sId="4" odxf="1" dxf="1" numFmtId="19">
    <nc r="A8594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0" sId="4" odxf="1" dxf="1" numFmtId="19">
    <nc r="A8595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1" sId="4" odxf="1" dxf="1" numFmtId="19">
    <nc r="A8596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2" sId="4" odxf="1" dxf="1" numFmtId="19">
    <nc r="A8597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3" sId="4" odxf="1" dxf="1" numFmtId="19">
    <nc r="A8598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4" sId="4" odxf="1" dxf="1" numFmtId="19">
    <nc r="A8599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5" sId="4" odxf="1" dxf="1" numFmtId="19">
    <nc r="A8600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6" sId="4" odxf="1" dxf="1" numFmtId="19">
    <nc r="A8601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7" sId="4" odxf="1" dxf="1" numFmtId="19">
    <nc r="A8602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8" sId="4" odxf="1" dxf="1" numFmtId="19">
    <nc r="A8603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89" sId="4" odxf="1" dxf="1" numFmtId="19">
    <nc r="A8604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0" sId="4" odxf="1" dxf="1" numFmtId="19">
    <nc r="A8605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1" sId="4" odxf="1" dxf="1" numFmtId="19">
    <nc r="A8606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2" sId="4" odxf="1" dxf="1" numFmtId="19">
    <nc r="A8607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3" sId="4" odxf="1" dxf="1" numFmtId="19">
    <nc r="A8608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4" sId="4" odxf="1" dxf="1" numFmtId="19">
    <nc r="A8609">
      <v>42727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5" sId="4" odxf="1" dxf="1" numFmtId="19">
    <nc r="A8610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6" sId="4" odxf="1" dxf="1" numFmtId="19">
    <nc r="A8611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7" sId="4" odxf="1" dxf="1" numFmtId="19">
    <nc r="A8612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8" sId="4" odxf="1" dxf="1" numFmtId="19">
    <nc r="A8613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99" sId="4" odxf="1" dxf="1" numFmtId="19">
    <nc r="A8614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0" sId="4" odxf="1" dxf="1" numFmtId="19">
    <nc r="A8615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1" sId="4" odxf="1" dxf="1" numFmtId="19">
    <nc r="A8616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2" sId="4" odxf="1" dxf="1" numFmtId="19">
    <nc r="A8617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3" sId="4" odxf="1" dxf="1" numFmtId="19">
    <nc r="A8618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4" sId="4" odxf="1" dxf="1" numFmtId="19">
    <nc r="A8619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5" sId="4" odxf="1" dxf="1" numFmtId="19">
    <nc r="A8620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6" sId="4" odxf="1" dxf="1" numFmtId="19">
    <nc r="A8621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7" sId="4" odxf="1" dxf="1" numFmtId="19">
    <nc r="A8622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8" sId="4" odxf="1" dxf="1" numFmtId="19">
    <nc r="A8623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09" sId="4" odxf="1" dxf="1" numFmtId="19">
    <nc r="A8624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0" sId="4" odxf="1" dxf="1" numFmtId="19">
    <nc r="A8625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1" sId="4" odxf="1" dxf="1" numFmtId="19">
    <nc r="A8626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2" sId="4" odxf="1" dxf="1" numFmtId="19">
    <nc r="A8627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3" sId="4" odxf="1" dxf="1" numFmtId="19">
    <nc r="A8628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4" sId="4" odxf="1" dxf="1" numFmtId="19">
    <nc r="A8629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5" sId="4" odxf="1" dxf="1" numFmtId="19">
    <nc r="A8630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6" sId="4" odxf="1" dxf="1" numFmtId="19">
    <nc r="A8631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7" sId="4" odxf="1" dxf="1" numFmtId="19">
    <nc r="A8632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8" sId="4" odxf="1" dxf="1" numFmtId="19">
    <nc r="A8633">
      <v>42728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19" sId="4" odxf="1" dxf="1" numFmtId="19">
    <nc r="A8634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0" sId="4" odxf="1" dxf="1" numFmtId="19">
    <nc r="A8635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1" sId="4" odxf="1" dxf="1" numFmtId="19">
    <nc r="A8636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2" sId="4" odxf="1" dxf="1" numFmtId="19">
    <nc r="A8637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3" sId="4" odxf="1" dxf="1" numFmtId="19">
    <nc r="A8638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4" sId="4" odxf="1" dxf="1" numFmtId="19">
    <nc r="A8639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5" sId="4" odxf="1" dxf="1" numFmtId="19">
    <nc r="A8640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6" sId="4" odxf="1" dxf="1" numFmtId="19">
    <nc r="A8641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7" sId="4" odxf="1" dxf="1" numFmtId="19">
    <nc r="A8642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8" sId="4" odxf="1" dxf="1" numFmtId="19">
    <nc r="A8643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29" sId="4" odxf="1" dxf="1" numFmtId="19">
    <nc r="A8644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0" sId="4" odxf="1" dxf="1" numFmtId="19">
    <nc r="A8645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1" sId="4" odxf="1" dxf="1" numFmtId="19">
    <nc r="A8646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2" sId="4" odxf="1" dxf="1" numFmtId="19">
    <nc r="A8647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3" sId="4" odxf="1" dxf="1" numFmtId="19">
    <nc r="A8648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4" sId="4" odxf="1" dxf="1" numFmtId="19">
    <nc r="A8649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5" sId="4" odxf="1" dxf="1" numFmtId="19">
    <nc r="A8650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6" sId="4" odxf="1" dxf="1" numFmtId="19">
    <nc r="A8651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7" sId="4" odxf="1" dxf="1" numFmtId="19">
    <nc r="A8652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8" sId="4" odxf="1" dxf="1" numFmtId="19">
    <nc r="A8653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39" sId="4" odxf="1" dxf="1" numFmtId="19">
    <nc r="A8654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0" sId="4" odxf="1" dxf="1" numFmtId="19">
    <nc r="A8655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1" sId="4" odxf="1" dxf="1" numFmtId="19">
    <nc r="A8656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2" sId="4" odxf="1" dxf="1" numFmtId="19">
    <nc r="A8657">
      <v>42729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3" sId="4" odxf="1" dxf="1" numFmtId="19">
    <nc r="A8658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4" sId="4" odxf="1" dxf="1" numFmtId="19">
    <nc r="A8659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5" sId="4" odxf="1" dxf="1" numFmtId="19">
    <nc r="A8660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6" sId="4" odxf="1" dxf="1" numFmtId="19">
    <nc r="A8661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7" sId="4" odxf="1" dxf="1" numFmtId="19">
    <nc r="A8662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8" sId="4" odxf="1" dxf="1" numFmtId="19">
    <nc r="A8663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49" sId="4" odxf="1" dxf="1" numFmtId="19">
    <nc r="A8664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0" sId="4" odxf="1" dxf="1" numFmtId="19">
    <nc r="A8665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1" sId="4" odxf="1" dxf="1" numFmtId="19">
    <nc r="A8666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2" sId="4" odxf="1" dxf="1" numFmtId="19">
    <nc r="A8667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3" sId="4" odxf="1" dxf="1" numFmtId="19">
    <nc r="A8668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4" sId="4" odxf="1" dxf="1" numFmtId="19">
    <nc r="A8669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5" sId="4" odxf="1" dxf="1" numFmtId="19">
    <nc r="A8670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6" sId="4" odxf="1" dxf="1" numFmtId="19">
    <nc r="A8671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7" sId="4" odxf="1" dxf="1" numFmtId="19">
    <nc r="A8672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8" sId="4" odxf="1" dxf="1" numFmtId="19">
    <nc r="A8673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59" sId="4" odxf="1" dxf="1" numFmtId="19">
    <nc r="A8674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0" sId="4" odxf="1" dxf="1" numFmtId="19">
    <nc r="A8675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1" sId="4" odxf="1" dxf="1" numFmtId="19">
    <nc r="A8676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2" sId="4" odxf="1" dxf="1" numFmtId="19">
    <nc r="A8677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3" sId="4" odxf="1" dxf="1" numFmtId="19">
    <nc r="A8678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4" sId="4" odxf="1" dxf="1" numFmtId="19">
    <nc r="A8679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5" sId="4" odxf="1" dxf="1" numFmtId="19">
    <nc r="A8680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6" sId="4" odxf="1" dxf="1" numFmtId="19">
    <nc r="A8681">
      <v>42730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7" sId="4" odxf="1" dxf="1" numFmtId="19">
    <nc r="A8682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8" sId="4" odxf="1" dxf="1" numFmtId="19">
    <nc r="A8683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69" sId="4" odxf="1" dxf="1" numFmtId="19">
    <nc r="A8684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0" sId="4" odxf="1" dxf="1" numFmtId="19">
    <nc r="A8685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1" sId="4" odxf="1" dxf="1" numFmtId="19">
    <nc r="A8686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2" sId="4" odxf="1" dxf="1" numFmtId="19">
    <nc r="A8687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3" sId="4" odxf="1" dxf="1" numFmtId="19">
    <nc r="A8688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4" sId="4" odxf="1" dxf="1" numFmtId="19">
    <nc r="A8689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5" sId="4" odxf="1" dxf="1" numFmtId="19">
    <nc r="A8690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6" sId="4" odxf="1" dxf="1" numFmtId="19">
    <nc r="A8691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7" sId="4" odxf="1" dxf="1" numFmtId="19">
    <nc r="A8692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8" sId="4" odxf="1" dxf="1" numFmtId="19">
    <nc r="A8693">
      <v>42731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79" sId="4" odxf="1" dxf="1" numFmtId="19">
    <nc r="A8694">
      <v>42731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0" sId="4" odxf="1" dxf="1" numFmtId="19">
    <nc r="A8695">
      <v>42731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1" sId="4" odxf="1" dxf="1" numFmtId="19">
    <nc r="A8696">
      <v>42731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2" sId="4" odxf="1" dxf="1" numFmtId="19">
    <nc r="A8697">
      <v>42731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3" sId="4" odxf="1" dxf="1" numFmtId="19">
    <nc r="A8698">
      <v>42731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4" sId="4" odxf="1" dxf="1" numFmtId="19">
    <nc r="A8699">
      <v>42731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5" sId="4" odxf="1" dxf="1" numFmtId="19">
    <nc r="A8700">
      <v>42731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6" sId="4" odxf="1" dxf="1" numFmtId="19">
    <nc r="A8701">
      <v>42731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7" sId="4" odxf="1" dxf="1" numFmtId="19">
    <nc r="A8702">
      <v>42731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8" sId="4" odxf="1" dxf="1" numFmtId="19">
    <nc r="A8703">
      <v>42731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89" sId="4" odxf="1" dxf="1" numFmtId="19">
    <nc r="A8704">
      <v>42731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90" sId="4" odxf="1" dxf="1" numFmtId="19">
    <nc r="A8705">
      <v>42731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91" sId="4" odxf="1" dxf="1" numFmtId="19">
    <nc r="A8706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92" sId="4" odxf="1" dxf="1" numFmtId="19">
    <nc r="A8707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93" sId="4" odxf="1" dxf="1" numFmtId="19">
    <nc r="A8708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94" sId="4" odxf="1" dxf="1" numFmtId="19">
    <nc r="A8709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95" sId="4" odxf="1" dxf="1" numFmtId="19">
    <nc r="A8710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96" sId="4" odxf="1" dxf="1" numFmtId="19">
    <nc r="A8711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97" sId="4" odxf="1" dxf="1" numFmtId="19">
    <nc r="A8712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98" sId="4" odxf="1" dxf="1" numFmtId="19">
    <nc r="A8713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99" sId="4" odxf="1" dxf="1" numFmtId="19">
    <nc r="A8714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0" sId="4" odxf="1" dxf="1" numFmtId="19">
    <nc r="A8715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1" sId="4" odxf="1" dxf="1" numFmtId="19">
    <nc r="A8716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2" sId="4" odxf="1" dxf="1" numFmtId="19">
    <nc r="A8717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3" sId="4" odxf="1" dxf="1" numFmtId="19">
    <nc r="A8718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4" sId="4" odxf="1" dxf="1" numFmtId="19">
    <nc r="A8719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5" sId="4" odxf="1" dxf="1" numFmtId="19">
    <nc r="A8720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6" sId="4" odxf="1" dxf="1" numFmtId="19">
    <nc r="A8721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7" sId="4" odxf="1" dxf="1" numFmtId="19">
    <nc r="A8722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8" sId="4" odxf="1" dxf="1" numFmtId="19">
    <nc r="A8723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09" sId="4" odxf="1" dxf="1" numFmtId="19">
    <nc r="A8724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0" sId="4" odxf="1" dxf="1" numFmtId="19">
    <nc r="A8725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1" sId="4" odxf="1" dxf="1" numFmtId="19">
    <nc r="A8726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2" sId="4" odxf="1" dxf="1" numFmtId="19">
    <nc r="A8727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3" sId="4" odxf="1" dxf="1" numFmtId="19">
    <nc r="A8728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4" sId="4" odxf="1" dxf="1" numFmtId="19">
    <nc r="A8729">
      <v>42732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5" sId="4" odxf="1" dxf="1" numFmtId="19">
    <nc r="A8730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6" sId="4" odxf="1" dxf="1" numFmtId="19">
    <nc r="A8731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7" sId="4" odxf="1" dxf="1" numFmtId="19">
    <nc r="A8732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8" sId="4" odxf="1" dxf="1" numFmtId="19">
    <nc r="A8733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19" sId="4" odxf="1" dxf="1" numFmtId="19">
    <nc r="A8734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0" sId="4" odxf="1" dxf="1" numFmtId="19">
    <nc r="A8735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1" sId="4" odxf="1" dxf="1" numFmtId="19">
    <nc r="A8736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2" sId="4" odxf="1" dxf="1" numFmtId="19">
    <nc r="A8737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3" sId="4" odxf="1" dxf="1" numFmtId="19">
    <nc r="A8738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4" sId="4" odxf="1" dxf="1" numFmtId="19">
    <nc r="A8739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5" sId="4" odxf="1" dxf="1" numFmtId="19">
    <nc r="A8740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6" sId="4" odxf="1" dxf="1" numFmtId="19">
    <nc r="A8741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7" sId="4" odxf="1" dxf="1" numFmtId="19">
    <nc r="A8742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8" sId="4" odxf="1" dxf="1" numFmtId="19">
    <nc r="A8743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29" sId="4" odxf="1" dxf="1" numFmtId="19">
    <nc r="A8744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0" sId="4" odxf="1" dxf="1" numFmtId="19">
    <nc r="A8745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1" sId="4" odxf="1" dxf="1" numFmtId="19">
    <nc r="A8746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2" sId="4" odxf="1" dxf="1" numFmtId="19">
    <nc r="A8747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3" sId="4" odxf="1" dxf="1" numFmtId="19">
    <nc r="A8748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4" sId="4" odxf="1" dxf="1" numFmtId="19">
    <nc r="A8749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5" sId="4" odxf="1" dxf="1" numFmtId="19">
    <nc r="A8750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6" sId="4" odxf="1" dxf="1" numFmtId="19">
    <nc r="A8751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7" sId="4" odxf="1" dxf="1" numFmtId="19">
    <nc r="A8752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8" sId="4" odxf="1" dxf="1" numFmtId="19">
    <nc r="A8753">
      <v>42733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39" sId="4" odxf="1" dxf="1" numFmtId="19">
    <nc r="A8754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0" sId="4" odxf="1" dxf="1" numFmtId="19">
    <nc r="A8755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1" sId="4" odxf="1" dxf="1" numFmtId="19">
    <nc r="A8756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2" sId="4" odxf="1" dxf="1" numFmtId="19">
    <nc r="A8757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3" sId="4" odxf="1" dxf="1" numFmtId="19">
    <nc r="A8758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4" sId="4" odxf="1" dxf="1" numFmtId="19">
    <nc r="A8759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5" sId="4" odxf="1" dxf="1" numFmtId="19">
    <nc r="A8760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6" sId="4" odxf="1" dxf="1" numFmtId="19">
    <nc r="A8761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7" sId="4" odxf="1" dxf="1" numFmtId="19">
    <nc r="A8762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8" sId="4" odxf="1" dxf="1" numFmtId="19">
    <nc r="A8763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49" sId="4" odxf="1" dxf="1" numFmtId="19">
    <nc r="A8764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0" sId="4" odxf="1" dxf="1" numFmtId="19">
    <nc r="A8765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1" sId="4" odxf="1" dxf="1" numFmtId="19">
    <nc r="A8766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2" sId="4" odxf="1" dxf="1" numFmtId="19">
    <nc r="A8767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3" sId="4" odxf="1" dxf="1" numFmtId="19">
    <nc r="A8768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4" sId="4" odxf="1" dxf="1" numFmtId="19">
    <nc r="A8769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5" sId="4" odxf="1" dxf="1" numFmtId="19">
    <nc r="A8770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6" sId="4" odxf="1" dxf="1" numFmtId="19">
    <nc r="A8771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7" sId="4" odxf="1" dxf="1" numFmtId="19">
    <nc r="A8772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8" sId="4" odxf="1" dxf="1" numFmtId="19">
    <nc r="A8773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59" sId="4" odxf="1" dxf="1" numFmtId="19">
    <nc r="A8774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0" sId="4" odxf="1" dxf="1" numFmtId="19">
    <nc r="A8775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1" sId="4" odxf="1" dxf="1" numFmtId="19">
    <nc r="A8776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2" sId="4" odxf="1" dxf="1" numFmtId="19">
    <nc r="A8777">
      <v>42734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3" sId="4" odxf="1" dxf="1" numFmtId="19">
    <nc r="A8778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4" sId="4" odxf="1" dxf="1" numFmtId="19">
    <nc r="A8779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5" sId="4" odxf="1" dxf="1" numFmtId="19">
    <nc r="A8780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6" sId="4" odxf="1" dxf="1" numFmtId="19">
    <nc r="A8781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7" sId="4" odxf="1" dxf="1" numFmtId="19">
    <nc r="A8782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8" sId="4" odxf="1" dxf="1" numFmtId="19">
    <nc r="A8783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69" sId="4" odxf="1" dxf="1" numFmtId="19">
    <nc r="A8784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0" sId="4" odxf="1" dxf="1" numFmtId="19">
    <nc r="A8785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1" sId="4" odxf="1" dxf="1" numFmtId="19">
    <nc r="A8786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2" sId="4" odxf="1" dxf="1" numFmtId="19">
    <nc r="A8787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3" sId="4" odxf="1" dxf="1" numFmtId="19">
    <nc r="A8788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4" sId="4" odxf="1" dxf="1" numFmtId="19">
    <nc r="A8789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5" sId="4" odxf="1" dxf="1" numFmtId="19">
    <nc r="A8790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6" sId="4" odxf="1" dxf="1" numFmtId="19">
    <nc r="A8791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7" sId="4" odxf="1" dxf="1" numFmtId="19">
    <nc r="A8792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8" sId="4" odxf="1" dxf="1" numFmtId="19">
    <nc r="A8793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79" sId="4" odxf="1" dxf="1" numFmtId="19">
    <nc r="A8794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0" sId="4" odxf="1" dxf="1" numFmtId="19">
    <nc r="A8795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1" sId="4" odxf="1" dxf="1" numFmtId="19">
    <nc r="A8796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2" sId="4" odxf="1" dxf="1" numFmtId="19">
    <nc r="A8797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3" sId="4" odxf="1" dxf="1" numFmtId="19">
    <nc r="A8798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4" sId="4" odxf="1" dxf="1" numFmtId="19">
    <nc r="A8799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5" sId="4" odxf="1" dxf="1" numFmtId="19">
    <nc r="A8800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6" sId="4" odxf="1" dxf="1" numFmtId="19">
    <nc r="A8801">
      <v>42735</v>
    </nc>
    <ndxf>
      <numFmt numFmtId="19" formatCode="m/d/yyyy"/>
      <alignment horizontal="righ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7" sId="4" odxf="1" s="1" dxf="1" numFmtId="4">
    <nc r="B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88" sId="4" numFmtId="4">
    <oc r="B43" t="inlineStr">
      <is>
        <t>Total MWh</t>
      </is>
    </oc>
    <nc r="B43">
      <v>2</v>
    </nc>
  </rcc>
  <rcc rId="9489" sId="4" numFmtId="4">
    <oc r="B44" t="inlineStr">
      <is>
        <t>Maximum</t>
      </is>
    </oc>
    <nc r="B44">
      <v>3</v>
    </nc>
  </rcc>
  <rcc rId="9490" sId="4" numFmtId="4">
    <oc r="B45" t="inlineStr">
      <is>
        <t>Average</t>
      </is>
    </oc>
    <nc r="B45">
      <v>4</v>
    </nc>
  </rcc>
  <rcc rId="9491" sId="4" numFmtId="4">
    <oc r="B46" t="inlineStr">
      <is>
        <t>Minimum</t>
      </is>
    </oc>
    <nc r="B46">
      <v>5</v>
    </nc>
  </rcc>
  <rcc rId="9492" sId="4" odxf="1" dxf="1" numFmtId="4">
    <nc r="B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93" sId="4" odxf="1" dxf="1" numFmtId="4">
    <nc r="B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94" sId="4" odxf="1" dxf="1" numFmtId="4">
    <nc r="B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95" sId="4" odxf="1" dxf="1" numFmtId="4">
    <nc r="B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96" sId="4" odxf="1" dxf="1" numFmtId="4">
    <nc r="B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97" sId="4" odxf="1" dxf="1" numFmtId="4">
    <nc r="B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98" sId="4" odxf="1" dxf="1" numFmtId="4">
    <nc r="B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499" sId="4" odxf="1" dxf="1" numFmtId="4">
    <nc r="B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0" sId="4" odxf="1" dxf="1" numFmtId="4">
    <nc r="B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1" sId="4" odxf="1" dxf="1" numFmtId="4">
    <nc r="B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2" sId="4" odxf="1" dxf="1" numFmtId="4">
    <nc r="B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3" sId="4" odxf="1" dxf="1" numFmtId="4">
    <nc r="B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4" sId="4" odxf="1" dxf="1" numFmtId="4">
    <nc r="B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5" sId="4" odxf="1" dxf="1" numFmtId="4">
    <nc r="B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6" sId="4" odxf="1" dxf="1" numFmtId="4">
    <nc r="B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7" sId="4" odxf="1" dxf="1" numFmtId="4">
    <nc r="B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8" sId="4" odxf="1" dxf="1" numFmtId="4">
    <nc r="B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09" sId="4" odxf="1" dxf="1" numFmtId="4">
    <nc r="B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10" sId="4" odxf="1" dxf="1" numFmtId="4">
    <nc r="B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11" sId="4" odxf="1" s="1" dxf="1" numFmtId="4">
    <nc r="B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12" sId="4" odxf="1" dxf="1" numFmtId="4">
    <nc r="B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13" sId="4" odxf="1" dxf="1" numFmtId="4">
    <nc r="B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14" sId="4" odxf="1" dxf="1" numFmtId="4">
    <nc r="B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15" sId="4" odxf="1" dxf="1" numFmtId="4">
    <nc r="B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16" sId="4" odxf="1" dxf="1" numFmtId="4">
    <nc r="B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17" sId="4" odxf="1" dxf="1" numFmtId="4">
    <nc r="B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18" sId="4" odxf="1" dxf="1" numFmtId="4">
    <nc r="B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19" sId="4" odxf="1" dxf="1" numFmtId="4">
    <nc r="B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0" sId="4" odxf="1" dxf="1" numFmtId="4">
    <nc r="B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1" sId="4" odxf="1" dxf="1" numFmtId="4">
    <nc r="B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2" sId="4" odxf="1" dxf="1" numFmtId="4">
    <nc r="B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3" sId="4" odxf="1" dxf="1" numFmtId="4">
    <nc r="B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4" sId="4" odxf="1" dxf="1" numFmtId="4">
    <nc r="B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5" sId="4" odxf="1" dxf="1" numFmtId="4">
    <nc r="B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6" sId="4" odxf="1" dxf="1" numFmtId="4">
    <nc r="B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7" sId="4" odxf="1" dxf="1" numFmtId="4">
    <nc r="B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8" sId="4" odxf="1" dxf="1" numFmtId="4">
    <nc r="B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29" sId="4" odxf="1" dxf="1" numFmtId="4">
    <nc r="B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30" sId="4" odxf="1" dxf="1" numFmtId="4">
    <nc r="B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31" sId="4" odxf="1" dxf="1" numFmtId="4">
    <nc r="B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32" sId="4" odxf="1" dxf="1" numFmtId="4">
    <nc r="B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33" sId="4" odxf="1" dxf="1" numFmtId="4">
    <nc r="B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34" sId="4" odxf="1" dxf="1" numFmtId="4">
    <nc r="B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35" sId="4" odxf="1" s="1" dxf="1" numFmtId="4">
    <nc r="B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36" sId="4" odxf="1" dxf="1" numFmtId="4">
    <nc r="B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37" sId="4" odxf="1" dxf="1" numFmtId="4">
    <nc r="B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38" sId="4" odxf="1" dxf="1" numFmtId="4">
    <nc r="B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39" sId="4" odxf="1" dxf="1" numFmtId="4">
    <nc r="B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0" sId="4" odxf="1" dxf="1" numFmtId="4">
    <nc r="B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1" sId="4" odxf="1" dxf="1" numFmtId="4">
    <nc r="B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2" sId="4" odxf="1" dxf="1" numFmtId="4">
    <nc r="B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3" sId="4" odxf="1" dxf="1" numFmtId="4">
    <nc r="B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4" sId="4" odxf="1" dxf="1" numFmtId="4">
    <nc r="B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5" sId="4" odxf="1" dxf="1" numFmtId="4">
    <nc r="B1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6" sId="4" odxf="1" dxf="1" numFmtId="4">
    <nc r="B1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7" sId="4" odxf="1" dxf="1" numFmtId="4">
    <nc r="B1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8" sId="4" odxf="1" dxf="1" numFmtId="4">
    <nc r="B1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49" sId="4" odxf="1" dxf="1" numFmtId="4">
    <nc r="B1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50" sId="4" odxf="1" dxf="1" numFmtId="4">
    <nc r="B1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51" sId="4" odxf="1" dxf="1" numFmtId="4">
    <nc r="B1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52" sId="4" odxf="1" dxf="1" numFmtId="4">
    <nc r="B1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53" sId="4" odxf="1" dxf="1" numFmtId="4">
    <nc r="B1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54" sId="4" odxf="1" dxf="1" numFmtId="4">
    <nc r="B1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55" sId="4" odxf="1" dxf="1" numFmtId="4">
    <nc r="B1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56" sId="4" odxf="1" dxf="1" numFmtId="4">
    <nc r="B1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57" sId="4" odxf="1" dxf="1" numFmtId="4">
    <nc r="B1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58" sId="4" odxf="1" dxf="1" numFmtId="4">
    <nc r="B1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59" sId="4" odxf="1" s="1" dxf="1" numFmtId="4">
    <nc r="B1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0" sId="4" odxf="1" dxf="1" numFmtId="4">
    <nc r="B1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1" sId="4" odxf="1" dxf="1" numFmtId="4">
    <nc r="B1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2" sId="4" odxf="1" dxf="1" numFmtId="4">
    <nc r="B1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3" sId="4" odxf="1" dxf="1" numFmtId="4">
    <nc r="B1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4" sId="4" odxf="1" dxf="1" numFmtId="4">
    <nc r="B1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5" sId="4" odxf="1" dxf="1" numFmtId="4">
    <nc r="B1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6" sId="4" odxf="1" dxf="1" numFmtId="4">
    <nc r="B1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7" sId="4" odxf="1" dxf="1" numFmtId="4">
    <nc r="B1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8" sId="4" odxf="1" dxf="1" numFmtId="4">
    <nc r="B1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69" sId="4" odxf="1" dxf="1" numFmtId="4">
    <nc r="B1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70" sId="4" odxf="1" dxf="1" numFmtId="4">
    <nc r="B1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71" sId="4" odxf="1" dxf="1" numFmtId="4">
    <nc r="B1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72" sId="4" odxf="1" dxf="1" numFmtId="4">
    <nc r="B1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73" sId="4" odxf="1" dxf="1" numFmtId="4">
    <nc r="B1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74" sId="4" odxf="1" dxf="1" numFmtId="4">
    <nc r="B1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75" sId="4" odxf="1" dxf="1" numFmtId="4">
    <nc r="B1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76" sId="4" odxf="1" dxf="1" numFmtId="4">
    <nc r="B1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77" sId="4" odxf="1" dxf="1" numFmtId="4">
    <nc r="B1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78" sId="4" odxf="1" dxf="1" numFmtId="4">
    <nc r="B1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79" sId="4" odxf="1" dxf="1" numFmtId="4">
    <nc r="B1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0" sId="4" odxf="1" dxf="1" numFmtId="4">
    <nc r="B1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1" sId="4" odxf="1" dxf="1" numFmtId="4">
    <nc r="B1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2" sId="4" odxf="1" dxf="1" numFmtId="4">
    <nc r="B1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3" sId="4" odxf="1" s="1" dxf="1" numFmtId="4">
    <nc r="B1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4" sId="4" odxf="1" dxf="1" numFmtId="4">
    <nc r="B1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5" sId="4" odxf="1" dxf="1" numFmtId="4">
    <nc r="B1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6" sId="4" odxf="1" dxf="1" numFmtId="4">
    <nc r="B1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7" sId="4" odxf="1" dxf="1" numFmtId="4">
    <nc r="B1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8" sId="4" odxf="1" dxf="1" numFmtId="4">
    <nc r="B1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89" sId="4" odxf="1" dxf="1" numFmtId="4">
    <nc r="B1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90" sId="4" odxf="1" dxf="1" numFmtId="4">
    <nc r="B1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91" sId="4" odxf="1" dxf="1" numFmtId="4">
    <nc r="B1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92" sId="4" odxf="1" dxf="1" numFmtId="4">
    <nc r="B1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93" sId="4" odxf="1" dxf="1" numFmtId="4">
    <nc r="B1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94" sId="4" odxf="1" dxf="1" numFmtId="4">
    <nc r="B1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95" sId="4" odxf="1" dxf="1" numFmtId="4">
    <nc r="B1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96" sId="4" odxf="1" dxf="1" numFmtId="4">
    <nc r="B1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97" sId="4" odxf="1" dxf="1" numFmtId="4">
    <nc r="B1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98" sId="4" odxf="1" dxf="1" numFmtId="4">
    <nc r="B1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599" sId="4" odxf="1" dxf="1" numFmtId="4">
    <nc r="B1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0" sId="4" odxf="1" dxf="1" numFmtId="4">
    <nc r="B1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1" sId="4" odxf="1" dxf="1" numFmtId="4">
    <nc r="B1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2" sId="4" odxf="1" dxf="1" numFmtId="4">
    <nc r="B1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3" sId="4" odxf="1" dxf="1" numFmtId="4">
    <nc r="B1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4" sId="4" odxf="1" dxf="1" numFmtId="4">
    <nc r="B1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5" sId="4" odxf="1" dxf="1" numFmtId="4">
    <nc r="B1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6" sId="4" odxf="1" dxf="1" numFmtId="4">
    <nc r="B1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7" sId="4" odxf="1" s="1" dxf="1" numFmtId="4">
    <nc r="B1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8" sId="4" odxf="1" dxf="1" numFmtId="4">
    <nc r="B1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09" sId="4" odxf="1" dxf="1" numFmtId="4">
    <nc r="B1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10" sId="4" odxf="1" dxf="1" numFmtId="4">
    <nc r="B1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11" sId="4" odxf="1" dxf="1" numFmtId="4">
    <nc r="B1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12" sId="4" odxf="1" dxf="1" numFmtId="4">
    <nc r="B1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13" sId="4" odxf="1" dxf="1" numFmtId="4">
    <nc r="B1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14" sId="4" odxf="1" dxf="1" numFmtId="4">
    <nc r="B1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15" sId="4" odxf="1" dxf="1" numFmtId="4">
    <nc r="B1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16" sId="4" odxf="1" dxf="1" numFmtId="4">
    <nc r="B1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17" sId="4" odxf="1" dxf="1" numFmtId="4">
    <nc r="B1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18" sId="4" odxf="1" dxf="1" numFmtId="4">
    <nc r="B1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19" sId="4" odxf="1" dxf="1" numFmtId="4">
    <nc r="B1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0" sId="4" odxf="1" dxf="1" numFmtId="4">
    <nc r="B1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1" sId="4" odxf="1" dxf="1" numFmtId="4">
    <nc r="B1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2" sId="4" odxf="1" dxf="1" numFmtId="4">
    <nc r="B1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3" sId="4" odxf="1" dxf="1" numFmtId="4">
    <nc r="B1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4" sId="4" odxf="1" dxf="1" numFmtId="4">
    <nc r="B1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5" sId="4" odxf="1" dxf="1" numFmtId="4">
    <nc r="B1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6" sId="4" odxf="1" dxf="1" numFmtId="4">
    <nc r="B1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7" sId="4" odxf="1" dxf="1" numFmtId="4">
    <nc r="B1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8" sId="4" odxf="1" dxf="1" numFmtId="4">
    <nc r="B1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29" sId="4" odxf="1" dxf="1" numFmtId="4">
    <nc r="B1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30" sId="4" odxf="1" dxf="1" numFmtId="4">
    <nc r="B1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31" sId="4" odxf="1" s="1" dxf="1" numFmtId="4">
    <nc r="B1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32" sId="4" odxf="1" dxf="1" numFmtId="4">
    <nc r="B1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33" sId="4" odxf="1" dxf="1" numFmtId="4">
    <nc r="B1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34" sId="4" odxf="1" dxf="1" numFmtId="4">
    <nc r="B1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35" sId="4" odxf="1" dxf="1" numFmtId="4">
    <nc r="B1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36" sId="4" odxf="1" dxf="1" numFmtId="4">
    <nc r="B1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37" sId="4" odxf="1" dxf="1" numFmtId="4">
    <nc r="B1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38" sId="4" odxf="1" dxf="1" numFmtId="4">
    <nc r="B1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39" sId="4" odxf="1" dxf="1" numFmtId="4">
    <nc r="B1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0" sId="4" odxf="1" dxf="1" numFmtId="4">
    <nc r="B1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1" sId="4" odxf="1" dxf="1" numFmtId="4">
    <nc r="B1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2" sId="4" odxf="1" dxf="1" numFmtId="4">
    <nc r="B1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3" sId="4" odxf="1" dxf="1" numFmtId="4">
    <nc r="B1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4" sId="4" odxf="1" dxf="1" numFmtId="4">
    <nc r="B1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5" sId="4" odxf="1" dxf="1" numFmtId="4">
    <nc r="B2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6" sId="4" odxf="1" dxf="1" numFmtId="4">
    <nc r="B2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7" sId="4" odxf="1" dxf="1" numFmtId="4">
    <nc r="B2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8" sId="4" odxf="1" dxf="1" numFmtId="4">
    <nc r="B2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49" sId="4" odxf="1" dxf="1" numFmtId="4">
    <nc r="B2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0" sId="4" odxf="1" dxf="1" numFmtId="4">
    <nc r="B2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1" sId="4" odxf="1" dxf="1" numFmtId="4">
    <nc r="B2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2" sId="4" odxf="1" dxf="1" numFmtId="4">
    <nc r="B2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3" sId="4" odxf="1" dxf="1" numFmtId="4">
    <nc r="B2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4" sId="4" odxf="1" dxf="1" numFmtId="4">
    <nc r="B2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5" sId="4" odxf="1" s="1" dxf="1" numFmtId="4">
    <nc r="B2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6" sId="4" odxf="1" dxf="1" numFmtId="4">
    <nc r="B2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7" sId="4" odxf="1" dxf="1" numFmtId="4">
    <nc r="B2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8" sId="4" odxf="1" dxf="1" numFmtId="4">
    <nc r="B2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9" sId="4" odxf="1" dxf="1" numFmtId="4">
    <nc r="B2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0" sId="4" odxf="1" dxf="1" numFmtId="4">
    <nc r="B2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1" sId="4" odxf="1" dxf="1" numFmtId="4">
    <nc r="B2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2" sId="4" odxf="1" dxf="1" numFmtId="4">
    <nc r="B2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3" sId="4" odxf="1" dxf="1" numFmtId="4">
    <nc r="B2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4" sId="4" odxf="1" dxf="1" numFmtId="4">
    <nc r="B2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5" sId="4" odxf="1" dxf="1" numFmtId="4">
    <nc r="B2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6" sId="4" odxf="1" dxf="1" numFmtId="4">
    <nc r="B2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7" sId="4" odxf="1" dxf="1" numFmtId="4">
    <nc r="B2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8" sId="4" odxf="1" dxf="1" numFmtId="4">
    <nc r="B2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69" sId="4" odxf="1" dxf="1" numFmtId="4">
    <nc r="B2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70" sId="4" odxf="1" dxf="1" numFmtId="4">
    <nc r="B2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71" sId="4" odxf="1" dxf="1" numFmtId="4">
    <nc r="B2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72" sId="4" odxf="1" dxf="1" numFmtId="4">
    <nc r="B2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73" sId="4" odxf="1" dxf="1" numFmtId="4">
    <nc r="B2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74" sId="4" odxf="1" dxf="1" numFmtId="4">
    <nc r="B2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75" sId="4" odxf="1" dxf="1" numFmtId="4">
    <nc r="B2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76" sId="4" odxf="1" dxf="1" numFmtId="4">
    <nc r="B2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77" sId="4" odxf="1" dxf="1" numFmtId="4">
    <nc r="B2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78" sId="4" odxf="1" dxf="1" numFmtId="4">
    <nc r="B2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79" sId="4" odxf="1" s="1" dxf="1" numFmtId="4">
    <nc r="B2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0" sId="4" odxf="1" dxf="1" numFmtId="4">
    <nc r="B2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1" sId="4" odxf="1" dxf="1" numFmtId="4">
    <nc r="B2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2" sId="4" odxf="1" dxf="1" numFmtId="4">
    <nc r="B2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3" sId="4" odxf="1" dxf="1" numFmtId="4">
    <nc r="B2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4" sId="4" odxf="1" dxf="1" numFmtId="4">
    <nc r="B2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5" sId="4" odxf="1" dxf="1" numFmtId="4">
    <nc r="B2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6" sId="4" odxf="1" dxf="1" numFmtId="4">
    <nc r="B2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7" sId="4" odxf="1" dxf="1" numFmtId="4">
    <nc r="B2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8" sId="4" odxf="1" dxf="1" numFmtId="4">
    <nc r="B2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89" sId="4" odxf="1" dxf="1" numFmtId="4">
    <nc r="B2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90" sId="4" odxf="1" dxf="1" numFmtId="4">
    <nc r="B2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91" sId="4" odxf="1" dxf="1" numFmtId="4">
    <nc r="B2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92" sId="4" odxf="1" dxf="1" numFmtId="4">
    <nc r="B2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93" sId="4" odxf="1" dxf="1" numFmtId="4">
    <nc r="B2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94" sId="4" odxf="1" dxf="1" numFmtId="4">
    <nc r="B2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95" sId="4" odxf="1" dxf="1" numFmtId="4">
    <nc r="B2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96" sId="4" odxf="1" dxf="1" numFmtId="4">
    <nc r="B2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97" sId="4" odxf="1" dxf="1" numFmtId="4">
    <nc r="B2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98" sId="4" odxf="1" dxf="1" numFmtId="4">
    <nc r="B2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99" sId="4" odxf="1" dxf="1" numFmtId="4">
    <nc r="B2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0" sId="4" odxf="1" dxf="1" numFmtId="4">
    <nc r="B2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1" sId="4" odxf="1" dxf="1" numFmtId="4">
    <nc r="B2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2" sId="4" odxf="1" dxf="1" numFmtId="4">
    <nc r="B2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3" sId="4" odxf="1" s="1" dxf="1" numFmtId="4">
    <nc r="B2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4" sId="4" odxf="1" dxf="1" numFmtId="4">
    <nc r="B2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5" sId="4" odxf="1" dxf="1" numFmtId="4">
    <nc r="B2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6" sId="4" odxf="1" dxf="1" numFmtId="4">
    <nc r="B2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7" sId="4" odxf="1" dxf="1" numFmtId="4">
    <nc r="B2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8" sId="4" odxf="1" dxf="1" numFmtId="4">
    <nc r="B2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09" sId="4" odxf="1" dxf="1" numFmtId="4">
    <nc r="B2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10" sId="4" odxf="1" dxf="1" numFmtId="4">
    <nc r="B2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11" sId="4" odxf="1" dxf="1" numFmtId="4">
    <nc r="B2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12" sId="4" odxf="1" dxf="1" numFmtId="4">
    <nc r="B2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13" sId="4" odxf="1" dxf="1" numFmtId="4">
    <nc r="B2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14" sId="4" odxf="1" dxf="1" numFmtId="4">
    <nc r="B2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15" sId="4" odxf="1" dxf="1" numFmtId="4">
    <nc r="B2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16" sId="4" odxf="1" dxf="1" numFmtId="4">
    <nc r="B2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17" sId="4" odxf="1" dxf="1" numFmtId="4">
    <nc r="B2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18" sId="4" odxf="1" dxf="1" numFmtId="4">
    <nc r="B2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19" sId="4" odxf="1" dxf="1" numFmtId="4">
    <nc r="B2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0" sId="4" odxf="1" dxf="1" numFmtId="4">
    <nc r="B2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1" sId="4" odxf="1" dxf="1" numFmtId="4">
    <nc r="B2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2" sId="4" odxf="1" dxf="1" numFmtId="4">
    <nc r="B2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3" sId="4" odxf="1" dxf="1" numFmtId="4">
    <nc r="B2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4" sId="4" odxf="1" dxf="1" numFmtId="4">
    <nc r="B2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5" sId="4" odxf="1" dxf="1" numFmtId="4">
    <nc r="B2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6" sId="4" odxf="1" dxf="1" numFmtId="4">
    <nc r="B2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7" sId="4" odxf="1" s="1" dxf="1" numFmtId="4">
    <nc r="B2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8" sId="4" odxf="1" dxf="1" numFmtId="4">
    <nc r="B2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29" sId="4" odxf="1" dxf="1" numFmtId="4">
    <nc r="B2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0" sId="4" odxf="1" dxf="1" numFmtId="4">
    <nc r="B2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1" sId="4" odxf="1" dxf="1" numFmtId="4">
    <nc r="B2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2" sId="4" odxf="1" dxf="1" numFmtId="4">
    <nc r="B2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3" sId="4" odxf="1" dxf="1" numFmtId="4">
    <nc r="B2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4" sId="4" odxf="1" dxf="1" numFmtId="4">
    <nc r="B2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5" sId="4" odxf="1" dxf="1" numFmtId="4">
    <nc r="B2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6" sId="4" odxf="1" dxf="1" numFmtId="4">
    <nc r="B2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7" sId="4" odxf="1" dxf="1" numFmtId="4">
    <nc r="B2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8" sId="4" odxf="1" dxf="1" numFmtId="4">
    <nc r="B2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39" sId="4" odxf="1" dxf="1" numFmtId="4">
    <nc r="B2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0" sId="4" odxf="1" dxf="1" numFmtId="4">
    <nc r="B2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1" sId="4" odxf="1" dxf="1" numFmtId="4">
    <nc r="B2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2" sId="4" odxf="1" dxf="1" numFmtId="4">
    <nc r="B2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3" sId="4" odxf="1" dxf="1" numFmtId="4">
    <nc r="B2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4" sId="4" odxf="1" dxf="1" numFmtId="4">
    <nc r="B2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5" sId="4" odxf="1" dxf="1" numFmtId="4">
    <nc r="B3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6" sId="4" odxf="1" dxf="1" numFmtId="4">
    <nc r="B3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7" sId="4" odxf="1" dxf="1" numFmtId="4">
    <nc r="B3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8" sId="4" odxf="1" dxf="1" numFmtId="4">
    <nc r="B3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49" sId="4" odxf="1" dxf="1" numFmtId="4">
    <nc r="B3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50" sId="4" odxf="1" dxf="1" numFmtId="4">
    <nc r="B3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51" sId="4" odxf="1" s="1" dxf="1" numFmtId="4">
    <nc r="B3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52" sId="4" odxf="1" dxf="1" numFmtId="4">
    <nc r="B3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53" sId="4" odxf="1" dxf="1" numFmtId="4">
    <nc r="B3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54" sId="4" odxf="1" dxf="1" numFmtId="4">
    <nc r="B3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55" sId="4" odxf="1" dxf="1" numFmtId="4">
    <nc r="B3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56" sId="4" odxf="1" dxf="1" numFmtId="4">
    <nc r="B3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57" sId="4" odxf="1" dxf="1" numFmtId="4">
    <nc r="B3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58" sId="4" odxf="1" dxf="1" numFmtId="4">
    <nc r="B3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59" sId="4" odxf="1" dxf="1" numFmtId="4">
    <nc r="B3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0" sId="4" odxf="1" dxf="1" numFmtId="4">
    <nc r="B3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1" sId="4" odxf="1" dxf="1" numFmtId="4">
    <nc r="B3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2" sId="4" odxf="1" dxf="1" numFmtId="4">
    <nc r="B3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3" sId="4" odxf="1" dxf="1" numFmtId="4">
    <nc r="B3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4" sId="4" odxf="1" dxf="1" numFmtId="4">
    <nc r="B3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5" sId="4" odxf="1" dxf="1" numFmtId="4">
    <nc r="B3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6" sId="4" odxf="1" dxf="1" numFmtId="4">
    <nc r="B3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7" sId="4" odxf="1" dxf="1" numFmtId="4">
    <nc r="B3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8" sId="4" odxf="1" dxf="1" numFmtId="4">
    <nc r="B3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69" sId="4" odxf="1" dxf="1" numFmtId="4">
    <nc r="B3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70" sId="4" odxf="1" dxf="1" numFmtId="4">
    <nc r="B3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71" sId="4" odxf="1" dxf="1" numFmtId="4">
    <nc r="B3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72" sId="4" odxf="1" dxf="1" numFmtId="4">
    <nc r="B3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73" sId="4" odxf="1" dxf="1" numFmtId="4">
    <nc r="B3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74" sId="4" odxf="1" dxf="1" numFmtId="4">
    <nc r="B3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75" sId="4" odxf="1" s="1" dxf="1" numFmtId="4">
    <nc r="B3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76" sId="4" odxf="1" dxf="1" numFmtId="4">
    <nc r="B3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77" sId="4" odxf="1" dxf="1" numFmtId="4">
    <nc r="B3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78" sId="4" odxf="1" dxf="1" numFmtId="4">
    <nc r="B3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79" sId="4" odxf="1" dxf="1" numFmtId="4">
    <nc r="B3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0" sId="4" odxf="1" dxf="1" numFmtId="4">
    <nc r="B3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1" sId="4" odxf="1" dxf="1" numFmtId="4">
    <nc r="B3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2" sId="4" odxf="1" dxf="1" numFmtId="4">
    <nc r="B3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3" sId="4" odxf="1" dxf="1" numFmtId="4">
    <nc r="B3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4" sId="4" odxf="1" dxf="1" numFmtId="4">
    <nc r="B3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5" sId="4" odxf="1" dxf="1" numFmtId="4">
    <nc r="B3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6" sId="4" odxf="1" dxf="1" numFmtId="4">
    <nc r="B3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7" sId="4" odxf="1" dxf="1" numFmtId="4">
    <nc r="B3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8" sId="4" odxf="1" dxf="1" numFmtId="4">
    <nc r="B3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89" sId="4" odxf="1" dxf="1" numFmtId="4">
    <nc r="B3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90" sId="4" odxf="1" dxf="1" numFmtId="4">
    <nc r="B3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91" sId="4" odxf="1" dxf="1" numFmtId="4">
    <nc r="B3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92" sId="4" odxf="1" dxf="1" numFmtId="4">
    <nc r="B3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93" sId="4" odxf="1" dxf="1" numFmtId="4">
    <nc r="B3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94" sId="4" odxf="1" dxf="1" numFmtId="4">
    <nc r="B3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95" sId="4" odxf="1" dxf="1" numFmtId="4">
    <nc r="B3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96" sId="4" odxf="1" dxf="1" numFmtId="4">
    <nc r="B3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97" sId="4" odxf="1" dxf="1" numFmtId="4">
    <nc r="B3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98" sId="4" odxf="1" dxf="1" numFmtId="4">
    <nc r="B3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799" sId="4" odxf="1" s="1" dxf="1" numFmtId="4">
    <nc r="B3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0" sId="4" odxf="1" dxf="1" numFmtId="4">
    <nc r="B3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1" sId="4" odxf="1" dxf="1" numFmtId="4">
    <nc r="B3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2" sId="4" odxf="1" dxf="1" numFmtId="4">
    <nc r="B3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3" sId="4" odxf="1" dxf="1" numFmtId="4">
    <nc r="B3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4" sId="4" odxf="1" dxf="1" numFmtId="4">
    <nc r="B3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5" sId="4" odxf="1" dxf="1" numFmtId="4">
    <nc r="B3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6" sId="4" odxf="1" dxf="1" numFmtId="4">
    <nc r="B3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7" sId="4" odxf="1" dxf="1" numFmtId="4">
    <nc r="B3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8" sId="4" odxf="1" dxf="1" numFmtId="4">
    <nc r="B3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09" sId="4" odxf="1" dxf="1" numFmtId="4">
    <nc r="B3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10" sId="4" odxf="1" dxf="1" numFmtId="4">
    <nc r="B3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11" sId="4" odxf="1" dxf="1" numFmtId="4">
    <nc r="B3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12" sId="4" odxf="1" dxf="1" numFmtId="4">
    <nc r="B3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13" sId="4" odxf="1" dxf="1" numFmtId="4">
    <nc r="B3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14" sId="4" odxf="1" dxf="1" numFmtId="4">
    <nc r="B3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15" sId="4" odxf="1" dxf="1" numFmtId="4">
    <nc r="B3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16" sId="4" odxf="1" dxf="1" numFmtId="4">
    <nc r="B3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17" sId="4" odxf="1" dxf="1" numFmtId="4">
    <nc r="B3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18" sId="4" odxf="1" dxf="1" numFmtId="4">
    <nc r="B3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19" sId="4" odxf="1" dxf="1" numFmtId="4">
    <nc r="B3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0" sId="4" odxf="1" dxf="1" numFmtId="4">
    <nc r="B3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1" sId="4" odxf="1" dxf="1" numFmtId="4">
    <nc r="B3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2" sId="4" odxf="1" dxf="1" numFmtId="4">
    <nc r="B3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3" sId="4" odxf="1" s="1" dxf="1" numFmtId="4">
    <nc r="B3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4" sId="4" odxf="1" dxf="1" numFmtId="4">
    <nc r="B3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5" sId="4" odxf="1" dxf="1" numFmtId="4">
    <nc r="B3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6" sId="4" odxf="1" dxf="1" numFmtId="4">
    <nc r="B3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7" sId="4" odxf="1" dxf="1" numFmtId="4">
    <nc r="B3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8" sId="4" odxf="1" dxf="1" numFmtId="4">
    <nc r="B3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29" sId="4" odxf="1" dxf="1" numFmtId="4">
    <nc r="B3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30" sId="4" odxf="1" dxf="1" numFmtId="4">
    <nc r="B3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31" sId="4" odxf="1" dxf="1" numFmtId="4">
    <nc r="B3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32" sId="4" odxf="1" dxf="1" numFmtId="4">
    <nc r="B3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33" sId="4" odxf="1" dxf="1" numFmtId="4">
    <nc r="B3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34" sId="4" odxf="1" dxf="1" numFmtId="4">
    <nc r="B3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35" sId="4" odxf="1" dxf="1" numFmtId="4">
    <nc r="B3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36" sId="4" odxf="1" dxf="1" numFmtId="4">
    <nc r="B3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37" sId="4" odxf="1" dxf="1" numFmtId="4">
    <nc r="B3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38" sId="4" odxf="1" dxf="1" numFmtId="4">
    <nc r="B3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39" sId="4" odxf="1" dxf="1" numFmtId="4">
    <nc r="B3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0" sId="4" odxf="1" dxf="1" numFmtId="4">
    <nc r="B3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1" sId="4" odxf="1" dxf="1" numFmtId="4">
    <nc r="B3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2" sId="4" odxf="1" dxf="1" numFmtId="4">
    <nc r="B3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3" sId="4" odxf="1" dxf="1" numFmtId="4">
    <nc r="B3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4" sId="4" odxf="1" dxf="1" numFmtId="4">
    <nc r="B3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5" sId="4" odxf="1" dxf="1" numFmtId="4">
    <nc r="B4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6" sId="4" odxf="1" dxf="1" numFmtId="4">
    <nc r="B4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7" sId="4" odxf="1" s="1" dxf="1" numFmtId="4">
    <nc r="B4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8" sId="4" odxf="1" dxf="1" numFmtId="4">
    <nc r="B4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49" sId="4" odxf="1" dxf="1" numFmtId="4">
    <nc r="B4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50" sId="4" odxf="1" dxf="1" numFmtId="4">
    <nc r="B4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51" sId="4" odxf="1" dxf="1" numFmtId="4">
    <nc r="B4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52" sId="4" odxf="1" dxf="1" numFmtId="4">
    <nc r="B4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53" sId="4" odxf="1" dxf="1" numFmtId="4">
    <nc r="B4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54" sId="4" odxf="1" dxf="1" numFmtId="4">
    <nc r="B4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55" sId="4" odxf="1" dxf="1" numFmtId="4">
    <nc r="B4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56" sId="4" odxf="1" dxf="1" numFmtId="4">
    <nc r="B4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57" sId="4" odxf="1" dxf="1" numFmtId="4">
    <nc r="B4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58" sId="4" odxf="1" dxf="1" numFmtId="4">
    <nc r="B4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59" sId="4" odxf="1" dxf="1" numFmtId="4">
    <nc r="B4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0" sId="4" odxf="1" dxf="1" numFmtId="4">
    <nc r="B4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1" sId="4" odxf="1" dxf="1" numFmtId="4">
    <nc r="B4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2" sId="4" odxf="1" dxf="1" numFmtId="4">
    <nc r="B4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3" sId="4" odxf="1" dxf="1" numFmtId="4">
    <nc r="B4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4" sId="4" odxf="1" dxf="1" numFmtId="4">
    <nc r="B4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5" sId="4" odxf="1" dxf="1" numFmtId="4">
    <nc r="B4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6" sId="4" odxf="1" dxf="1" numFmtId="4">
    <nc r="B4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7" sId="4" odxf="1" dxf="1" numFmtId="4">
    <nc r="B4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8" sId="4" odxf="1" dxf="1" numFmtId="4">
    <nc r="B4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69" sId="4" odxf="1" dxf="1" numFmtId="4">
    <nc r="B4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70" sId="4" odxf="1" dxf="1" numFmtId="4">
    <nc r="B4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71" sId="4" odxf="1" s="1" dxf="1" numFmtId="4">
    <nc r="B4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72" sId="4" odxf="1" dxf="1" numFmtId="4">
    <nc r="B4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73" sId="4" odxf="1" dxf="1" numFmtId="4">
    <nc r="B4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74" sId="4" odxf="1" dxf="1" numFmtId="4">
    <nc r="B4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75" sId="4" odxf="1" dxf="1" numFmtId="4">
    <nc r="B4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76" sId="4" odxf="1" dxf="1" numFmtId="4">
    <nc r="B4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77" sId="4" odxf="1" dxf="1" numFmtId="4">
    <nc r="B4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78" sId="4" odxf="1" dxf="1" numFmtId="4">
    <nc r="B4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79" sId="4" odxf="1" dxf="1" numFmtId="4">
    <nc r="B4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0" sId="4" odxf="1" dxf="1" numFmtId="4">
    <nc r="B4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1" sId="4" odxf="1" dxf="1" numFmtId="4">
    <nc r="B4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2" sId="4" odxf="1" dxf="1" numFmtId="4">
    <nc r="B4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3" sId="4" odxf="1" dxf="1" numFmtId="4">
    <nc r="B4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4" sId="4" odxf="1" dxf="1" numFmtId="4">
    <nc r="B4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5" sId="4" odxf="1" dxf="1" numFmtId="4">
    <nc r="B4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6" sId="4" odxf="1" dxf="1" numFmtId="4">
    <nc r="B4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7" sId="4" odxf="1" dxf="1" numFmtId="4">
    <nc r="B4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8" sId="4" odxf="1" dxf="1" numFmtId="4">
    <nc r="B4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9" sId="4" odxf="1" dxf="1" numFmtId="4">
    <nc r="B4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0" sId="4" odxf="1" dxf="1" numFmtId="4">
    <nc r="B4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1" sId="4" odxf="1" dxf="1" numFmtId="4">
    <nc r="B4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2" sId="4" odxf="1" dxf="1" numFmtId="4">
    <nc r="B4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3" sId="4" odxf="1" dxf="1" numFmtId="4">
    <nc r="B4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4" sId="4" odxf="1" dxf="1" numFmtId="4">
    <nc r="B4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5" sId="4" odxf="1" s="1" dxf="1" numFmtId="4">
    <nc r="B4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6" sId="4" odxf="1" dxf="1" numFmtId="4">
    <nc r="B4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7" sId="4" odxf="1" dxf="1" numFmtId="4">
    <nc r="B4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8" sId="4" odxf="1" dxf="1" numFmtId="4">
    <nc r="B4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9" sId="4" odxf="1" dxf="1" numFmtId="4">
    <nc r="B4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0" sId="4" odxf="1" dxf="1" numFmtId="4">
    <nc r="B4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1" sId="4" odxf="1" dxf="1" numFmtId="4">
    <nc r="B4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2" sId="4" odxf="1" dxf="1" numFmtId="4">
    <nc r="B4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3" sId="4" odxf="1" dxf="1" numFmtId="4">
    <nc r="B4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4" sId="4" odxf="1" dxf="1" numFmtId="4">
    <nc r="B4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5" sId="4" odxf="1" dxf="1" numFmtId="4">
    <nc r="B4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6" sId="4" odxf="1" dxf="1" numFmtId="4">
    <nc r="B4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7" sId="4" odxf="1" dxf="1" numFmtId="4">
    <nc r="B4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8" sId="4" odxf="1" dxf="1" numFmtId="4">
    <nc r="B4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09" sId="4" odxf="1" dxf="1" numFmtId="4">
    <nc r="B4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10" sId="4" odxf="1" dxf="1" numFmtId="4">
    <nc r="B4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11" sId="4" odxf="1" dxf="1" numFmtId="4">
    <nc r="B4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12" sId="4" odxf="1" dxf="1" numFmtId="4">
    <nc r="B4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13" sId="4" odxf="1" dxf="1" numFmtId="4">
    <nc r="B4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14" sId="4" odxf="1" dxf="1" numFmtId="4">
    <nc r="B4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15" sId="4" odxf="1" dxf="1" numFmtId="4">
    <nc r="B4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16" sId="4" odxf="1" dxf="1" numFmtId="4">
    <nc r="B4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17" sId="4" odxf="1" dxf="1" numFmtId="4">
    <nc r="B4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18" sId="4" odxf="1" dxf="1" numFmtId="4">
    <nc r="B4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19" sId="4" odxf="1" s="1" dxf="1" numFmtId="4">
    <nc r="B4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0" sId="4" odxf="1" dxf="1" numFmtId="4">
    <nc r="B4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1" sId="4" odxf="1" dxf="1" numFmtId="4">
    <nc r="B4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2" sId="4" odxf="1" dxf="1" numFmtId="4">
    <nc r="B4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3" sId="4" odxf="1" dxf="1" numFmtId="4">
    <nc r="B4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4" sId="4" odxf="1" dxf="1" numFmtId="4">
    <nc r="B4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5" sId="4" odxf="1" dxf="1" numFmtId="4">
    <nc r="B4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6" sId="4" odxf="1" dxf="1" numFmtId="4">
    <nc r="B4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7" sId="4" odxf="1" dxf="1" numFmtId="4">
    <nc r="B4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8" sId="4" odxf="1" dxf="1" numFmtId="4">
    <nc r="B4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29" sId="4" odxf="1" dxf="1" numFmtId="4">
    <nc r="B4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30" sId="4" odxf="1" dxf="1" numFmtId="4">
    <nc r="B4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31" sId="4" odxf="1" dxf="1" numFmtId="4">
    <nc r="B4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32" sId="4" odxf="1" dxf="1" numFmtId="4">
    <nc r="B4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33" sId="4" odxf="1" dxf="1" numFmtId="4">
    <nc r="B4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34" sId="4" odxf="1" dxf="1" numFmtId="4">
    <nc r="B4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35" sId="4" odxf="1" dxf="1" numFmtId="4">
    <nc r="B4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36" sId="4" odxf="1" dxf="1" numFmtId="4">
    <nc r="B4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37" sId="4" odxf="1" dxf="1" numFmtId="4">
    <nc r="B4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38" sId="4" odxf="1" dxf="1" numFmtId="4">
    <nc r="B4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39" sId="4" odxf="1" dxf="1" numFmtId="4">
    <nc r="B4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0" sId="4" odxf="1" dxf="1" numFmtId="4">
    <nc r="B4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1" sId="4" odxf="1" dxf="1" numFmtId="4">
    <nc r="B4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2" sId="4" odxf="1" dxf="1" numFmtId="4">
    <nc r="B4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3" sId="4" odxf="1" s="1" dxf="1" numFmtId="4">
    <nc r="B4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4" sId="4" odxf="1" dxf="1" numFmtId="4">
    <nc r="B4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5" sId="4" odxf="1" dxf="1" numFmtId="4">
    <nc r="B5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6" sId="4" odxf="1" dxf="1" numFmtId="4">
    <nc r="B5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7" sId="4" odxf="1" dxf="1" numFmtId="4">
    <nc r="B5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8" sId="4" odxf="1" dxf="1" numFmtId="4">
    <nc r="B5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49" sId="4" odxf="1" dxf="1" numFmtId="4">
    <nc r="B5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50" sId="4" odxf="1" dxf="1" numFmtId="4">
    <nc r="B5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51" sId="4" odxf="1" dxf="1" numFmtId="4">
    <nc r="B5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52" sId="4" odxf="1" dxf="1" numFmtId="4">
    <nc r="B5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53" sId="4" odxf="1" dxf="1" numFmtId="4">
    <nc r="B5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54" sId="4" odxf="1" dxf="1" numFmtId="4">
    <nc r="B5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55" sId="4" odxf="1" dxf="1" numFmtId="4">
    <nc r="B5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56" sId="4" odxf="1" dxf="1" numFmtId="4">
    <nc r="B5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57" sId="4" odxf="1" dxf="1" numFmtId="4">
    <nc r="B5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58" sId="4" odxf="1" dxf="1" numFmtId="4">
    <nc r="B5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59" sId="4" odxf="1" dxf="1" numFmtId="4">
    <nc r="B5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0" sId="4" odxf="1" dxf="1" numFmtId="4">
    <nc r="B5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1" sId="4" odxf="1" dxf="1" numFmtId="4">
    <nc r="B5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2" sId="4" odxf="1" dxf="1" numFmtId="4">
    <nc r="B5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3" sId="4" odxf="1" dxf="1" numFmtId="4">
    <nc r="B5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4" sId="4" odxf="1" dxf="1" numFmtId="4">
    <nc r="B5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5" sId="4" odxf="1" dxf="1" numFmtId="4">
    <nc r="B5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6" sId="4" odxf="1" dxf="1" numFmtId="4">
    <nc r="B5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7" sId="4" odxf="1" s="1" dxf="1" numFmtId="4">
    <nc r="B5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8" sId="4" odxf="1" dxf="1" numFmtId="4">
    <nc r="B5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69" sId="4" odxf="1" dxf="1" numFmtId="4">
    <nc r="B5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70" sId="4" odxf="1" dxf="1" numFmtId="4">
    <nc r="B5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71" sId="4" odxf="1" dxf="1" numFmtId="4">
    <nc r="B5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72" sId="4" odxf="1" dxf="1" numFmtId="4">
    <nc r="B5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73" sId="4" odxf="1" dxf="1" numFmtId="4">
    <nc r="B5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74" sId="4" odxf="1" dxf="1" numFmtId="4">
    <nc r="B5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75" sId="4" odxf="1" dxf="1" numFmtId="4">
    <nc r="B5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76" sId="4" odxf="1" dxf="1" numFmtId="4">
    <nc r="B5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77" sId="4" odxf="1" dxf="1" numFmtId="4">
    <nc r="B5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78" sId="4" odxf="1" dxf="1" numFmtId="4">
    <nc r="B5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79" sId="4" odxf="1" dxf="1" numFmtId="4">
    <nc r="B5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0" sId="4" odxf="1" dxf="1" numFmtId="4">
    <nc r="B5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1" sId="4" odxf="1" dxf="1" numFmtId="4">
    <nc r="B5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2" sId="4" odxf="1" dxf="1" numFmtId="4">
    <nc r="B5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3" sId="4" odxf="1" dxf="1" numFmtId="4">
    <nc r="B5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4" sId="4" odxf="1" dxf="1" numFmtId="4">
    <nc r="B5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5" sId="4" odxf="1" dxf="1" numFmtId="4">
    <nc r="B5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6" sId="4" odxf="1" dxf="1" numFmtId="4">
    <nc r="B5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7" sId="4" odxf="1" dxf="1" numFmtId="4">
    <nc r="B5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8" sId="4" odxf="1" dxf="1" numFmtId="4">
    <nc r="B5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89" sId="4" odxf="1" dxf="1" numFmtId="4">
    <nc r="B5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90" sId="4" odxf="1" dxf="1" numFmtId="4">
    <nc r="B5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91" sId="4" odxf="1" s="1" dxf="1" numFmtId="4">
    <nc r="B5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92" sId="4" odxf="1" dxf="1" numFmtId="4">
    <nc r="B5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93" sId="4" odxf="1" dxf="1" numFmtId="4">
    <nc r="B5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94" sId="4" odxf="1" dxf="1" numFmtId="4">
    <nc r="B5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95" sId="4" odxf="1" dxf="1" numFmtId="4">
    <nc r="B5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96" sId="4" odxf="1" dxf="1" numFmtId="4">
    <nc r="B5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97" sId="4" odxf="1" dxf="1" numFmtId="4">
    <nc r="B5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98" sId="4" odxf="1" dxf="1" numFmtId="4">
    <nc r="B5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999" sId="4" odxf="1" dxf="1" numFmtId="4">
    <nc r="B5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0" sId="4" odxf="1" dxf="1" numFmtId="4">
    <nc r="B5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1" sId="4" odxf="1" dxf="1" numFmtId="4">
    <nc r="B5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2" sId="4" odxf="1" dxf="1" numFmtId="4">
    <nc r="B5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3" sId="4" odxf="1" dxf="1" numFmtId="4">
    <nc r="B5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4" sId="4" odxf="1" dxf="1" numFmtId="4">
    <nc r="B5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5" sId="4" odxf="1" dxf="1" numFmtId="4">
    <nc r="B5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6" sId="4" odxf="1" dxf="1" numFmtId="4">
    <nc r="B5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7" sId="4" odxf="1" dxf="1" numFmtId="4">
    <nc r="B5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8" sId="4" odxf="1" dxf="1" numFmtId="4">
    <nc r="B5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09" sId="4" odxf="1" dxf="1" numFmtId="4">
    <nc r="B5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10" sId="4" odxf="1" dxf="1" numFmtId="4">
    <nc r="B5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11" sId="4" odxf="1" dxf="1" numFmtId="4">
    <nc r="B5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12" sId="4" odxf="1" dxf="1" numFmtId="4">
    <nc r="B5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13" sId="4" odxf="1" dxf="1" numFmtId="4">
    <nc r="B5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14" sId="4" odxf="1" dxf="1" numFmtId="4">
    <nc r="B5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15" sId="4" odxf="1" s="1" dxf="1" numFmtId="4">
    <nc r="B5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16" sId="4" odxf="1" dxf="1" numFmtId="4">
    <nc r="B5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17" sId="4" odxf="1" dxf="1" numFmtId="4">
    <nc r="B5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18" sId="4" odxf="1" dxf="1" numFmtId="4">
    <nc r="B5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19" sId="4" odxf="1" dxf="1" numFmtId="4">
    <nc r="B5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0" sId="4" odxf="1" dxf="1" numFmtId="4">
    <nc r="B5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1" sId="4" odxf="1" dxf="1" numFmtId="4">
    <nc r="B5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2" sId="4" odxf="1" dxf="1" numFmtId="4">
    <nc r="B5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3" sId="4" odxf="1" dxf="1" numFmtId="4">
    <nc r="B5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4" sId="4" odxf="1" dxf="1" numFmtId="4">
    <nc r="B5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5" sId="4" odxf="1" dxf="1" numFmtId="4">
    <nc r="B5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6" sId="4" odxf="1" dxf="1" numFmtId="4">
    <nc r="B5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7" sId="4" odxf="1" dxf="1" numFmtId="4">
    <nc r="B5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8" sId="4" odxf="1" dxf="1" numFmtId="4">
    <nc r="B5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29" sId="4" odxf="1" dxf="1" numFmtId="4">
    <nc r="B5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30" sId="4" odxf="1" dxf="1" numFmtId="4">
    <nc r="B5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31" sId="4" odxf="1" dxf="1" numFmtId="4">
    <nc r="B5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32" sId="4" odxf="1" dxf="1" numFmtId="4">
    <nc r="B5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33" sId="4" odxf="1" dxf="1" numFmtId="4">
    <nc r="B5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34" sId="4" odxf="1" dxf="1" numFmtId="4">
    <nc r="B5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35" sId="4" odxf="1" dxf="1" numFmtId="4">
    <nc r="B5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36" sId="4" odxf="1" dxf="1" numFmtId="4">
    <nc r="B5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37" sId="4" odxf="1" dxf="1" numFmtId="4">
    <nc r="B5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38" sId="4" odxf="1" dxf="1" numFmtId="4">
    <nc r="B5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39" sId="4" odxf="1" s="1" dxf="1" numFmtId="4">
    <nc r="B5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0" sId="4" odxf="1" dxf="1" numFmtId="4">
    <nc r="B5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1" sId="4" odxf="1" dxf="1" numFmtId="4">
    <nc r="B5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2" sId="4" odxf="1" dxf="1" numFmtId="4">
    <nc r="B5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3" sId="4" odxf="1" dxf="1" numFmtId="4">
    <nc r="B5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4" sId="4" odxf="1" dxf="1" numFmtId="4">
    <nc r="B5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5" sId="4" odxf="1" dxf="1" numFmtId="4">
    <nc r="B6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6" sId="4" odxf="1" dxf="1" numFmtId="4">
    <nc r="B6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7" sId="4" odxf="1" dxf="1" numFmtId="4">
    <nc r="B6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8" sId="4" odxf="1" dxf="1" numFmtId="4">
    <nc r="B6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49" sId="4" odxf="1" dxf="1" numFmtId="4">
    <nc r="B6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50" sId="4" odxf="1" dxf="1" numFmtId="4">
    <nc r="B6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51" sId="4" odxf="1" dxf="1" numFmtId="4">
    <nc r="B6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52" sId="4" odxf="1" dxf="1" numFmtId="4">
    <nc r="B6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53" sId="4" odxf="1" dxf="1" numFmtId="4">
    <nc r="B6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54" sId="4" odxf="1" dxf="1" numFmtId="4">
    <nc r="B6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55" sId="4" odxf="1" dxf="1" numFmtId="4">
    <nc r="B6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56" sId="4" odxf="1" dxf="1" numFmtId="4">
    <nc r="B6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57" sId="4" odxf="1" dxf="1" numFmtId="4">
    <nc r="B6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58" sId="4" odxf="1" dxf="1" numFmtId="4">
    <nc r="B6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59" sId="4" odxf="1" dxf="1" numFmtId="4">
    <nc r="B6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0" sId="4" odxf="1" dxf="1" numFmtId="4">
    <nc r="B6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1" sId="4" odxf="1" dxf="1" numFmtId="4">
    <nc r="B6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2" sId="4" odxf="1" dxf="1" numFmtId="4">
    <nc r="B6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3" sId="4" odxf="1" s="1" dxf="1" numFmtId="4">
    <nc r="B6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4" sId="4" odxf="1" dxf="1" numFmtId="4">
    <nc r="B6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5" sId="4" odxf="1" dxf="1" numFmtId="4">
    <nc r="B6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6" sId="4" odxf="1" dxf="1" numFmtId="4">
    <nc r="B6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7" sId="4" odxf="1" dxf="1" numFmtId="4">
    <nc r="B6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8" sId="4" odxf="1" dxf="1" numFmtId="4">
    <nc r="B6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9" sId="4" odxf="1" dxf="1" numFmtId="4">
    <nc r="B6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0" sId="4" odxf="1" dxf="1" numFmtId="4">
    <nc r="B6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1" sId="4" odxf="1" dxf="1" numFmtId="4">
    <nc r="B6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2" sId="4" odxf="1" dxf="1" numFmtId="4">
    <nc r="B6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3" sId="4" odxf="1" dxf="1" numFmtId="4">
    <nc r="B6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4" sId="4" odxf="1" dxf="1" numFmtId="4">
    <nc r="B6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5" sId="4" odxf="1" dxf="1" numFmtId="4">
    <nc r="B6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6" sId="4" odxf="1" dxf="1" numFmtId="4">
    <nc r="B6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7" sId="4" odxf="1" dxf="1" numFmtId="4">
    <nc r="B6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8" sId="4" odxf="1" dxf="1" numFmtId="4">
    <nc r="B6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9" sId="4" odxf="1" dxf="1" numFmtId="4">
    <nc r="B6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0" sId="4" odxf="1" dxf="1" numFmtId="4">
    <nc r="B6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1" sId="4" odxf="1" dxf="1" numFmtId="4">
    <nc r="B6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2" sId="4" odxf="1" dxf="1" numFmtId="4">
    <nc r="B6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3" sId="4" odxf="1" dxf="1" numFmtId="4">
    <nc r="B6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4" sId="4" odxf="1" dxf="1" numFmtId="4">
    <nc r="B6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5" sId="4" odxf="1" dxf="1" numFmtId="4">
    <nc r="B6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6" sId="4" odxf="1" dxf="1" numFmtId="4">
    <nc r="B6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7" sId="4" odxf="1" s="1" dxf="1" numFmtId="4">
    <nc r="B6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8" sId="4" odxf="1" dxf="1" numFmtId="4">
    <nc r="B6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89" sId="4" odxf="1" dxf="1" numFmtId="4">
    <nc r="B6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90" sId="4" odxf="1" dxf="1" numFmtId="4">
    <nc r="B6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91" sId="4" odxf="1" dxf="1" numFmtId="4">
    <nc r="B6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92" sId="4" odxf="1" dxf="1" numFmtId="4">
    <nc r="B6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93" sId="4" odxf="1" dxf="1" numFmtId="4">
    <nc r="B6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94" sId="4" odxf="1" dxf="1" numFmtId="4">
    <nc r="B6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95" sId="4" odxf="1" dxf="1" numFmtId="4">
    <nc r="B6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96" sId="4" odxf="1" dxf="1" numFmtId="4">
    <nc r="B6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97" sId="4" odxf="1" dxf="1" numFmtId="4">
    <nc r="B6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98" sId="4" odxf="1" dxf="1" numFmtId="4">
    <nc r="B6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99" sId="4" odxf="1" dxf="1" numFmtId="4">
    <nc r="B6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0" sId="4" odxf="1" dxf="1" numFmtId="4">
    <nc r="B6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1" sId="4" odxf="1" dxf="1" numFmtId="4">
    <nc r="B6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2" sId="4" odxf="1" dxf="1" numFmtId="4">
    <nc r="B6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3" sId="4" odxf="1" dxf="1" numFmtId="4">
    <nc r="B6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4" sId="4" odxf="1" dxf="1" numFmtId="4">
    <nc r="B6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5" sId="4" odxf="1" dxf="1" numFmtId="4">
    <nc r="B6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6" sId="4" odxf="1" dxf="1" numFmtId="4">
    <nc r="B6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7" sId="4" odxf="1" dxf="1" numFmtId="4">
    <nc r="B6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8" sId="4" odxf="1" dxf="1" numFmtId="4">
    <nc r="B6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09" sId="4" odxf="1" dxf="1" numFmtId="4">
    <nc r="B6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10" sId="4" odxf="1" dxf="1" numFmtId="4">
    <nc r="B6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11" sId="4" odxf="1" s="1" dxf="1" numFmtId="4">
    <nc r="B6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12" sId="4" odxf="1" dxf="1" numFmtId="4">
    <nc r="B6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13" sId="4" odxf="1" dxf="1" numFmtId="4">
    <nc r="B6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14" sId="4" odxf="1" dxf="1" numFmtId="4">
    <nc r="B6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15" sId="4" odxf="1" dxf="1" numFmtId="4">
    <nc r="B6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16" sId="4" odxf="1" dxf="1" numFmtId="4">
    <nc r="B6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17" sId="4" odxf="1" dxf="1" numFmtId="4">
    <nc r="B6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18" sId="4" odxf="1" dxf="1" numFmtId="4">
    <nc r="B6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19" sId="4" odxf="1" dxf="1" numFmtId="4">
    <nc r="B6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0" sId="4" odxf="1" dxf="1" numFmtId="4">
    <nc r="B6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1" sId="4" odxf="1" dxf="1" numFmtId="4">
    <nc r="B6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2" sId="4" odxf="1" dxf="1" numFmtId="4">
    <nc r="B6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3" sId="4" odxf="1" dxf="1" numFmtId="4">
    <nc r="B6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4" sId="4" odxf="1" dxf="1" numFmtId="4">
    <nc r="B6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5" sId="4" odxf="1" dxf="1" numFmtId="4">
    <nc r="B6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6" sId="4" odxf="1" dxf="1" numFmtId="4">
    <nc r="B6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7" sId="4" odxf="1" dxf="1" numFmtId="4">
    <nc r="B6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8" sId="4" odxf="1" dxf="1" numFmtId="4">
    <nc r="B6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29" sId="4" odxf="1" dxf="1" numFmtId="4">
    <nc r="B6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30" sId="4" odxf="1" dxf="1" numFmtId="4">
    <nc r="B6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31" sId="4" odxf="1" dxf="1" numFmtId="4">
    <nc r="B6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32" sId="4" odxf="1" dxf="1" numFmtId="4">
    <nc r="B6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33" sId="4" odxf="1" dxf="1" numFmtId="4">
    <nc r="B6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34" sId="4" odxf="1" dxf="1" numFmtId="4">
    <nc r="B6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35" sId="4" odxf="1" s="1" dxf="1" numFmtId="4">
    <nc r="B6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36" sId="4" odxf="1" dxf="1" numFmtId="4">
    <nc r="B6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37" sId="4" odxf="1" dxf="1" numFmtId="4">
    <nc r="B6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38" sId="4" odxf="1" dxf="1" numFmtId="4">
    <nc r="B6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39" sId="4" odxf="1" dxf="1" numFmtId="4">
    <nc r="B6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0" sId="4" odxf="1" dxf="1" numFmtId="4">
    <nc r="B6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1" sId="4" odxf="1" dxf="1" numFmtId="4">
    <nc r="B6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2" sId="4" odxf="1" dxf="1" numFmtId="4">
    <nc r="B6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3" sId="4" odxf="1" dxf="1" numFmtId="4">
    <nc r="B6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4" sId="4" odxf="1" dxf="1" numFmtId="4">
    <nc r="B6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5" sId="4" odxf="1" dxf="1" numFmtId="4">
    <nc r="B7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6" sId="4" odxf="1" dxf="1" numFmtId="4">
    <nc r="B7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7" sId="4" odxf="1" dxf="1" numFmtId="4">
    <nc r="B7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8" sId="4" odxf="1" dxf="1" numFmtId="4">
    <nc r="B7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49" sId="4" odxf="1" dxf="1" numFmtId="4">
    <nc r="B7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50" sId="4" odxf="1" dxf="1" numFmtId="4">
    <nc r="B7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51" sId="4" odxf="1" dxf="1" numFmtId="4">
    <nc r="B7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52" sId="4" odxf="1" dxf="1" numFmtId="4">
    <nc r="B7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53" sId="4" odxf="1" dxf="1" numFmtId="4">
    <nc r="B7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54" sId="4" odxf="1" dxf="1" numFmtId="4">
    <nc r="B7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55" sId="4" odxf="1" dxf="1" numFmtId="4">
    <nc r="B7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56" sId="4" odxf="1" dxf="1" numFmtId="4">
    <nc r="B7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57" sId="4" odxf="1" dxf="1" numFmtId="4">
    <nc r="B7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58" sId="4" odxf="1" dxf="1" numFmtId="4">
    <nc r="B7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59" sId="4" odxf="1" s="1" dxf="1" numFmtId="4">
    <nc r="B7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0" sId="4" odxf="1" dxf="1" numFmtId="4">
    <nc r="B7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1" sId="4" odxf="1" dxf="1" numFmtId="4">
    <nc r="B7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2" sId="4" odxf="1" dxf="1" numFmtId="4">
    <nc r="B7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3" sId="4" odxf="1" dxf="1" numFmtId="4">
    <nc r="B7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4" sId="4" odxf="1" dxf="1" numFmtId="4">
    <nc r="B7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5" sId="4" odxf="1" dxf="1" numFmtId="4">
    <nc r="B7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6" sId="4" odxf="1" dxf="1" numFmtId="4">
    <nc r="B7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7" sId="4" odxf="1" dxf="1" numFmtId="4">
    <nc r="B7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8" sId="4" odxf="1" dxf="1" numFmtId="4">
    <nc r="B7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69" sId="4" odxf="1" dxf="1" numFmtId="4">
    <nc r="B7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70" sId="4" odxf="1" dxf="1" numFmtId="4">
    <nc r="B7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71" sId="4" odxf="1" dxf="1" numFmtId="4">
    <nc r="B7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72" sId="4" odxf="1" dxf="1" numFmtId="4">
    <nc r="B7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73" sId="4" odxf="1" dxf="1" numFmtId="4">
    <nc r="B7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74" sId="4" odxf="1" dxf="1" numFmtId="4">
    <nc r="B7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75" sId="4" odxf="1" dxf="1" numFmtId="4">
    <nc r="B7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76" sId="4" odxf="1" dxf="1" numFmtId="4">
    <nc r="B7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77" sId="4" odxf="1" dxf="1" numFmtId="4">
    <nc r="B7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78" sId="4" odxf="1" dxf="1" numFmtId="4">
    <nc r="B7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79" sId="4" odxf="1" dxf="1" numFmtId="4">
    <nc r="B7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0" sId="4" odxf="1" dxf="1" numFmtId="4">
    <nc r="B7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1" sId="4" odxf="1" dxf="1" numFmtId="4">
    <nc r="B7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2" sId="4" odxf="1" dxf="1" numFmtId="4">
    <nc r="B7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3" sId="4" odxf="1" s="1" dxf="1" numFmtId="4">
    <nc r="B7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4" sId="4" odxf="1" dxf="1" numFmtId="4">
    <nc r="B7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5" sId="4" odxf="1" dxf="1" numFmtId="4">
    <nc r="B7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6" sId="4" odxf="1" dxf="1" numFmtId="4">
    <nc r="B7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7" sId="4" odxf="1" dxf="1" numFmtId="4">
    <nc r="B7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8" sId="4" odxf="1" dxf="1" numFmtId="4">
    <nc r="B7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9" sId="4" odxf="1" dxf="1" numFmtId="4">
    <nc r="B7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0" sId="4" odxf="1" dxf="1" numFmtId="4">
    <nc r="B7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1" sId="4" odxf="1" dxf="1" numFmtId="4">
    <nc r="B7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2" sId="4" odxf="1" dxf="1" numFmtId="4">
    <nc r="B7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3" sId="4" odxf="1" dxf="1" numFmtId="4">
    <nc r="B7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4" sId="4" odxf="1" dxf="1" numFmtId="4">
    <nc r="B7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5" sId="4" odxf="1" dxf="1" numFmtId="4">
    <nc r="B7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6" sId="4" odxf="1" dxf="1" numFmtId="4">
    <nc r="B7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7" sId="4" odxf="1" dxf="1" numFmtId="4">
    <nc r="B7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8" sId="4" odxf="1" dxf="1" numFmtId="4">
    <nc r="B7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9" sId="4" odxf="1" dxf="1" numFmtId="4">
    <nc r="B7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0" sId="4" odxf="1" dxf="1" numFmtId="4">
    <nc r="B7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1" sId="4" odxf="1" dxf="1" numFmtId="4">
    <nc r="B7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2" sId="4" odxf="1" dxf="1" numFmtId="4">
    <nc r="B7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3" sId="4" odxf="1" dxf="1" numFmtId="4">
    <nc r="B7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4" sId="4" odxf="1" dxf="1" numFmtId="4">
    <nc r="B7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5" sId="4" odxf="1" dxf="1" numFmtId="4">
    <nc r="B7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6" sId="4" odxf="1" dxf="1" numFmtId="4">
    <nc r="B7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7" sId="4" odxf="1" s="1" dxf="1" numFmtId="4">
    <nc r="B7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8" sId="4" odxf="1" dxf="1" numFmtId="4">
    <nc r="B7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9" sId="4" odxf="1" dxf="1" numFmtId="4">
    <nc r="B7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10" sId="4" odxf="1" dxf="1" numFmtId="4">
    <nc r="B7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11" sId="4" odxf="1" dxf="1" numFmtId="4">
    <nc r="B7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12" sId="4" odxf="1" dxf="1" numFmtId="4">
    <nc r="B7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13" sId="4" odxf="1" dxf="1" numFmtId="4">
    <nc r="B7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14" sId="4" odxf="1" dxf="1" numFmtId="4">
    <nc r="B7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15" sId="4" odxf="1" dxf="1" numFmtId="4">
    <nc r="B7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16" sId="4" odxf="1" dxf="1" numFmtId="4">
    <nc r="B7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17" sId="4" odxf="1" dxf="1" numFmtId="4">
    <nc r="B7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18" sId="4" odxf="1" dxf="1" numFmtId="4">
    <nc r="B7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19" sId="4" odxf="1" dxf="1" numFmtId="4">
    <nc r="B7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0" sId="4" odxf="1" dxf="1" numFmtId="4">
    <nc r="B7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1" sId="4" odxf="1" dxf="1" numFmtId="4">
    <nc r="B7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2" sId="4" odxf="1" dxf="1" numFmtId="4">
    <nc r="B7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3" sId="4" odxf="1" dxf="1" numFmtId="4">
    <nc r="B7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4" sId="4" odxf="1" dxf="1" numFmtId="4">
    <nc r="B7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5" sId="4" odxf="1" dxf="1" numFmtId="4">
    <nc r="B7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6" sId="4" odxf="1" dxf="1" numFmtId="4">
    <nc r="B7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7" sId="4" odxf="1" dxf="1" numFmtId="4">
    <nc r="B7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8" sId="4" odxf="1" dxf="1" numFmtId="4">
    <nc r="B7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29" sId="4" odxf="1" dxf="1" numFmtId="4">
    <nc r="B7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30" sId="4" odxf="1" dxf="1" numFmtId="4">
    <nc r="B7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31" sId="4" odxf="1" s="1" dxf="1" numFmtId="4">
    <nc r="B7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32" sId="4" odxf="1" dxf="1" numFmtId="4">
    <nc r="B7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33" sId="4" odxf="1" dxf="1" numFmtId="4">
    <nc r="B7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34" sId="4" odxf="1" dxf="1" numFmtId="4">
    <nc r="B7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35" sId="4" odxf="1" dxf="1" numFmtId="4">
    <nc r="B7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36" sId="4" odxf="1" dxf="1" numFmtId="4">
    <nc r="B7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37" sId="4" odxf="1" dxf="1" numFmtId="4">
    <nc r="B7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38" sId="4" odxf="1" dxf="1" numFmtId="4">
    <nc r="B7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39" sId="4" odxf="1" dxf="1" numFmtId="4">
    <nc r="B7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0" sId="4" odxf="1" dxf="1" numFmtId="4">
    <nc r="B7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1" sId="4" odxf="1" dxf="1" numFmtId="4">
    <nc r="B7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2" sId="4" odxf="1" dxf="1" numFmtId="4">
    <nc r="B7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3" sId="4" odxf="1" dxf="1" numFmtId="4">
    <nc r="B7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4" sId="4" odxf="1" dxf="1" numFmtId="4">
    <nc r="B7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5" sId="4" odxf="1" dxf="1" numFmtId="4">
    <nc r="B8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6" sId="4" odxf="1" dxf="1" numFmtId="4">
    <nc r="B8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7" sId="4" odxf="1" dxf="1" numFmtId="4">
    <nc r="B8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8" sId="4" odxf="1" dxf="1" numFmtId="4">
    <nc r="B8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9" sId="4" odxf="1" dxf="1" numFmtId="4">
    <nc r="B8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0" sId="4" odxf="1" dxf="1" numFmtId="4">
    <nc r="B8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1" sId="4" odxf="1" dxf="1" numFmtId="4">
    <nc r="B8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2" sId="4" odxf="1" dxf="1" numFmtId="4">
    <nc r="B8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3" sId="4" odxf="1" dxf="1" numFmtId="4">
    <nc r="B8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4" sId="4" odxf="1" dxf="1" numFmtId="4">
    <nc r="B8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5" sId="4" odxf="1" s="1" dxf="1" numFmtId="4">
    <nc r="B8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6" sId="4" odxf="1" dxf="1" numFmtId="4">
    <nc r="B8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7" sId="4" odxf="1" dxf="1" numFmtId="4">
    <nc r="B8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8" sId="4" odxf="1" dxf="1" numFmtId="4">
    <nc r="B8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9" sId="4" odxf="1" dxf="1" numFmtId="4">
    <nc r="B8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0" sId="4" odxf="1" dxf="1" numFmtId="4">
    <nc r="B8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1" sId="4" odxf="1" dxf="1" numFmtId="4">
    <nc r="B8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2" sId="4" odxf="1" dxf="1" numFmtId="4">
    <nc r="B8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3" sId="4" odxf="1" dxf="1" numFmtId="4">
    <nc r="B8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4" sId="4" odxf="1" dxf="1" numFmtId="4">
    <nc r="B8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5" sId="4" odxf="1" dxf="1" numFmtId="4">
    <nc r="B8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6" sId="4" odxf="1" dxf="1" numFmtId="4">
    <nc r="B8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7" sId="4" odxf="1" dxf="1" numFmtId="4">
    <nc r="B8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8" sId="4" odxf="1" dxf="1" numFmtId="4">
    <nc r="B8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9" sId="4" odxf="1" dxf="1" numFmtId="4">
    <nc r="B8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0" sId="4" odxf="1" dxf="1" numFmtId="4">
    <nc r="B8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1" sId="4" odxf="1" dxf="1" numFmtId="4">
    <nc r="B8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2" sId="4" odxf="1" dxf="1" numFmtId="4">
    <nc r="B8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3" sId="4" odxf="1" dxf="1" numFmtId="4">
    <nc r="B8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4" sId="4" odxf="1" dxf="1" numFmtId="4">
    <nc r="B8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5" sId="4" odxf="1" dxf="1" numFmtId="4">
    <nc r="B8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6" sId="4" odxf="1" dxf="1" numFmtId="4">
    <nc r="B8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7" sId="4" odxf="1" dxf="1" numFmtId="4">
    <nc r="B8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8" sId="4" odxf="1" dxf="1" numFmtId="4">
    <nc r="B8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9" sId="4" odxf="1" s="1" dxf="1" numFmtId="4">
    <nc r="B8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0" sId="4" odxf="1" dxf="1" numFmtId="4">
    <nc r="B8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1" sId="4" odxf="1" dxf="1" numFmtId="4">
    <nc r="B8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2" sId="4" odxf="1" dxf="1" numFmtId="4">
    <nc r="B8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3" sId="4" odxf="1" dxf="1" numFmtId="4">
    <nc r="B8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4" sId="4" odxf="1" dxf="1" numFmtId="4">
    <nc r="B8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5" sId="4" odxf="1" dxf="1" numFmtId="4">
    <nc r="B8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6" sId="4" odxf="1" dxf="1" numFmtId="4">
    <nc r="B8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7" sId="4" odxf="1" dxf="1" numFmtId="4">
    <nc r="B8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8" sId="4" odxf="1" dxf="1" numFmtId="4">
    <nc r="B8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89" sId="4" odxf="1" dxf="1" numFmtId="4">
    <nc r="B8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0" sId="4" odxf="1" dxf="1" numFmtId="4">
    <nc r="B8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1" sId="4" odxf="1" dxf="1" numFmtId="4">
    <nc r="B8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2" sId="4" odxf="1" dxf="1" numFmtId="4">
    <nc r="B8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3" sId="4" odxf="1" dxf="1" numFmtId="4">
    <nc r="B8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4" sId="4" odxf="1" dxf="1" numFmtId="4">
    <nc r="B8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5" sId="4" odxf="1" dxf="1" numFmtId="4">
    <nc r="B8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6" sId="4" odxf="1" dxf="1" numFmtId="4">
    <nc r="B8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7" sId="4" odxf="1" dxf="1" numFmtId="4">
    <nc r="B8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8" sId="4" odxf="1" dxf="1" numFmtId="4">
    <nc r="B8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99" sId="4" odxf="1" dxf="1" numFmtId="4">
    <nc r="B8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0" sId="4" odxf="1" dxf="1" numFmtId="4">
    <nc r="B8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1" sId="4" odxf="1" dxf="1" numFmtId="4">
    <nc r="B8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2" sId="4" odxf="1" dxf="1" numFmtId="4">
    <nc r="B8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3" sId="4" odxf="1" s="1" dxf="1" numFmtId="4">
    <nc r="B8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4" sId="4" odxf="1" dxf="1" numFmtId="4">
    <nc r="B8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5" sId="4" odxf="1" dxf="1" numFmtId="4">
    <nc r="B8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6" sId="4" odxf="1" dxf="1" numFmtId="4">
    <nc r="B8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7" sId="4" odxf="1" dxf="1" numFmtId="4">
    <nc r="B8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8" sId="4" odxf="1" dxf="1" numFmtId="4">
    <nc r="B8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9" sId="4" odxf="1" dxf="1" numFmtId="4">
    <nc r="B8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0" sId="4" odxf="1" dxf="1" numFmtId="4">
    <nc r="B8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1" sId="4" odxf="1" dxf="1" numFmtId="4">
    <nc r="B8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2" sId="4" odxf="1" dxf="1" numFmtId="4">
    <nc r="B8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3" sId="4" odxf="1" dxf="1" numFmtId="4">
    <nc r="B8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4" sId="4" odxf="1" dxf="1" numFmtId="4">
    <nc r="B8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5" sId="4" odxf="1" dxf="1" numFmtId="4">
    <nc r="B8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6" sId="4" odxf="1" dxf="1" numFmtId="4">
    <nc r="B8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7" sId="4" odxf="1" dxf="1" numFmtId="4">
    <nc r="B8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8" sId="4" odxf="1" dxf="1" numFmtId="4">
    <nc r="B8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9" sId="4" odxf="1" dxf="1" numFmtId="4">
    <nc r="B8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0" sId="4" odxf="1" dxf="1" numFmtId="4">
    <nc r="B8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1" sId="4" odxf="1" dxf="1" numFmtId="4">
    <nc r="B8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2" sId="4" odxf="1" dxf="1" numFmtId="4">
    <nc r="B8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3" sId="4" odxf="1" dxf="1" numFmtId="4">
    <nc r="B8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4" sId="4" odxf="1" dxf="1" numFmtId="4">
    <nc r="B8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5" sId="4" odxf="1" dxf="1" numFmtId="4">
    <nc r="B8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6" sId="4" odxf="1" dxf="1" numFmtId="4">
    <nc r="B8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7" sId="4" odxf="1" s="1" dxf="1" numFmtId="4">
    <nc r="B8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8" sId="4" odxf="1" dxf="1" numFmtId="4">
    <nc r="B8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9" sId="4" odxf="1" dxf="1" numFmtId="4">
    <nc r="B8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0" sId="4" odxf="1" dxf="1" numFmtId="4">
    <nc r="B8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1" sId="4" odxf="1" dxf="1" numFmtId="4">
    <nc r="B8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2" sId="4" odxf="1" dxf="1" numFmtId="4">
    <nc r="B8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3" sId="4" odxf="1" dxf="1" numFmtId="4">
    <nc r="B8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4" sId="4" odxf="1" dxf="1" numFmtId="4">
    <nc r="B8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5" sId="4" odxf="1" dxf="1" numFmtId="4">
    <nc r="B8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6" sId="4" odxf="1" dxf="1" numFmtId="4">
    <nc r="B8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7" sId="4" odxf="1" dxf="1" numFmtId="4">
    <nc r="B8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8" sId="4" odxf="1" dxf="1" numFmtId="4">
    <nc r="B8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9" sId="4" odxf="1" dxf="1" numFmtId="4">
    <nc r="B8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0" sId="4" odxf="1" dxf="1" numFmtId="4">
    <nc r="B8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1" sId="4" odxf="1" dxf="1" numFmtId="4">
    <nc r="B8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2" sId="4" odxf="1" dxf="1" numFmtId="4">
    <nc r="B8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3" sId="4" odxf="1" dxf="1" numFmtId="4">
    <nc r="B8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4" sId="4" odxf="1" dxf="1" numFmtId="4">
    <nc r="B8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5" sId="4" odxf="1" dxf="1" numFmtId="4">
    <nc r="B9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6" sId="4" odxf="1" dxf="1" numFmtId="4">
    <nc r="B9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7" sId="4" odxf="1" dxf="1" numFmtId="4">
    <nc r="B9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8" sId="4" odxf="1" dxf="1" numFmtId="4">
    <nc r="B9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9" sId="4" odxf="1" dxf="1" numFmtId="4">
    <nc r="B9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50" sId="4" odxf="1" dxf="1" numFmtId="4">
    <nc r="B9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51" sId="4" odxf="1" s="1" dxf="1" numFmtId="4">
    <nc r="B9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52" sId="4" odxf="1" dxf="1" numFmtId="4">
    <nc r="B9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53" sId="4" odxf="1" dxf="1" numFmtId="4">
    <nc r="B9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54" sId="4" odxf="1" dxf="1" numFmtId="4">
    <nc r="B9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55" sId="4" odxf="1" dxf="1" numFmtId="4">
    <nc r="B9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56" sId="4" odxf="1" dxf="1" numFmtId="4">
    <nc r="B9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57" sId="4" odxf="1" dxf="1" numFmtId="4">
    <nc r="B9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58" sId="4" odxf="1" dxf="1" numFmtId="4">
    <nc r="B9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59" sId="4" odxf="1" dxf="1" numFmtId="4">
    <nc r="B9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0" sId="4" odxf="1" dxf="1" numFmtId="4">
    <nc r="B9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1" sId="4" odxf="1" dxf="1" numFmtId="4">
    <nc r="B9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2" sId="4" odxf="1" dxf="1" numFmtId="4">
    <nc r="B9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3" sId="4" odxf="1" dxf="1" numFmtId="4">
    <nc r="B9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4" sId="4" odxf="1" dxf="1" numFmtId="4">
    <nc r="B9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5" sId="4" odxf="1" dxf="1" numFmtId="4">
    <nc r="B9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6" sId="4" odxf="1" dxf="1" numFmtId="4">
    <nc r="B9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7" sId="4" odxf="1" dxf="1" numFmtId="4">
    <nc r="B9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8" sId="4" odxf="1" dxf="1" numFmtId="4">
    <nc r="B9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9" sId="4" odxf="1" dxf="1" numFmtId="4">
    <nc r="B9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0" sId="4" odxf="1" dxf="1" numFmtId="4">
    <nc r="B9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1" sId="4" odxf="1" dxf="1" numFmtId="4">
    <nc r="B9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2" sId="4" odxf="1" dxf="1" numFmtId="4">
    <nc r="B9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3" sId="4" odxf="1" dxf="1" numFmtId="4">
    <nc r="B9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4" sId="4" odxf="1" dxf="1" numFmtId="4">
    <nc r="B9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5" sId="4" odxf="1" s="1" dxf="1" numFmtId="4">
    <nc r="B9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6" sId="4" odxf="1" dxf="1" numFmtId="4">
    <nc r="B9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7" sId="4" odxf="1" dxf="1" numFmtId="4">
    <nc r="B9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8" sId="4" odxf="1" dxf="1" numFmtId="4">
    <nc r="B9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9" sId="4" odxf="1" dxf="1" numFmtId="4">
    <nc r="B9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0" sId="4" odxf="1" dxf="1" numFmtId="4">
    <nc r="B9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1" sId="4" odxf="1" dxf="1" numFmtId="4">
    <nc r="B9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2" sId="4" odxf="1" dxf="1" numFmtId="4">
    <nc r="B9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3" sId="4" odxf="1" dxf="1" numFmtId="4">
    <nc r="B9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4" sId="4" odxf="1" dxf="1" numFmtId="4">
    <nc r="B9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5" sId="4" odxf="1" dxf="1" numFmtId="4">
    <nc r="B9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6" sId="4" odxf="1" dxf="1" numFmtId="4">
    <nc r="B9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7" sId="4" odxf="1" dxf="1" numFmtId="4">
    <nc r="B9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8" sId="4" odxf="1" dxf="1" numFmtId="4">
    <nc r="B9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9" sId="4" odxf="1" dxf="1" numFmtId="4">
    <nc r="B9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0" sId="4" odxf="1" dxf="1" numFmtId="4">
    <nc r="B9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1" sId="4" odxf="1" dxf="1" numFmtId="4">
    <nc r="B9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2" sId="4" odxf="1" dxf="1" numFmtId="4">
    <nc r="B9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3" sId="4" odxf="1" dxf="1" numFmtId="4">
    <nc r="B9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4" sId="4" odxf="1" dxf="1" numFmtId="4">
    <nc r="B9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5" sId="4" odxf="1" dxf="1" numFmtId="4">
    <nc r="B9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6" sId="4" odxf="1" dxf="1" numFmtId="4">
    <nc r="B9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7" sId="4" odxf="1" dxf="1" numFmtId="4">
    <nc r="B9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8" sId="4" odxf="1" dxf="1" numFmtId="4">
    <nc r="B9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9" sId="4" odxf="1" s="1" dxf="1" numFmtId="4">
    <nc r="B9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0" sId="4" odxf="1" dxf="1" numFmtId="4">
    <nc r="B9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1" sId="4" odxf="1" dxf="1" numFmtId="4">
    <nc r="B9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2" sId="4" odxf="1" dxf="1" numFmtId="4">
    <nc r="B9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3" sId="4" odxf="1" dxf="1" numFmtId="4">
    <nc r="B9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4" sId="4" odxf="1" dxf="1" numFmtId="4">
    <nc r="B9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5" sId="4" odxf="1" dxf="1" numFmtId="4">
    <nc r="B9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6" sId="4" odxf="1" dxf="1" numFmtId="4">
    <nc r="B9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7" sId="4" odxf="1" dxf="1" numFmtId="4">
    <nc r="B9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8" sId="4" odxf="1" dxf="1" numFmtId="4">
    <nc r="B9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9" sId="4" odxf="1" dxf="1" numFmtId="4">
    <nc r="B9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10" sId="4" odxf="1" dxf="1" numFmtId="4">
    <nc r="B9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11" sId="4" odxf="1" dxf="1" numFmtId="4">
    <nc r="B9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12" sId="4" odxf="1" dxf="1" numFmtId="4">
    <nc r="B9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13" sId="4" odxf="1" dxf="1" numFmtId="4">
    <nc r="B9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14" sId="4" odxf="1" dxf="1" numFmtId="4">
    <nc r="B9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15" sId="4" odxf="1" dxf="1" numFmtId="4">
    <nc r="B9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16" sId="4" odxf="1" dxf="1" numFmtId="4">
    <nc r="B9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17" sId="4" odxf="1" dxf="1" numFmtId="4">
    <nc r="B9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18" sId="4" odxf="1" dxf="1" numFmtId="4">
    <nc r="B9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19" sId="4" odxf="1" dxf="1" numFmtId="4">
    <nc r="B9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0" sId="4" odxf="1" dxf="1" numFmtId="4">
    <nc r="B9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1" sId="4" odxf="1" dxf="1" numFmtId="4">
    <nc r="B9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2" sId="4" odxf="1" dxf="1" numFmtId="4">
    <nc r="B9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3" sId="4" odxf="1" s="1" dxf="1" numFmtId="4">
    <nc r="B9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4" sId="4" odxf="1" dxf="1" numFmtId="4">
    <nc r="B9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5" sId="4" odxf="1" dxf="1" numFmtId="4">
    <nc r="B9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6" sId="4" odxf="1" dxf="1" numFmtId="4">
    <nc r="B9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7" sId="4" odxf="1" dxf="1" numFmtId="4">
    <nc r="B9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8" sId="4" odxf="1" dxf="1" numFmtId="4">
    <nc r="B9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9" sId="4" odxf="1" dxf="1" numFmtId="4">
    <nc r="B9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0" sId="4" odxf="1" dxf="1" numFmtId="4">
    <nc r="B9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1" sId="4" odxf="1" dxf="1" numFmtId="4">
    <nc r="B9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2" sId="4" odxf="1" dxf="1" numFmtId="4">
    <nc r="B9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3" sId="4" odxf="1" dxf="1" numFmtId="4">
    <nc r="B9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4" sId="4" odxf="1" dxf="1" numFmtId="4">
    <nc r="B9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5" sId="4" odxf="1" dxf="1" numFmtId="4">
    <nc r="B9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6" sId="4" odxf="1" dxf="1" numFmtId="4">
    <nc r="B9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7" sId="4" odxf="1" dxf="1" numFmtId="4">
    <nc r="B9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8" sId="4" odxf="1" dxf="1" numFmtId="4">
    <nc r="B9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9" sId="4" odxf="1" dxf="1" numFmtId="4">
    <nc r="B9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0" sId="4" odxf="1" dxf="1" numFmtId="4">
    <nc r="B9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1" sId="4" odxf="1" dxf="1" numFmtId="4">
    <nc r="B9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2" sId="4" odxf="1" dxf="1" numFmtId="4">
    <nc r="B9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3" sId="4" odxf="1" dxf="1" numFmtId="4">
    <nc r="B9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4" sId="4" odxf="1" dxf="1" numFmtId="4">
    <nc r="B9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5" sId="4" odxf="1" dxf="1" numFmtId="4">
    <nc r="B10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6" sId="4" odxf="1" dxf="1" numFmtId="4">
    <nc r="B10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7" sId="4" odxf="1" s="1" dxf="1" numFmtId="4">
    <nc r="B10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8" sId="4" odxf="1" dxf="1" numFmtId="4">
    <nc r="B10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9" sId="4" odxf="1" dxf="1" numFmtId="4">
    <nc r="B10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0" sId="4" odxf="1" dxf="1" numFmtId="4">
    <nc r="B10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1" sId="4" odxf="1" dxf="1" numFmtId="4">
    <nc r="B10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2" sId="4" odxf="1" dxf="1" numFmtId="4">
    <nc r="B10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3" sId="4" odxf="1" dxf="1" numFmtId="4">
    <nc r="B10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4" sId="4" odxf="1" dxf="1" numFmtId="4">
    <nc r="B10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5" sId="4" odxf="1" dxf="1" numFmtId="4">
    <nc r="B10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6" sId="4" odxf="1" dxf="1" numFmtId="4">
    <nc r="B10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7" sId="4" odxf="1" dxf="1" numFmtId="4">
    <nc r="B10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8" sId="4" odxf="1" dxf="1" numFmtId="4">
    <nc r="B10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9" sId="4" odxf="1" dxf="1" numFmtId="4">
    <nc r="B10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0" sId="4" odxf="1" dxf="1" numFmtId="4">
    <nc r="B10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1" sId="4" odxf="1" dxf="1" numFmtId="4">
    <nc r="B10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2" sId="4" odxf="1" dxf="1" numFmtId="4">
    <nc r="B10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3" sId="4" odxf="1" dxf="1" numFmtId="4">
    <nc r="B10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4" sId="4" odxf="1" dxf="1" numFmtId="4">
    <nc r="B10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5" sId="4" odxf="1" dxf="1" numFmtId="4">
    <nc r="B10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6" sId="4" odxf="1" dxf="1" numFmtId="4">
    <nc r="B10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7" sId="4" odxf="1" dxf="1" numFmtId="4">
    <nc r="B10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8" sId="4" odxf="1" dxf="1" numFmtId="4">
    <nc r="B10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9" sId="4" odxf="1" dxf="1" numFmtId="4">
    <nc r="B10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0" sId="4" odxf="1" dxf="1" numFmtId="4">
    <nc r="B10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1" sId="4" odxf="1" s="1" dxf="1" numFmtId="4">
    <nc r="B10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2" sId="4" odxf="1" dxf="1" numFmtId="4">
    <nc r="B10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3" sId="4" odxf="1" dxf="1" numFmtId="4">
    <nc r="B10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4" sId="4" odxf="1" dxf="1" numFmtId="4">
    <nc r="B10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5" sId="4" odxf="1" dxf="1" numFmtId="4">
    <nc r="B10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6" sId="4" odxf="1" dxf="1" numFmtId="4">
    <nc r="B10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7" sId="4" odxf="1" dxf="1" numFmtId="4">
    <nc r="B10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8" sId="4" odxf="1" dxf="1" numFmtId="4">
    <nc r="B10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9" sId="4" odxf="1" dxf="1" numFmtId="4">
    <nc r="B10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0" sId="4" odxf="1" dxf="1" numFmtId="4">
    <nc r="B10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1" sId="4" odxf="1" dxf="1" numFmtId="4">
    <nc r="B10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2" sId="4" odxf="1" dxf="1" numFmtId="4">
    <nc r="B10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3" sId="4" odxf="1" dxf="1" numFmtId="4">
    <nc r="B10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4" sId="4" odxf="1" dxf="1" numFmtId="4">
    <nc r="B10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5" sId="4" odxf="1" dxf="1" numFmtId="4">
    <nc r="B10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6" sId="4" odxf="1" dxf="1" numFmtId="4">
    <nc r="B10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7" sId="4" odxf="1" dxf="1" numFmtId="4">
    <nc r="B10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8" sId="4" odxf="1" dxf="1" numFmtId="4">
    <nc r="B10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9" sId="4" odxf="1" dxf="1" numFmtId="4">
    <nc r="B10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0" sId="4" odxf="1" dxf="1" numFmtId="4">
    <nc r="B10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1" sId="4" odxf="1" dxf="1" numFmtId="4">
    <nc r="B10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2" sId="4" odxf="1" dxf="1" numFmtId="4">
    <nc r="B10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3" sId="4" odxf="1" dxf="1" numFmtId="4">
    <nc r="B10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4" sId="4" odxf="1" dxf="1" numFmtId="4">
    <nc r="B10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5" sId="4" odxf="1" s="1" dxf="1" numFmtId="4">
    <nc r="B10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6" sId="4" odxf="1" dxf="1" numFmtId="4">
    <nc r="B10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7" sId="4" odxf="1" dxf="1" numFmtId="4">
    <nc r="B10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8" sId="4" odxf="1" dxf="1" numFmtId="4">
    <nc r="B10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9" sId="4" odxf="1" dxf="1" numFmtId="4">
    <nc r="B10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0" sId="4" odxf="1" dxf="1" numFmtId="4">
    <nc r="B10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1" sId="4" odxf="1" dxf="1" numFmtId="4">
    <nc r="B10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2" sId="4" odxf="1" dxf="1" numFmtId="4">
    <nc r="B10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3" sId="4" odxf="1" dxf="1" numFmtId="4">
    <nc r="B10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4" sId="4" odxf="1" dxf="1" numFmtId="4">
    <nc r="B10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5" sId="4" odxf="1" dxf="1" numFmtId="4">
    <nc r="B10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6" sId="4" odxf="1" dxf="1" numFmtId="4">
    <nc r="B10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7" sId="4" odxf="1" dxf="1" numFmtId="4">
    <nc r="B10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8" sId="4" odxf="1" dxf="1" numFmtId="4">
    <nc r="B10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09" sId="4" odxf="1" dxf="1" numFmtId="4">
    <nc r="B10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10" sId="4" odxf="1" dxf="1" numFmtId="4">
    <nc r="B10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11" sId="4" odxf="1" dxf="1" numFmtId="4">
    <nc r="B10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12" sId="4" odxf="1" dxf="1" numFmtId="4">
    <nc r="B10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13" sId="4" odxf="1" dxf="1" numFmtId="4">
    <nc r="B10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14" sId="4" odxf="1" dxf="1" numFmtId="4">
    <nc r="B10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15" sId="4" odxf="1" dxf="1" numFmtId="4">
    <nc r="B10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16" sId="4" odxf="1" dxf="1" numFmtId="4">
    <nc r="B10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17" sId="4" odxf="1" dxf="1" numFmtId="4">
    <nc r="B10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18" sId="4" odxf="1" dxf="1" numFmtId="4">
    <nc r="B10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19" sId="4" odxf="1" s="1" dxf="1" numFmtId="4">
    <nc r="B10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0" sId="4" odxf="1" dxf="1" numFmtId="4">
    <nc r="B10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1" sId="4" odxf="1" dxf="1" numFmtId="4">
    <nc r="B10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2" sId="4" odxf="1" dxf="1" numFmtId="4">
    <nc r="B10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3" sId="4" odxf="1" dxf="1" numFmtId="4">
    <nc r="B10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4" sId="4" odxf="1" dxf="1" numFmtId="4">
    <nc r="B10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5" sId="4" odxf="1" dxf="1" numFmtId="4">
    <nc r="B10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6" sId="4" odxf="1" dxf="1" numFmtId="4">
    <nc r="B10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7" sId="4" odxf="1" dxf="1" numFmtId="4">
    <nc r="B10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8" sId="4" odxf="1" dxf="1" numFmtId="4">
    <nc r="B10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9" sId="4" odxf="1" dxf="1" numFmtId="4">
    <nc r="B10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0" sId="4" odxf="1" dxf="1" numFmtId="4">
    <nc r="B10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1" sId="4" odxf="1" dxf="1" numFmtId="4">
    <nc r="B10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2" sId="4" odxf="1" dxf="1" numFmtId="4">
    <nc r="B10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3" sId="4" odxf="1" dxf="1" numFmtId="4">
    <nc r="B10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4" sId="4" odxf="1" dxf="1" numFmtId="4">
    <nc r="B10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5" sId="4" odxf="1" dxf="1" numFmtId="4">
    <nc r="B10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6" sId="4" odxf="1" dxf="1" numFmtId="4">
    <nc r="B10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7" sId="4" odxf="1" dxf="1" numFmtId="4">
    <nc r="B10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8" sId="4" odxf="1" dxf="1" numFmtId="4">
    <nc r="B10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9" sId="4" odxf="1" dxf="1" numFmtId="4">
    <nc r="B10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0" sId="4" odxf="1" dxf="1" numFmtId="4">
    <nc r="B10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1" sId="4" odxf="1" dxf="1" numFmtId="4">
    <nc r="B10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2" sId="4" odxf="1" dxf="1" numFmtId="4">
    <nc r="B10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3" sId="4" odxf="1" s="1" dxf="1" numFmtId="4">
    <nc r="B10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4" sId="4" odxf="1" dxf="1" numFmtId="4">
    <nc r="B10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5" sId="4" odxf="1" dxf="1" numFmtId="4">
    <nc r="B11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6" sId="4" odxf="1" dxf="1" numFmtId="4">
    <nc r="B11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7" sId="4" odxf="1" dxf="1" numFmtId="4">
    <nc r="B11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8" sId="4" odxf="1" dxf="1" numFmtId="4">
    <nc r="B11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9" sId="4" odxf="1" dxf="1" numFmtId="4">
    <nc r="B11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0" sId="4" odxf="1" dxf="1" numFmtId="4">
    <nc r="B11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1" sId="4" odxf="1" dxf="1" numFmtId="4">
    <nc r="B11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2" sId="4" odxf="1" dxf="1" numFmtId="4">
    <nc r="B11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3" sId="4" odxf="1" dxf="1" numFmtId="4">
    <nc r="B11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4" sId="4" odxf="1" dxf="1" numFmtId="4">
    <nc r="B11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5" sId="4" odxf="1" dxf="1" numFmtId="4">
    <nc r="B11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6" sId="4" odxf="1" dxf="1" numFmtId="4">
    <nc r="B11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7" sId="4" odxf="1" dxf="1" numFmtId="4">
    <nc r="B11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8" sId="4" odxf="1" dxf="1" numFmtId="4">
    <nc r="B11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9" sId="4" odxf="1" dxf="1" numFmtId="4">
    <nc r="B11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0" sId="4" odxf="1" dxf="1" numFmtId="4">
    <nc r="B11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1" sId="4" odxf="1" dxf="1" numFmtId="4">
    <nc r="B11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2" sId="4" odxf="1" dxf="1" numFmtId="4">
    <nc r="B11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3" sId="4" odxf="1" dxf="1" numFmtId="4">
    <nc r="B11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4" sId="4" odxf="1" dxf="1" numFmtId="4">
    <nc r="B11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5" sId="4" odxf="1" dxf="1" numFmtId="4">
    <nc r="B11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6" sId="4" odxf="1" dxf="1" numFmtId="4">
    <nc r="B11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7" sId="4" odxf="1" s="1" dxf="1" numFmtId="4">
    <nc r="B11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8" sId="4" odxf="1" dxf="1" numFmtId="4">
    <nc r="B11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9" sId="4" odxf="1" dxf="1" numFmtId="4">
    <nc r="B11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0" sId="4" odxf="1" dxf="1" numFmtId="4">
    <nc r="B11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1" sId="4" odxf="1" dxf="1" numFmtId="4">
    <nc r="B11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2" sId="4" odxf="1" dxf="1" numFmtId="4">
    <nc r="B11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3" sId="4" odxf="1" dxf="1" numFmtId="4">
    <nc r="B11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4" sId="4" odxf="1" dxf="1" numFmtId="4">
    <nc r="B11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5" sId="4" odxf="1" dxf="1" numFmtId="4">
    <nc r="B11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6" sId="4" odxf="1" dxf="1" numFmtId="4">
    <nc r="B11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7" sId="4" odxf="1" dxf="1" numFmtId="4">
    <nc r="B11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8" sId="4" odxf="1" dxf="1" numFmtId="4">
    <nc r="B11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9" sId="4" odxf="1" dxf="1" numFmtId="4">
    <nc r="B11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0" sId="4" odxf="1" dxf="1" numFmtId="4">
    <nc r="B11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1" sId="4" odxf="1" dxf="1" numFmtId="4">
    <nc r="B11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2" sId="4" odxf="1" dxf="1" numFmtId="4">
    <nc r="B11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3" sId="4" odxf="1" dxf="1" numFmtId="4">
    <nc r="B11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4" sId="4" odxf="1" dxf="1" numFmtId="4">
    <nc r="B11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5" sId="4" odxf="1" dxf="1" numFmtId="4">
    <nc r="B11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6" sId="4" odxf="1" dxf="1" numFmtId="4">
    <nc r="B11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7" sId="4" odxf="1" dxf="1" numFmtId="4">
    <nc r="B11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8" sId="4" odxf="1" dxf="1" numFmtId="4">
    <nc r="B11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9" sId="4" odxf="1" dxf="1" numFmtId="4">
    <nc r="B11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0" sId="4" odxf="1" dxf="1" numFmtId="4">
    <nc r="B11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1" sId="4" odxf="1" s="1" dxf="1" numFmtId="4">
    <nc r="B11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2" sId="4" odxf="1" dxf="1" numFmtId="4">
    <nc r="B11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3" sId="4" odxf="1" dxf="1" numFmtId="4">
    <nc r="B11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4" sId="4" odxf="1" dxf="1" numFmtId="4">
    <nc r="B11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5" sId="4" odxf="1" dxf="1" numFmtId="4">
    <nc r="B11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6" sId="4" odxf="1" dxf="1" numFmtId="4">
    <nc r="B11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7" sId="4" odxf="1" dxf="1" numFmtId="4">
    <nc r="B11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8" sId="4" odxf="1" dxf="1" numFmtId="4">
    <nc r="B11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9" sId="4" odxf="1" dxf="1" numFmtId="4">
    <nc r="B11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0" sId="4" odxf="1" dxf="1" numFmtId="4">
    <nc r="B11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1" sId="4" odxf="1" dxf="1" numFmtId="4">
    <nc r="B11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2" sId="4" odxf="1" dxf="1" numFmtId="4">
    <nc r="B11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3" sId="4" odxf="1" dxf="1" numFmtId="4">
    <nc r="B11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4" sId="4" odxf="1" dxf="1" numFmtId="4">
    <nc r="B11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5" sId="4" odxf="1" dxf="1" numFmtId="4">
    <nc r="B11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6" sId="4" odxf="1" dxf="1" numFmtId="4">
    <nc r="B11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7" sId="4" odxf="1" dxf="1" numFmtId="4">
    <nc r="B11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8" sId="4" odxf="1" dxf="1" numFmtId="4">
    <nc r="B11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9" sId="4" odxf="1" dxf="1" numFmtId="4">
    <nc r="B11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0" sId="4" odxf="1" dxf="1" numFmtId="4">
    <nc r="B11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1" sId="4" odxf="1" dxf="1" numFmtId="4">
    <nc r="B11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2" sId="4" odxf="1" dxf="1" numFmtId="4">
    <nc r="B11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3" sId="4" odxf="1" dxf="1" numFmtId="4">
    <nc r="B11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4" sId="4" odxf="1" dxf="1" numFmtId="4">
    <nc r="B11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5" sId="4" odxf="1" s="1" dxf="1" numFmtId="4">
    <nc r="B11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6" sId="4" odxf="1" dxf="1" numFmtId="4">
    <nc r="B11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7" sId="4" odxf="1" dxf="1" numFmtId="4">
    <nc r="B11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8" sId="4" odxf="1" dxf="1" numFmtId="4">
    <nc r="B11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9" sId="4" odxf="1" dxf="1" numFmtId="4">
    <nc r="B11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0" sId="4" odxf="1" dxf="1" numFmtId="4">
    <nc r="B11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1" sId="4" odxf="1" dxf="1" numFmtId="4">
    <nc r="B11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2" sId="4" odxf="1" dxf="1" numFmtId="4">
    <nc r="B11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3" sId="4" odxf="1" dxf="1" numFmtId="4">
    <nc r="B11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4" sId="4" odxf="1" dxf="1" numFmtId="4">
    <nc r="B11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5" sId="4" odxf="1" dxf="1" numFmtId="4">
    <nc r="B11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6" sId="4" odxf="1" dxf="1" numFmtId="4">
    <nc r="B11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7" sId="4" odxf="1" dxf="1" numFmtId="4">
    <nc r="B11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8" sId="4" odxf="1" dxf="1" numFmtId="4">
    <nc r="B11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9" sId="4" odxf="1" dxf="1" numFmtId="4">
    <nc r="B11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0" sId="4" odxf="1" dxf="1" numFmtId="4">
    <nc r="B11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1" sId="4" odxf="1" dxf="1" numFmtId="4">
    <nc r="B11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2" sId="4" odxf="1" dxf="1" numFmtId="4">
    <nc r="B11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3" sId="4" odxf="1" dxf="1" numFmtId="4">
    <nc r="B11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4" sId="4" odxf="1" dxf="1" numFmtId="4">
    <nc r="B11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5" sId="4" odxf="1" dxf="1" numFmtId="4">
    <nc r="B11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6" sId="4" odxf="1" dxf="1" numFmtId="4">
    <nc r="B11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7" sId="4" odxf="1" dxf="1" numFmtId="4">
    <nc r="B11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8" sId="4" odxf="1" dxf="1" numFmtId="4">
    <nc r="B11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9" sId="4" odxf="1" s="1" dxf="1" numFmtId="4">
    <nc r="B11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0" sId="4" odxf="1" dxf="1" numFmtId="4">
    <nc r="B11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1" sId="4" odxf="1" dxf="1" numFmtId="4">
    <nc r="B11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2" sId="4" odxf="1" dxf="1" numFmtId="4">
    <nc r="B11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3" sId="4" odxf="1" dxf="1" numFmtId="4">
    <nc r="B11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4" sId="4" odxf="1" dxf="1" numFmtId="4">
    <nc r="B11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5" sId="4" odxf="1" dxf="1" numFmtId="4">
    <nc r="B12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6" sId="4" odxf="1" dxf="1" numFmtId="4">
    <nc r="B12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7" sId="4" odxf="1" dxf="1" numFmtId="4">
    <nc r="B12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8" sId="4" odxf="1" dxf="1" numFmtId="4">
    <nc r="B12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9" sId="4" odxf="1" dxf="1" numFmtId="4">
    <nc r="B12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0" sId="4" odxf="1" dxf="1" numFmtId="4">
    <nc r="B12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1" sId="4" odxf="1" dxf="1" numFmtId="4">
    <nc r="B12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2" sId="4" odxf="1" dxf="1" numFmtId="4">
    <nc r="B12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3" sId="4" odxf="1" dxf="1" numFmtId="4">
    <nc r="B12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4" sId="4" odxf="1" dxf="1" numFmtId="4">
    <nc r="B12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5" sId="4" odxf="1" dxf="1" numFmtId="4">
    <nc r="B12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6" sId="4" odxf="1" dxf="1" numFmtId="4">
    <nc r="B12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7" sId="4" odxf="1" dxf="1" numFmtId="4">
    <nc r="B12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8" sId="4" odxf="1" dxf="1" numFmtId="4">
    <nc r="B12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9" sId="4" odxf="1" dxf="1" numFmtId="4">
    <nc r="B12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0" sId="4" odxf="1" dxf="1" numFmtId="4">
    <nc r="B12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1" sId="4" odxf="1" dxf="1" numFmtId="4">
    <nc r="B12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2" sId="4" odxf="1" dxf="1" numFmtId="4">
    <nc r="B12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3" sId="4" odxf="1" s="1" dxf="1" numFmtId="4">
    <nc r="B12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4" sId="4" odxf="1" dxf="1" numFmtId="4">
    <nc r="B12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5" sId="4" odxf="1" dxf="1" numFmtId="4">
    <nc r="B12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6" sId="4" odxf="1" dxf="1" numFmtId="4">
    <nc r="B12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7" sId="4" odxf="1" dxf="1" numFmtId="4">
    <nc r="B12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8" sId="4" odxf="1" dxf="1" numFmtId="4">
    <nc r="B12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9" sId="4" odxf="1" dxf="1" numFmtId="4">
    <nc r="B12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0" sId="4" odxf="1" dxf="1" numFmtId="4">
    <nc r="B12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1" sId="4" odxf="1" dxf="1" numFmtId="4">
    <nc r="B12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2" sId="4" odxf="1" dxf="1" numFmtId="4">
    <nc r="B12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3" sId="4" odxf="1" dxf="1" numFmtId="4">
    <nc r="B12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4" sId="4" odxf="1" dxf="1" numFmtId="4">
    <nc r="B12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5" sId="4" odxf="1" dxf="1" numFmtId="4">
    <nc r="B12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6" sId="4" odxf="1" dxf="1" numFmtId="4">
    <nc r="B12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7" sId="4" odxf="1" dxf="1" numFmtId="4">
    <nc r="B12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8" sId="4" odxf="1" dxf="1" numFmtId="4">
    <nc r="B12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9" sId="4" odxf="1" dxf="1" numFmtId="4">
    <nc r="B12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0" sId="4" odxf="1" dxf="1" numFmtId="4">
    <nc r="B12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1" sId="4" odxf="1" dxf="1" numFmtId="4">
    <nc r="B12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2" sId="4" odxf="1" dxf="1" numFmtId="4">
    <nc r="B12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3" sId="4" odxf="1" dxf="1" numFmtId="4">
    <nc r="B12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4" sId="4" odxf="1" dxf="1" numFmtId="4">
    <nc r="B12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5" sId="4" odxf="1" dxf="1" numFmtId="4">
    <nc r="B12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6" sId="4" odxf="1" dxf="1" numFmtId="4">
    <nc r="B12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7" sId="4" odxf="1" s="1" dxf="1" numFmtId="4">
    <nc r="B12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8" sId="4" odxf="1" dxf="1" numFmtId="4">
    <nc r="B12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9" sId="4" odxf="1" dxf="1" numFmtId="4">
    <nc r="B12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0" sId="4" odxf="1" dxf="1" numFmtId="4">
    <nc r="B12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1" sId="4" odxf="1" dxf="1" numFmtId="4">
    <nc r="B12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2" sId="4" odxf="1" dxf="1" numFmtId="4">
    <nc r="B12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3" sId="4" odxf="1" dxf="1" numFmtId="4">
    <nc r="B12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4" sId="4" odxf="1" dxf="1" numFmtId="4">
    <nc r="B12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5" sId="4" odxf="1" dxf="1" numFmtId="4">
    <nc r="B12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6" sId="4" odxf="1" dxf="1" numFmtId="4">
    <nc r="B12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7" sId="4" odxf="1" dxf="1" numFmtId="4">
    <nc r="B12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8" sId="4" odxf="1" dxf="1" numFmtId="4">
    <nc r="B12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9" sId="4" odxf="1" dxf="1" numFmtId="4">
    <nc r="B12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0" sId="4" odxf="1" dxf="1" numFmtId="4">
    <nc r="B12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1" sId="4" odxf="1" dxf="1" numFmtId="4">
    <nc r="B12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2" sId="4" odxf="1" dxf="1" numFmtId="4">
    <nc r="B12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3" sId="4" odxf="1" dxf="1" numFmtId="4">
    <nc r="B12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4" sId="4" odxf="1" dxf="1" numFmtId="4">
    <nc r="B12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5" sId="4" odxf="1" dxf="1" numFmtId="4">
    <nc r="B12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6" sId="4" odxf="1" dxf="1" numFmtId="4">
    <nc r="B12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7" sId="4" odxf="1" dxf="1" numFmtId="4">
    <nc r="B12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8" sId="4" odxf="1" dxf="1" numFmtId="4">
    <nc r="B12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9" sId="4" odxf="1" dxf="1" numFmtId="4">
    <nc r="B12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0" sId="4" odxf="1" dxf="1" numFmtId="4">
    <nc r="B12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1" sId="4" odxf="1" s="1" dxf="1" numFmtId="4">
    <nc r="B12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2" sId="4" odxf="1" dxf="1" numFmtId="4">
    <nc r="B12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3" sId="4" odxf="1" dxf="1" numFmtId="4">
    <nc r="B12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4" sId="4" odxf="1" dxf="1" numFmtId="4">
    <nc r="B12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5" sId="4" odxf="1" dxf="1" numFmtId="4">
    <nc r="B12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6" sId="4" odxf="1" dxf="1" numFmtId="4">
    <nc r="B12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7" sId="4" odxf="1" dxf="1" numFmtId="4">
    <nc r="B12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8" sId="4" odxf="1" dxf="1" numFmtId="4">
    <nc r="B12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9" sId="4" odxf="1" dxf="1" numFmtId="4">
    <nc r="B12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0" sId="4" odxf="1" dxf="1" numFmtId="4">
    <nc r="B12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1" sId="4" odxf="1" dxf="1" numFmtId="4">
    <nc r="B12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2" sId="4" odxf="1" dxf="1" numFmtId="4">
    <nc r="B12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3" sId="4" odxf="1" dxf="1" numFmtId="4">
    <nc r="B12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4" sId="4" odxf="1" dxf="1" numFmtId="4">
    <nc r="B12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5" sId="4" odxf="1" dxf="1" numFmtId="4">
    <nc r="B12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6" sId="4" odxf="1" dxf="1" numFmtId="4">
    <nc r="B12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7" sId="4" odxf="1" dxf="1" numFmtId="4">
    <nc r="B12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8" sId="4" odxf="1" dxf="1" numFmtId="4">
    <nc r="B12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9" sId="4" odxf="1" dxf="1" numFmtId="4">
    <nc r="B12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0" sId="4" odxf="1" dxf="1" numFmtId="4">
    <nc r="B12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1" sId="4" odxf="1" dxf="1" numFmtId="4">
    <nc r="B12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2" sId="4" odxf="1" dxf="1" numFmtId="4">
    <nc r="B12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3" sId="4" odxf="1" dxf="1" numFmtId="4">
    <nc r="B12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4" sId="4" odxf="1" dxf="1" numFmtId="4">
    <nc r="B12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5" sId="4" odxf="1" s="1" dxf="1" numFmtId="4">
    <nc r="B12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6" sId="4" odxf="1" dxf="1" numFmtId="4">
    <nc r="B12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7" sId="4" odxf="1" dxf="1" numFmtId="4">
    <nc r="B12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8" sId="4" odxf="1" dxf="1" numFmtId="4">
    <nc r="B12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9" sId="4" odxf="1" dxf="1" numFmtId="4">
    <nc r="B12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0" sId="4" odxf="1" dxf="1" numFmtId="4">
    <nc r="B12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1" sId="4" odxf="1" dxf="1" numFmtId="4">
    <nc r="B12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2" sId="4" odxf="1" dxf="1" numFmtId="4">
    <nc r="B12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3" sId="4" odxf="1" dxf="1" numFmtId="4">
    <nc r="B12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4" sId="4" odxf="1" dxf="1" numFmtId="4">
    <nc r="B12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5" sId="4" odxf="1" dxf="1" numFmtId="4">
    <nc r="B13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6" sId="4" odxf="1" dxf="1" numFmtId="4">
    <nc r="B13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7" sId="4" odxf="1" dxf="1" numFmtId="4">
    <nc r="B13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8" sId="4" odxf="1" dxf="1" numFmtId="4">
    <nc r="B13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9" sId="4" odxf="1" dxf="1" numFmtId="4">
    <nc r="B13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0" sId="4" odxf="1" dxf="1" numFmtId="4">
    <nc r="B13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1" sId="4" odxf="1" dxf="1" numFmtId="4">
    <nc r="B13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2" sId="4" odxf="1" dxf="1" numFmtId="4">
    <nc r="B13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3" sId="4" odxf="1" dxf="1" numFmtId="4">
    <nc r="B13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4" sId="4" odxf="1" dxf="1" numFmtId="4">
    <nc r="B13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5" sId="4" odxf="1" dxf="1" numFmtId="4">
    <nc r="B13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6" sId="4" odxf="1" dxf="1" numFmtId="4">
    <nc r="B13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7" sId="4" odxf="1" dxf="1" numFmtId="4">
    <nc r="B13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8" sId="4" odxf="1" dxf="1" numFmtId="4">
    <nc r="B13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9" sId="4" odxf="1" s="1" dxf="1" numFmtId="4">
    <nc r="B13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0" sId="4" odxf="1" dxf="1" numFmtId="4">
    <nc r="B13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1" sId="4" odxf="1" dxf="1" numFmtId="4">
    <nc r="B13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2" sId="4" odxf="1" dxf="1" numFmtId="4">
    <nc r="B13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3" sId="4" odxf="1" dxf="1" numFmtId="4">
    <nc r="B13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4" sId="4" odxf="1" dxf="1" numFmtId="4">
    <nc r="B13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5" sId="4" odxf="1" dxf="1" numFmtId="4">
    <nc r="B13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6" sId="4" odxf="1" dxf="1" numFmtId="4">
    <nc r="B13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7" sId="4" odxf="1" dxf="1" numFmtId="4">
    <nc r="B13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8" sId="4" odxf="1" dxf="1" numFmtId="4">
    <nc r="B13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9" sId="4" odxf="1" dxf="1" numFmtId="4">
    <nc r="B13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0" sId="4" odxf="1" dxf="1" numFmtId="4">
    <nc r="B13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1" sId="4" odxf="1" dxf="1" numFmtId="4">
    <nc r="B13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2" sId="4" odxf="1" dxf="1" numFmtId="4">
    <nc r="B13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3" sId="4" odxf="1" dxf="1" numFmtId="4">
    <nc r="B13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4" sId="4" odxf="1" dxf="1" numFmtId="4">
    <nc r="B13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5" sId="4" odxf="1" dxf="1" numFmtId="4">
    <nc r="B13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6" sId="4" odxf="1" dxf="1" numFmtId="4">
    <nc r="B13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7" sId="4" odxf="1" dxf="1" numFmtId="4">
    <nc r="B13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8" sId="4" odxf="1" dxf="1" numFmtId="4">
    <nc r="B13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9" sId="4" odxf="1" dxf="1" numFmtId="4">
    <nc r="B13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0" sId="4" odxf="1" dxf="1" numFmtId="4">
    <nc r="B13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1" sId="4" odxf="1" dxf="1" numFmtId="4">
    <nc r="B13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2" sId="4" odxf="1" dxf="1" numFmtId="4">
    <nc r="B13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3" sId="4" odxf="1" s="1" dxf="1" numFmtId="4">
    <nc r="B13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4" sId="4" odxf="1" dxf="1" numFmtId="4">
    <nc r="B13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5" sId="4" odxf="1" dxf="1" numFmtId="4">
    <nc r="B13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6" sId="4" odxf="1" dxf="1" numFmtId="4">
    <nc r="B13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7" sId="4" odxf="1" dxf="1" numFmtId="4">
    <nc r="B13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8" sId="4" odxf="1" dxf="1" numFmtId="4">
    <nc r="B13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9" sId="4" odxf="1" dxf="1" numFmtId="4">
    <nc r="B13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0" sId="4" odxf="1" dxf="1" numFmtId="4">
    <nc r="B13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1" sId="4" odxf="1" dxf="1" numFmtId="4">
    <nc r="B13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2" sId="4" odxf="1" dxf="1" numFmtId="4">
    <nc r="B13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3" sId="4" odxf="1" dxf="1" numFmtId="4">
    <nc r="B13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4" sId="4" odxf="1" dxf="1" numFmtId="4">
    <nc r="B13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5" sId="4" odxf="1" dxf="1" numFmtId="4">
    <nc r="B13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6" sId="4" odxf="1" dxf="1" numFmtId="4">
    <nc r="B13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7" sId="4" odxf="1" dxf="1" numFmtId="4">
    <nc r="B13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8" sId="4" odxf="1" dxf="1" numFmtId="4">
    <nc r="B13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9" sId="4" odxf="1" dxf="1" numFmtId="4">
    <nc r="B13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0" sId="4" odxf="1" dxf="1" numFmtId="4">
    <nc r="B13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1" sId="4" odxf="1" dxf="1" numFmtId="4">
    <nc r="B13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2" sId="4" odxf="1" dxf="1" numFmtId="4">
    <nc r="B13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3" sId="4" odxf="1" dxf="1" numFmtId="4">
    <nc r="B13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4" sId="4" odxf="1" dxf="1" numFmtId="4">
    <nc r="B13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5" sId="4" odxf="1" dxf="1" numFmtId="4">
    <nc r="B13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6" sId="4" odxf="1" dxf="1" numFmtId="4">
    <nc r="B13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7" sId="4" odxf="1" s="1" dxf="1" numFmtId="4">
    <nc r="B13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8" sId="4" odxf="1" dxf="1" numFmtId="4">
    <nc r="B13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9" sId="4" odxf="1" dxf="1" numFmtId="4">
    <nc r="B13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0" sId="4" odxf="1" dxf="1" numFmtId="4">
    <nc r="B13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1" sId="4" odxf="1" dxf="1" numFmtId="4">
    <nc r="B13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2" sId="4" odxf="1" dxf="1" numFmtId="4">
    <nc r="B13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3" sId="4" odxf="1" dxf="1" numFmtId="4">
    <nc r="B13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4" sId="4" odxf="1" dxf="1" numFmtId="4">
    <nc r="B13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5" sId="4" odxf="1" dxf="1" numFmtId="4">
    <nc r="B13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6" sId="4" odxf="1" dxf="1" numFmtId="4">
    <nc r="B13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7" sId="4" odxf="1" dxf="1" numFmtId="4">
    <nc r="B13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8" sId="4" odxf="1" dxf="1" numFmtId="4">
    <nc r="B13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9" sId="4" odxf="1" dxf="1" numFmtId="4">
    <nc r="B13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0" sId="4" odxf="1" dxf="1" numFmtId="4">
    <nc r="B13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1" sId="4" odxf="1" dxf="1" numFmtId="4">
    <nc r="B13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2" sId="4" odxf="1" dxf="1" numFmtId="4">
    <nc r="B13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3" sId="4" odxf="1" dxf="1" numFmtId="4">
    <nc r="B13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4" sId="4" odxf="1" dxf="1" numFmtId="4">
    <nc r="B13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5" sId="4" odxf="1" dxf="1" numFmtId="4">
    <nc r="B13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6" sId="4" odxf="1" dxf="1" numFmtId="4">
    <nc r="B13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7" sId="4" odxf="1" dxf="1" numFmtId="4">
    <nc r="B13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8" sId="4" odxf="1" dxf="1" numFmtId="4">
    <nc r="B13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9" sId="4" odxf="1" dxf="1" numFmtId="4">
    <nc r="B13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0" sId="4" odxf="1" dxf="1" numFmtId="4">
    <nc r="B13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1" sId="4" odxf="1" s="1" dxf="1" numFmtId="4">
    <nc r="B13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2" sId="4" odxf="1" dxf="1" numFmtId="4">
    <nc r="B13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3" sId="4" odxf="1" dxf="1" numFmtId="4">
    <nc r="B13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4" sId="4" odxf="1" dxf="1" numFmtId="4">
    <nc r="B13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5" sId="4" odxf="1" dxf="1" numFmtId="4">
    <nc r="B13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6" sId="4" odxf="1" dxf="1" numFmtId="4">
    <nc r="B13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7" sId="4" odxf="1" dxf="1" numFmtId="4">
    <nc r="B13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8" sId="4" odxf="1" dxf="1" numFmtId="4">
    <nc r="B13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9" sId="4" odxf="1" dxf="1" numFmtId="4">
    <nc r="B13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0" sId="4" odxf="1" dxf="1" numFmtId="4">
    <nc r="B13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1" sId="4" odxf="1" dxf="1" numFmtId="4">
    <nc r="B13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2" sId="4" odxf="1" dxf="1" numFmtId="4">
    <nc r="B13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3" sId="4" odxf="1" dxf="1" numFmtId="4">
    <nc r="B13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4" sId="4" odxf="1" dxf="1" numFmtId="4">
    <nc r="B13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5" sId="4" odxf="1" dxf="1" numFmtId="4">
    <nc r="B14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6" sId="4" odxf="1" dxf="1" numFmtId="4">
    <nc r="B14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7" sId="4" odxf="1" dxf="1" numFmtId="4">
    <nc r="B14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8" sId="4" odxf="1" dxf="1" numFmtId="4">
    <nc r="B14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9" sId="4" odxf="1" dxf="1" numFmtId="4">
    <nc r="B14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0" sId="4" odxf="1" dxf="1" numFmtId="4">
    <nc r="B14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1" sId="4" odxf="1" dxf="1" numFmtId="4">
    <nc r="B14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2" sId="4" odxf="1" dxf="1" numFmtId="4">
    <nc r="B14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3" sId="4" odxf="1" dxf="1" numFmtId="4">
    <nc r="B14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4" sId="4" odxf="1" dxf="1" numFmtId="4">
    <nc r="B14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5" sId="4" odxf="1" s="1" dxf="1" numFmtId="4">
    <nc r="B14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6" sId="4" odxf="1" dxf="1" numFmtId="4">
    <nc r="B14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7" sId="4" odxf="1" dxf="1" numFmtId="4">
    <nc r="B14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8" sId="4" odxf="1" dxf="1" numFmtId="4">
    <nc r="B14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9" sId="4" odxf="1" dxf="1" numFmtId="4">
    <nc r="B14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0" sId="4" odxf="1" dxf="1" numFmtId="4">
    <nc r="B14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1" sId="4" odxf="1" dxf="1" numFmtId="4">
    <nc r="B14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2" sId="4" odxf="1" dxf="1" numFmtId="4">
    <nc r="B14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3" sId="4" odxf="1" dxf="1" numFmtId="4">
    <nc r="B14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4" sId="4" odxf="1" dxf="1" numFmtId="4">
    <nc r="B14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5" sId="4" odxf="1" dxf="1" numFmtId="4">
    <nc r="B14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6" sId="4" odxf="1" dxf="1" numFmtId="4">
    <nc r="B14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7" sId="4" odxf="1" dxf="1" numFmtId="4">
    <nc r="B14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8" sId="4" odxf="1" dxf="1" numFmtId="4">
    <nc r="B14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9" sId="4" odxf="1" dxf="1" numFmtId="4">
    <nc r="B14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0" sId="4" odxf="1" dxf="1" numFmtId="4">
    <nc r="B14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1" sId="4" odxf="1" dxf="1" numFmtId="4">
    <nc r="B14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2" sId="4" odxf="1" dxf="1" numFmtId="4">
    <nc r="B14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3" sId="4" odxf="1" dxf="1" numFmtId="4">
    <nc r="B14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4" sId="4" odxf="1" dxf="1" numFmtId="4">
    <nc r="B14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5" sId="4" odxf="1" dxf="1" numFmtId="4">
    <nc r="B14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6" sId="4" odxf="1" dxf="1" numFmtId="4">
    <nc r="B14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7" sId="4" odxf="1" dxf="1" numFmtId="4">
    <nc r="B14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8" sId="4" odxf="1" dxf="1" numFmtId="4">
    <nc r="B14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9" sId="4" odxf="1" s="1" dxf="1" numFmtId="4">
    <nc r="B14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0" sId="4" odxf="1" dxf="1" numFmtId="4">
    <nc r="B14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1" sId="4" odxf="1" dxf="1" numFmtId="4">
    <nc r="B14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2" sId="4" odxf="1" dxf="1" numFmtId="4">
    <nc r="B14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3" sId="4" odxf="1" dxf="1" numFmtId="4">
    <nc r="B14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4" sId="4" odxf="1" dxf="1" numFmtId="4">
    <nc r="B14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5" sId="4" odxf="1" dxf="1" numFmtId="4">
    <nc r="B14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6" sId="4" odxf="1" dxf="1" numFmtId="4">
    <nc r="B14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7" sId="4" odxf="1" dxf="1" numFmtId="4">
    <nc r="B14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8" sId="4" odxf="1" dxf="1" numFmtId="4">
    <nc r="B14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9" sId="4" odxf="1" dxf="1" numFmtId="4">
    <nc r="B14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0" sId="4" odxf="1" dxf="1" numFmtId="4">
    <nc r="B14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1" sId="4" odxf="1" dxf="1" numFmtId="4">
    <nc r="B14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2" sId="4" odxf="1" dxf="1" numFmtId="4">
    <nc r="B14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3" sId="4" odxf="1" dxf="1" numFmtId="4">
    <nc r="B14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4" sId="4" odxf="1" dxf="1" numFmtId="4">
    <nc r="B14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5" sId="4" odxf="1" dxf="1" numFmtId="4">
    <nc r="B14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6" sId="4" odxf="1" dxf="1" numFmtId="4">
    <nc r="B14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7" sId="4" odxf="1" dxf="1" numFmtId="4">
    <nc r="B14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8" sId="4" odxf="1" dxf="1" numFmtId="4">
    <nc r="B14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9" sId="4" odxf="1" dxf="1" numFmtId="4">
    <nc r="B14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0" sId="4" odxf="1" dxf="1" numFmtId="4">
    <nc r="B14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1" sId="4" odxf="1" dxf="1" numFmtId="4">
    <nc r="B14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2" sId="4" odxf="1" dxf="1" numFmtId="4">
    <nc r="B14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3" sId="4" odxf="1" s="1" dxf="1" numFmtId="4">
    <nc r="B14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4" sId="4" odxf="1" dxf="1" numFmtId="4">
    <nc r="B14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5" sId="4" odxf="1" dxf="1" numFmtId="4">
    <nc r="B14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6" sId="4" odxf="1" dxf="1" numFmtId="4">
    <nc r="B14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7" sId="4" odxf="1" dxf="1" numFmtId="4">
    <nc r="B14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8" sId="4" odxf="1" dxf="1" numFmtId="4">
    <nc r="B14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9" sId="4" odxf="1" dxf="1" numFmtId="4">
    <nc r="B14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0" sId="4" odxf="1" dxf="1" numFmtId="4">
    <nc r="B14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1" sId="4" odxf="1" dxf="1" numFmtId="4">
    <nc r="B14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2" sId="4" odxf="1" dxf="1" numFmtId="4">
    <nc r="B14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3" sId="4" odxf="1" dxf="1" numFmtId="4">
    <nc r="B14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4" sId="4" odxf="1" dxf="1" numFmtId="4">
    <nc r="B14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5" sId="4" odxf="1" dxf="1" numFmtId="4">
    <nc r="B14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6" sId="4" odxf="1" dxf="1" numFmtId="4">
    <nc r="B14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7" sId="4" odxf="1" dxf="1" numFmtId="4">
    <nc r="B14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8" sId="4" odxf="1" dxf="1" numFmtId="4">
    <nc r="B14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9" sId="4" odxf="1" dxf="1" numFmtId="4">
    <nc r="B14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0" sId="4" odxf="1" dxf="1" numFmtId="4">
    <nc r="B14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1" sId="4" odxf="1" dxf="1" numFmtId="4">
    <nc r="B14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2" sId="4" odxf="1" dxf="1" numFmtId="4">
    <nc r="B14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3" sId="4" odxf="1" dxf="1" numFmtId="4">
    <nc r="B14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4" sId="4" odxf="1" dxf="1" numFmtId="4">
    <nc r="B14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5" sId="4" odxf="1" dxf="1" numFmtId="4">
    <nc r="B14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6" sId="4" odxf="1" dxf="1" numFmtId="4">
    <nc r="B14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7" sId="4" odxf="1" s="1" dxf="1" numFmtId="4">
    <nc r="B14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8" sId="4" odxf="1" dxf="1" numFmtId="4">
    <nc r="B14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9" sId="4" odxf="1" dxf="1" numFmtId="4">
    <nc r="B14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0" sId="4" odxf="1" dxf="1" numFmtId="4">
    <nc r="B14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1" sId="4" odxf="1" dxf="1" numFmtId="4">
    <nc r="B14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2" sId="4" odxf="1" dxf="1" numFmtId="4">
    <nc r="B14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3" sId="4" odxf="1" dxf="1" numFmtId="4">
    <nc r="B14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4" sId="4" odxf="1" dxf="1" numFmtId="4">
    <nc r="B14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5" sId="4" odxf="1" dxf="1" numFmtId="4">
    <nc r="B14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6" sId="4" odxf="1" dxf="1" numFmtId="4">
    <nc r="B14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7" sId="4" odxf="1" dxf="1" numFmtId="4">
    <nc r="B14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8" sId="4" odxf="1" dxf="1" numFmtId="4">
    <nc r="B14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9" sId="4" odxf="1" dxf="1" numFmtId="4">
    <nc r="B14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0" sId="4" odxf="1" dxf="1" numFmtId="4">
    <nc r="B14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1" sId="4" odxf="1" dxf="1" numFmtId="4">
    <nc r="B14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2" sId="4" odxf="1" dxf="1" numFmtId="4">
    <nc r="B14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3" sId="4" odxf="1" dxf="1" numFmtId="4">
    <nc r="B14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4" sId="4" odxf="1" dxf="1" numFmtId="4">
    <nc r="B14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5" sId="4" odxf="1" dxf="1" numFmtId="4">
    <nc r="B15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6" sId="4" odxf="1" dxf="1" numFmtId="4">
    <nc r="B15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7" sId="4" odxf="1" dxf="1" numFmtId="4">
    <nc r="B15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8" sId="4" odxf="1" dxf="1" numFmtId="4">
    <nc r="B15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9" sId="4" odxf="1" dxf="1" numFmtId="4">
    <nc r="B15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0" sId="4" odxf="1" dxf="1" numFmtId="4">
    <nc r="B15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1" sId="4" odxf="1" s="1" dxf="1" numFmtId="4">
    <nc r="B15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2" sId="4" odxf="1" dxf="1" numFmtId="4">
    <nc r="B15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3" sId="4" odxf="1" dxf="1" numFmtId="4">
    <nc r="B15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4" sId="4" odxf="1" dxf="1" numFmtId="4">
    <nc r="B15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5" sId="4" odxf="1" dxf="1" numFmtId="4">
    <nc r="B15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6" sId="4" odxf="1" dxf="1" numFmtId="4">
    <nc r="B15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7" sId="4" odxf="1" dxf="1" numFmtId="4">
    <nc r="B15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8" sId="4" odxf="1" dxf="1" numFmtId="4">
    <nc r="B15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9" sId="4" odxf="1" dxf="1" numFmtId="4">
    <nc r="B15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0" sId="4" odxf="1" dxf="1" numFmtId="4">
    <nc r="B15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1" sId="4" odxf="1" dxf="1" numFmtId="4">
    <nc r="B15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2" sId="4" odxf="1" dxf="1" numFmtId="4">
    <nc r="B15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3" sId="4" odxf="1" dxf="1" numFmtId="4">
    <nc r="B15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4" sId="4" odxf="1" dxf="1" numFmtId="4">
    <nc r="B15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5" sId="4" odxf="1" dxf="1" numFmtId="4">
    <nc r="B15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6" sId="4" odxf="1" dxf="1" numFmtId="4">
    <nc r="B15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7" sId="4" odxf="1" dxf="1" numFmtId="4">
    <nc r="B15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8" sId="4" odxf="1" dxf="1" numFmtId="4">
    <nc r="B15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9" sId="4" odxf="1" dxf="1" numFmtId="4">
    <nc r="B15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0" sId="4" odxf="1" dxf="1" numFmtId="4">
    <nc r="B15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1" sId="4" odxf="1" dxf="1" numFmtId="4">
    <nc r="B15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2" sId="4" odxf="1" dxf="1" numFmtId="4">
    <nc r="B15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3" sId="4" odxf="1" dxf="1" numFmtId="4">
    <nc r="B15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4" sId="4" odxf="1" dxf="1" numFmtId="4">
    <nc r="B15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5" sId="4" odxf="1" s="1" dxf="1" numFmtId="4">
    <nc r="B15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6" sId="4" odxf="1" dxf="1" numFmtId="4">
    <nc r="B15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7" sId="4" odxf="1" dxf="1" numFmtId="4">
    <nc r="B15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8" sId="4" odxf="1" dxf="1" numFmtId="4">
    <nc r="B15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9" sId="4" odxf="1" dxf="1" numFmtId="4">
    <nc r="B15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0" sId="4" odxf="1" dxf="1" numFmtId="4">
    <nc r="B15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1" sId="4" odxf="1" dxf="1" numFmtId="4">
    <nc r="B15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2" sId="4" odxf="1" dxf="1" numFmtId="4">
    <nc r="B15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3" sId="4" odxf="1" dxf="1" numFmtId="4">
    <nc r="B15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4" sId="4" odxf="1" dxf="1" numFmtId="4">
    <nc r="B15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5" sId="4" odxf="1" dxf="1" numFmtId="4">
    <nc r="B15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6" sId="4" odxf="1" dxf="1" numFmtId="4">
    <nc r="B15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7" sId="4" odxf="1" dxf="1" numFmtId="4">
    <nc r="B15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8" sId="4" odxf="1" dxf="1" numFmtId="4">
    <nc r="B15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9" sId="4" odxf="1" dxf="1" numFmtId="4">
    <nc r="B15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0" sId="4" odxf="1" dxf="1" numFmtId="4">
    <nc r="B15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1" sId="4" odxf="1" dxf="1" numFmtId="4">
    <nc r="B15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2" sId="4" odxf="1" dxf="1" numFmtId="4">
    <nc r="B15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3" sId="4" odxf="1" dxf="1" numFmtId="4">
    <nc r="B15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4" sId="4" odxf="1" dxf="1" numFmtId="4">
    <nc r="B15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5" sId="4" odxf="1" dxf="1" numFmtId="4">
    <nc r="B15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6" sId="4" odxf="1" dxf="1" numFmtId="4">
    <nc r="B15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7" sId="4" odxf="1" dxf="1" numFmtId="4">
    <nc r="B15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8" sId="4" odxf="1" dxf="1" numFmtId="4">
    <nc r="B15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9" sId="4" odxf="1" s="1" dxf="1" numFmtId="4">
    <nc r="B15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0" sId="4" odxf="1" dxf="1" numFmtId="4">
    <nc r="B15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1" sId="4" odxf="1" dxf="1" numFmtId="4">
    <nc r="B15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2" sId="4" odxf="1" dxf="1" numFmtId="4">
    <nc r="B15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3" sId="4" odxf="1" dxf="1" numFmtId="4">
    <nc r="B15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4" sId="4" odxf="1" dxf="1" numFmtId="4">
    <nc r="B15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5" sId="4" odxf="1" dxf="1" numFmtId="4">
    <nc r="B15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6" sId="4" odxf="1" dxf="1" numFmtId="4">
    <nc r="B15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7" sId="4" odxf="1" dxf="1" numFmtId="4">
    <nc r="B15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8" sId="4" odxf="1" dxf="1" numFmtId="4">
    <nc r="B15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9" sId="4" odxf="1" dxf="1" numFmtId="4">
    <nc r="B15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0" sId="4" odxf="1" dxf="1" numFmtId="4">
    <nc r="B15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1" sId="4" odxf="1" dxf="1" numFmtId="4">
    <nc r="B15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2" sId="4" odxf="1" dxf="1" numFmtId="4">
    <nc r="B15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3" sId="4" odxf="1" dxf="1" numFmtId="4">
    <nc r="B15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4" sId="4" odxf="1" dxf="1" numFmtId="4">
    <nc r="B15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5" sId="4" odxf="1" dxf="1" numFmtId="4">
    <nc r="B15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6" sId="4" odxf="1" dxf="1" numFmtId="4">
    <nc r="B15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7" sId="4" odxf="1" dxf="1" numFmtId="4">
    <nc r="B15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8" sId="4" odxf="1" dxf="1" numFmtId="4">
    <nc r="B15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9" sId="4" odxf="1" dxf="1" numFmtId="4">
    <nc r="B15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0" sId="4" odxf="1" dxf="1" numFmtId="4">
    <nc r="B15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1" sId="4" odxf="1" dxf="1" numFmtId="4">
    <nc r="B15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2" sId="4" odxf="1" dxf="1" numFmtId="4">
    <nc r="B15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3" sId="4" odxf="1" s="1" dxf="1" numFmtId="4">
    <nc r="B15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4" sId="4" odxf="1" dxf="1" numFmtId="4">
    <nc r="B15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5" sId="4" odxf="1" dxf="1" numFmtId="4">
    <nc r="B15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6" sId="4" odxf="1" dxf="1" numFmtId="4">
    <nc r="B15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7" sId="4" odxf="1" dxf="1" numFmtId="4">
    <nc r="B15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8" sId="4" odxf="1" dxf="1" numFmtId="4">
    <nc r="B15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9" sId="4" odxf="1" dxf="1" numFmtId="4">
    <nc r="B15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0" sId="4" odxf="1" dxf="1" numFmtId="4">
    <nc r="B15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1" sId="4" odxf="1" dxf="1" numFmtId="4">
    <nc r="B15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2" sId="4" odxf="1" dxf="1" numFmtId="4">
    <nc r="B15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3" sId="4" odxf="1" dxf="1" numFmtId="4">
    <nc r="B15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4" sId="4" odxf="1" dxf="1" numFmtId="4">
    <nc r="B15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5" sId="4" odxf="1" dxf="1" numFmtId="4">
    <nc r="B15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6" sId="4" odxf="1" dxf="1" numFmtId="4">
    <nc r="B15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7" sId="4" odxf="1" dxf="1" numFmtId="4">
    <nc r="B15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8" sId="4" odxf="1" dxf="1" numFmtId="4">
    <nc r="B15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9" sId="4" odxf="1" dxf="1" numFmtId="4">
    <nc r="B15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0" sId="4" odxf="1" dxf="1" numFmtId="4">
    <nc r="B15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1" sId="4" odxf="1" dxf="1" numFmtId="4">
    <nc r="B15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2" sId="4" odxf="1" dxf="1" numFmtId="4">
    <nc r="B15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3" sId="4" odxf="1" dxf="1" numFmtId="4">
    <nc r="B15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4" sId="4" odxf="1" dxf="1" numFmtId="4">
    <nc r="B15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5" sId="4" odxf="1" dxf="1" numFmtId="4">
    <nc r="B16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6" sId="4" odxf="1" dxf="1" numFmtId="4">
    <nc r="B16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7" sId="4" odxf="1" s="1" dxf="1" numFmtId="4">
    <nc r="B16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8" sId="4" odxf="1" dxf="1" numFmtId="4">
    <nc r="B16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9" sId="4" odxf="1" dxf="1" numFmtId="4">
    <nc r="B16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0" sId="4" odxf="1" dxf="1" numFmtId="4">
    <nc r="B16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1" sId="4" odxf="1" dxf="1" numFmtId="4">
    <nc r="B16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2" sId="4" odxf="1" dxf="1" numFmtId="4">
    <nc r="B16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3" sId="4" odxf="1" dxf="1" numFmtId="4">
    <nc r="B16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4" sId="4" odxf="1" dxf="1" numFmtId="4">
    <nc r="B16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5" sId="4" odxf="1" dxf="1" numFmtId="4">
    <nc r="B16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6" sId="4" odxf="1" dxf="1" numFmtId="4">
    <nc r="B16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7" sId="4" odxf="1" dxf="1" numFmtId="4">
    <nc r="B16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8" sId="4" odxf="1" dxf="1" numFmtId="4">
    <nc r="B16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9" sId="4" odxf="1" dxf="1" numFmtId="4">
    <nc r="B16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0" sId="4" odxf="1" dxf="1" numFmtId="4">
    <nc r="B16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1" sId="4" odxf="1" dxf="1" numFmtId="4">
    <nc r="B16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2" sId="4" odxf="1" dxf="1" numFmtId="4">
    <nc r="B16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3" sId="4" odxf="1" dxf="1" numFmtId="4">
    <nc r="B16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4" sId="4" odxf="1" dxf="1" numFmtId="4">
    <nc r="B16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5" sId="4" odxf="1" dxf="1" numFmtId="4">
    <nc r="B16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6" sId="4" odxf="1" dxf="1" numFmtId="4">
    <nc r="B16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7" sId="4" odxf="1" dxf="1" numFmtId="4">
    <nc r="B16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8" sId="4" odxf="1" dxf="1" numFmtId="4">
    <nc r="B16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9" sId="4" odxf="1" dxf="1" numFmtId="4">
    <nc r="B16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0" sId="4" odxf="1" dxf="1" numFmtId="4">
    <nc r="B16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1" sId="4" odxf="1" s="1" dxf="1" numFmtId="4">
    <nc r="B16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2" sId="4" odxf="1" dxf="1" numFmtId="4">
    <nc r="B16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3" sId="4" odxf="1" dxf="1" numFmtId="4">
    <nc r="B16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4" sId="4" odxf="1" dxf="1" numFmtId="4">
    <nc r="B16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5" sId="4" odxf="1" dxf="1" numFmtId="4">
    <nc r="B16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6" sId="4" odxf="1" dxf="1" numFmtId="4">
    <nc r="B16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7" sId="4" odxf="1" dxf="1" numFmtId="4">
    <nc r="B16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8" sId="4" odxf="1" dxf="1" numFmtId="4">
    <nc r="B16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9" sId="4" odxf="1" dxf="1" numFmtId="4">
    <nc r="B16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0" sId="4" odxf="1" dxf="1" numFmtId="4">
    <nc r="B16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1" sId="4" odxf="1" dxf="1" numFmtId="4">
    <nc r="B16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2" sId="4" odxf="1" dxf="1" numFmtId="4">
    <nc r="B16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3" sId="4" odxf="1" dxf="1" numFmtId="4">
    <nc r="B16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4" sId="4" odxf="1" dxf="1" numFmtId="4">
    <nc r="B16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5" sId="4" odxf="1" dxf="1" numFmtId="4">
    <nc r="B16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6" sId="4" odxf="1" dxf="1" numFmtId="4">
    <nc r="B16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7" sId="4" odxf="1" dxf="1" numFmtId="4">
    <nc r="B16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8" sId="4" odxf="1" dxf="1" numFmtId="4">
    <nc r="B16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9" sId="4" odxf="1" dxf="1" numFmtId="4">
    <nc r="B16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0" sId="4" odxf="1" dxf="1" numFmtId="4">
    <nc r="B16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1" sId="4" odxf="1" dxf="1" numFmtId="4">
    <nc r="B16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2" sId="4" odxf="1" dxf="1" numFmtId="4">
    <nc r="B16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3" sId="4" odxf="1" dxf="1" numFmtId="4">
    <nc r="B16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4" sId="4" odxf="1" dxf="1" numFmtId="4">
    <nc r="B16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5" sId="4" odxf="1" s="1" dxf="1" numFmtId="4">
    <nc r="B16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6" sId="4" odxf="1" dxf="1" numFmtId="4">
    <nc r="B16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7" sId="4" odxf="1" dxf="1" numFmtId="4">
    <nc r="B16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8" sId="4" odxf="1" dxf="1" numFmtId="4">
    <nc r="B16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9" sId="4" odxf="1" dxf="1" numFmtId="4">
    <nc r="B16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0" sId="4" odxf="1" dxf="1" numFmtId="4">
    <nc r="B16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1" sId="4" odxf="1" dxf="1" numFmtId="4">
    <nc r="B16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2" sId="4" odxf="1" dxf="1" numFmtId="4">
    <nc r="B16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3" sId="4" odxf="1" dxf="1" numFmtId="4">
    <nc r="B16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4" sId="4" odxf="1" dxf="1" numFmtId="4">
    <nc r="B16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5" sId="4" odxf="1" dxf="1" numFmtId="4">
    <nc r="B16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6" sId="4" odxf="1" dxf="1" numFmtId="4">
    <nc r="B16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7" sId="4" odxf="1" dxf="1" numFmtId="4">
    <nc r="B16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8" sId="4" odxf="1" dxf="1" numFmtId="4">
    <nc r="B16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9" sId="4" odxf="1" dxf="1" numFmtId="4">
    <nc r="B16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0" sId="4" odxf="1" dxf="1" numFmtId="4">
    <nc r="B16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1" sId="4" odxf="1" dxf="1" numFmtId="4">
    <nc r="B16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2" sId="4" odxf="1" dxf="1" numFmtId="4">
    <nc r="B16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3" sId="4" odxf="1" dxf="1" numFmtId="4">
    <nc r="B16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4" sId="4" odxf="1" dxf="1" numFmtId="4">
    <nc r="B16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5" sId="4" odxf="1" dxf="1" numFmtId="4">
    <nc r="B16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6" sId="4" odxf="1" dxf="1" numFmtId="4">
    <nc r="B16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7" sId="4" odxf="1" dxf="1" numFmtId="4">
    <nc r="B16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8" sId="4" odxf="1" dxf="1" numFmtId="4">
    <nc r="B16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9" sId="4" odxf="1" s="1" dxf="1" numFmtId="4">
    <nc r="B16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0" sId="4" odxf="1" dxf="1" numFmtId="4">
    <nc r="B16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1" sId="4" odxf="1" dxf="1" numFmtId="4">
    <nc r="B16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2" sId="4" odxf="1" dxf="1" numFmtId="4">
    <nc r="B16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3" sId="4" odxf="1" dxf="1" numFmtId="4">
    <nc r="B16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4" sId="4" odxf="1" dxf="1" numFmtId="4">
    <nc r="B16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5" sId="4" odxf="1" dxf="1" numFmtId="4">
    <nc r="B16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6" sId="4" odxf="1" dxf="1" numFmtId="4">
    <nc r="B16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7" sId="4" odxf="1" dxf="1" numFmtId="4">
    <nc r="B16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8" sId="4" odxf="1" dxf="1" numFmtId="4">
    <nc r="B16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9" sId="4" odxf="1" dxf="1" numFmtId="4">
    <nc r="B16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0" sId="4" odxf="1" dxf="1" numFmtId="4">
    <nc r="B16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1" sId="4" odxf="1" dxf="1" numFmtId="4">
    <nc r="B16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2" sId="4" odxf="1" dxf="1" numFmtId="4">
    <nc r="B16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3" sId="4" odxf="1" dxf="1" numFmtId="4">
    <nc r="B16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4" sId="4" odxf="1" dxf="1" numFmtId="4">
    <nc r="B16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5" sId="4" odxf="1" dxf="1" numFmtId="4">
    <nc r="B16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6" sId="4" odxf="1" dxf="1" numFmtId="4">
    <nc r="B16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7" sId="4" odxf="1" dxf="1" numFmtId="4">
    <nc r="B16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8" sId="4" odxf="1" dxf="1" numFmtId="4">
    <nc r="B16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9" sId="4" odxf="1" dxf="1" numFmtId="4">
    <nc r="B16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0" sId="4" odxf="1" dxf="1" numFmtId="4">
    <nc r="B16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1" sId="4" odxf="1" dxf="1" numFmtId="4">
    <nc r="B16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2" sId="4" odxf="1" dxf="1" numFmtId="4">
    <nc r="B16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3" sId="4" odxf="1" s="1" dxf="1" numFmtId="4">
    <nc r="B16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4" sId="4" odxf="1" dxf="1" numFmtId="4">
    <nc r="B16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5" sId="4" odxf="1" dxf="1" numFmtId="4">
    <nc r="B17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6" sId="4" odxf="1" dxf="1" numFmtId="4">
    <nc r="B17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7" sId="4" odxf="1" dxf="1" numFmtId="4">
    <nc r="B17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8" sId="4" odxf="1" dxf="1" numFmtId="4">
    <nc r="B17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9" sId="4" odxf="1" dxf="1" numFmtId="4">
    <nc r="B17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0" sId="4" odxf="1" dxf="1" numFmtId="4">
    <nc r="B17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1" sId="4" odxf="1" dxf="1" numFmtId="4">
    <nc r="B17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2" sId="4" odxf="1" dxf="1" numFmtId="4">
    <nc r="B17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3" sId="4" odxf="1" dxf="1" numFmtId="4">
    <nc r="B17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4" sId="4" odxf="1" dxf="1" numFmtId="4">
    <nc r="B17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5" sId="4" odxf="1" dxf="1" numFmtId="4">
    <nc r="B17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6" sId="4" odxf="1" dxf="1" numFmtId="4">
    <nc r="B17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7" sId="4" odxf="1" dxf="1" numFmtId="4">
    <nc r="B17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8" sId="4" odxf="1" dxf="1" numFmtId="4">
    <nc r="B17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9" sId="4" odxf="1" dxf="1" numFmtId="4">
    <nc r="B17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0" sId="4" odxf="1" dxf="1" numFmtId="4">
    <nc r="B17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1" sId="4" odxf="1" dxf="1" numFmtId="4">
    <nc r="B17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2" sId="4" odxf="1" dxf="1" numFmtId="4">
    <nc r="B17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3" sId="4" odxf="1" dxf="1" numFmtId="4">
    <nc r="B17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4" sId="4" odxf="1" dxf="1" numFmtId="4">
    <nc r="B17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5" sId="4" odxf="1" dxf="1" numFmtId="4">
    <nc r="B17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6" sId="4" odxf="1" dxf="1" numFmtId="4">
    <nc r="B17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7" sId="4" odxf="1" s="1" dxf="1" numFmtId="4">
    <nc r="B17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8" sId="4" odxf="1" dxf="1" numFmtId="4">
    <nc r="B17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9" sId="4" odxf="1" dxf="1" numFmtId="4">
    <nc r="B17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0" sId="4" odxf="1" dxf="1" numFmtId="4">
    <nc r="B17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1" sId="4" odxf="1" dxf="1" numFmtId="4">
    <nc r="B17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2" sId="4" odxf="1" dxf="1" numFmtId="4">
    <nc r="B17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3" sId="4" odxf="1" dxf="1" numFmtId="4">
    <nc r="B17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4" sId="4" odxf="1" dxf="1" numFmtId="4">
    <nc r="B17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5" sId="4" odxf="1" dxf="1" numFmtId="4">
    <nc r="B17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6" sId="4" odxf="1" dxf="1" numFmtId="4">
    <nc r="B17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7" sId="4" odxf="1" dxf="1" numFmtId="4">
    <nc r="B17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8" sId="4" odxf="1" dxf="1" numFmtId="4">
    <nc r="B17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9" sId="4" odxf="1" dxf="1" numFmtId="4">
    <nc r="B17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0" sId="4" odxf="1" dxf="1" numFmtId="4">
    <nc r="B17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1" sId="4" odxf="1" dxf="1" numFmtId="4">
    <nc r="B17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2" sId="4" odxf="1" dxf="1" numFmtId="4">
    <nc r="B17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3" sId="4" odxf="1" dxf="1" numFmtId="4">
    <nc r="B17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4" sId="4" odxf="1" dxf="1" numFmtId="4">
    <nc r="B17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5" sId="4" odxf="1" dxf="1" numFmtId="4">
    <nc r="B17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6" sId="4" odxf="1" dxf="1" numFmtId="4">
    <nc r="B17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7" sId="4" odxf="1" dxf="1" numFmtId="4">
    <nc r="B17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8" sId="4" odxf="1" dxf="1" numFmtId="4">
    <nc r="B17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9" sId="4" odxf="1" dxf="1" numFmtId="4">
    <nc r="B17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0" sId="4" odxf="1" dxf="1" numFmtId="4">
    <nc r="B17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1" sId="4" odxf="1" s="1" dxf="1" numFmtId="4">
    <nc r="B17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2" sId="4" odxf="1" dxf="1" numFmtId="4">
    <nc r="B17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3" sId="4" odxf="1" dxf="1" numFmtId="4">
    <nc r="B174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4" sId="4" odxf="1" dxf="1" numFmtId="4">
    <nc r="B174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5" sId="4" odxf="1" dxf="1" numFmtId="4">
    <nc r="B175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6" sId="4" odxf="1" dxf="1" numFmtId="4">
    <nc r="B175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7" sId="4" odxf="1" dxf="1" numFmtId="4">
    <nc r="B175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8" sId="4" odxf="1" dxf="1" numFmtId="4">
    <nc r="B175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9" sId="4" odxf="1" dxf="1" numFmtId="4">
    <nc r="B175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0" sId="4" odxf="1" dxf="1" numFmtId="4">
    <nc r="B175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1" sId="4" odxf="1" dxf="1" numFmtId="4">
    <nc r="B175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2" sId="4" odxf="1" dxf="1" numFmtId="4">
    <nc r="B175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3" sId="4" odxf="1" dxf="1" numFmtId="4">
    <nc r="B175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4" sId="4" odxf="1" dxf="1" numFmtId="4">
    <nc r="B175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5" sId="4" odxf="1" dxf="1" numFmtId="4">
    <nc r="B176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6" sId="4" odxf="1" dxf="1" numFmtId="4">
    <nc r="B176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7" sId="4" odxf="1" dxf="1" numFmtId="4">
    <nc r="B176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8" sId="4" odxf="1" dxf="1" numFmtId="4">
    <nc r="B176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9" sId="4" odxf="1" dxf="1" numFmtId="4">
    <nc r="B176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0" sId="4" odxf="1" dxf="1" numFmtId="4">
    <nc r="B176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1" sId="4" odxf="1" dxf="1" numFmtId="4">
    <nc r="B176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2" sId="4" odxf="1" dxf="1" numFmtId="4">
    <nc r="B176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3" sId="4" odxf="1" dxf="1" numFmtId="4">
    <nc r="B176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4" sId="4" odxf="1" dxf="1" numFmtId="4">
    <nc r="B176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5" sId="4" odxf="1" s="1" dxf="1" numFmtId="4">
    <nc r="B177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6" sId="4" odxf="1" dxf="1" numFmtId="4">
    <nc r="B177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7" sId="4" odxf="1" dxf="1" numFmtId="4">
    <nc r="B177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8" sId="4" odxf="1" dxf="1" numFmtId="4">
    <nc r="B177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9" sId="4" odxf="1" dxf="1" numFmtId="4">
    <nc r="B177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0" sId="4" odxf="1" dxf="1" numFmtId="4">
    <nc r="B177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1" sId="4" odxf="1" dxf="1" numFmtId="4">
    <nc r="B177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2" sId="4" odxf="1" dxf="1" numFmtId="4">
    <nc r="B177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3" sId="4" odxf="1" dxf="1" numFmtId="4">
    <nc r="B177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4" sId="4" odxf="1" dxf="1" numFmtId="4">
    <nc r="B177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5" sId="4" odxf="1" dxf="1" numFmtId="4">
    <nc r="B178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6" sId="4" odxf="1" dxf="1" numFmtId="4">
    <nc r="B178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7" sId="4" odxf="1" dxf="1" numFmtId="4">
    <nc r="B178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8" sId="4" odxf="1" dxf="1" numFmtId="4">
    <nc r="B178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9" sId="4" odxf="1" dxf="1" numFmtId="4">
    <nc r="B178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0" sId="4" odxf="1" dxf="1" numFmtId="4">
    <nc r="B178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1" sId="4" odxf="1" dxf="1" numFmtId="4">
    <nc r="B178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2" sId="4" odxf="1" dxf="1" numFmtId="4">
    <nc r="B178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3" sId="4" odxf="1" dxf="1" numFmtId="4">
    <nc r="B178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4" sId="4" odxf="1" dxf="1" numFmtId="4">
    <nc r="B178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5" sId="4" odxf="1" dxf="1" numFmtId="4">
    <nc r="B179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6" sId="4" odxf="1" dxf="1" numFmtId="4">
    <nc r="B179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7" sId="4" odxf="1" dxf="1" numFmtId="4">
    <nc r="B179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8" sId="4" odxf="1" dxf="1" numFmtId="4">
    <nc r="B179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9" sId="4" odxf="1" s="1" dxf="1" numFmtId="4">
    <nc r="B179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0" sId="4" odxf="1" dxf="1" numFmtId="4">
    <nc r="B179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1" sId="4" odxf="1" dxf="1" numFmtId="4">
    <nc r="B179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2" sId="4" odxf="1" dxf="1" numFmtId="4">
    <nc r="B179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3" sId="4" odxf="1" dxf="1" numFmtId="4">
    <nc r="B179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4" sId="4" odxf="1" dxf="1" numFmtId="4">
    <nc r="B179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5" sId="4" odxf="1" dxf="1" numFmtId="4">
    <nc r="B180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6" sId="4" odxf="1" dxf="1" numFmtId="4">
    <nc r="B180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7" sId="4" odxf="1" dxf="1" numFmtId="4">
    <nc r="B180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8" sId="4" odxf="1" dxf="1" numFmtId="4">
    <nc r="B180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9" sId="4" odxf="1" dxf="1" numFmtId="4">
    <nc r="B180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0" sId="4" odxf="1" dxf="1" numFmtId="4">
    <nc r="B180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1" sId="4" odxf="1" dxf="1" numFmtId="4">
    <nc r="B180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2" sId="4" odxf="1" dxf="1" numFmtId="4">
    <nc r="B180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3" sId="4" odxf="1" dxf="1" numFmtId="4">
    <nc r="B180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4" sId="4" odxf="1" dxf="1" numFmtId="4">
    <nc r="B180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5" sId="4" odxf="1" dxf="1" numFmtId="4">
    <nc r="B181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6" sId="4" odxf="1" dxf="1" numFmtId="4">
    <nc r="B181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7" sId="4" odxf="1" dxf="1" numFmtId="4">
    <nc r="B181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8" sId="4" odxf="1" dxf="1" numFmtId="4">
    <nc r="B181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9" sId="4" odxf="1" dxf="1" numFmtId="4">
    <nc r="B181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0" sId="4" odxf="1" dxf="1" numFmtId="4">
    <nc r="B181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1" sId="4" odxf="1" dxf="1" numFmtId="4">
    <nc r="B181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2" sId="4" odxf="1" dxf="1" numFmtId="4">
    <nc r="B181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3" sId="4" odxf="1" s="1" dxf="1" numFmtId="4">
    <nc r="B181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4" sId="4" odxf="1" dxf="1" numFmtId="4">
    <nc r="B181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5" sId="4" odxf="1" dxf="1" numFmtId="4">
    <nc r="B182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6" sId="4" odxf="1" dxf="1" numFmtId="4">
    <nc r="B182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7" sId="4" odxf="1" dxf="1" numFmtId="4">
    <nc r="B182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8" sId="4" odxf="1" dxf="1" numFmtId="4">
    <nc r="B182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9" sId="4" odxf="1" dxf="1" numFmtId="4">
    <nc r="B182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0" sId="4" odxf="1" dxf="1" numFmtId="4">
    <nc r="B182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1" sId="4" odxf="1" dxf="1" numFmtId="4">
    <nc r="B182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2" sId="4" odxf="1" dxf="1" numFmtId="4">
    <nc r="B182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3" sId="4" odxf="1" dxf="1" numFmtId="4">
    <nc r="B182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4" sId="4" odxf="1" dxf="1" numFmtId="4">
    <nc r="B182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5" sId="4" odxf="1" dxf="1" numFmtId="4">
    <nc r="B183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6" sId="4" odxf="1" dxf="1" numFmtId="4">
    <nc r="B183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7" sId="4" odxf="1" dxf="1" numFmtId="4">
    <nc r="B183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8" sId="4" odxf="1" dxf="1" numFmtId="4">
    <nc r="B183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9" sId="4" odxf="1" dxf="1" numFmtId="4">
    <nc r="B183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0" sId="4" odxf="1" dxf="1" numFmtId="4">
    <nc r="B183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1" sId="4" odxf="1" dxf="1" numFmtId="4">
    <nc r="B183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2" sId="4" odxf="1" dxf="1" numFmtId="4">
    <nc r="B183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3" sId="4" odxf="1" dxf="1" numFmtId="4">
    <nc r="B183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4" sId="4" odxf="1" dxf="1" numFmtId="4">
    <nc r="B183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5" sId="4" odxf="1" dxf="1" numFmtId="4">
    <nc r="B184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6" sId="4" odxf="1" dxf="1" numFmtId="4">
    <nc r="B184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7" sId="4" odxf="1" s="1" dxf="1" numFmtId="4">
    <nc r="B184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8" sId="4" odxf="1" dxf="1" numFmtId="4">
    <nc r="B184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9" sId="4" odxf="1" dxf="1" numFmtId="4">
    <nc r="B184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0" sId="4" odxf="1" dxf="1" numFmtId="4">
    <nc r="B184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1" sId="4" odxf="1" dxf="1" numFmtId="4">
    <nc r="B184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2" sId="4" odxf="1" dxf="1" numFmtId="4">
    <nc r="B184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3" sId="4" odxf="1" dxf="1" numFmtId="4">
    <nc r="B184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4" sId="4" odxf="1" dxf="1" numFmtId="4">
    <nc r="B184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5" sId="4" odxf="1" dxf="1" numFmtId="4">
    <nc r="B185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6" sId="4" odxf="1" dxf="1" numFmtId="4">
    <nc r="B185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7" sId="4" odxf="1" dxf="1" numFmtId="4">
    <nc r="B185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8" sId="4" odxf="1" dxf="1" numFmtId="4">
    <nc r="B185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9" sId="4" odxf="1" dxf="1" numFmtId="4">
    <nc r="B185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0" sId="4" odxf="1" dxf="1" numFmtId="4">
    <nc r="B185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1" sId="4" odxf="1" dxf="1" numFmtId="4">
    <nc r="B185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2" sId="4" odxf="1" dxf="1" numFmtId="4">
    <nc r="B185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3" sId="4" odxf="1" dxf="1" numFmtId="4">
    <nc r="B185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4" sId="4" odxf="1" dxf="1" numFmtId="4">
    <nc r="B185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5" sId="4" odxf="1" dxf="1" numFmtId="4">
    <nc r="B186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6" sId="4" odxf="1" dxf="1" numFmtId="4">
    <nc r="B186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7" sId="4" odxf="1" dxf="1" numFmtId="4">
    <nc r="B186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8" sId="4" odxf="1" dxf="1" numFmtId="4">
    <nc r="B186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09" sId="4" odxf="1" dxf="1" numFmtId="4">
    <nc r="B186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0" sId="4" odxf="1" dxf="1" numFmtId="4">
    <nc r="B186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1" sId="4" odxf="1" s="1" dxf="1" numFmtId="4">
    <nc r="B186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2" sId="4" odxf="1" dxf="1" numFmtId="4">
    <nc r="B186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3" sId="4" odxf="1" dxf="1" numFmtId="4">
    <nc r="B186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4" sId="4" odxf="1" dxf="1" numFmtId="4">
    <nc r="B186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5" sId="4" odxf="1" dxf="1" numFmtId="4">
    <nc r="B187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6" sId="4" odxf="1" dxf="1" numFmtId="4">
    <nc r="B187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7" sId="4" odxf="1" dxf="1" numFmtId="4">
    <nc r="B187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8" sId="4" odxf="1" dxf="1" numFmtId="4">
    <nc r="B187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9" sId="4" odxf="1" dxf="1" numFmtId="4">
    <nc r="B187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0" sId="4" odxf="1" dxf="1" numFmtId="4">
    <nc r="B187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1" sId="4" odxf="1" dxf="1" numFmtId="4">
    <nc r="B187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2" sId="4" odxf="1" dxf="1" numFmtId="4">
    <nc r="B187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3" sId="4" odxf="1" dxf="1" numFmtId="4">
    <nc r="B187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4" sId="4" odxf="1" dxf="1" numFmtId="4">
    <nc r="B187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5" sId="4" odxf="1" dxf="1" numFmtId="4">
    <nc r="B188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6" sId="4" odxf="1" dxf="1" numFmtId="4">
    <nc r="B188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7" sId="4" odxf="1" dxf="1" numFmtId="4">
    <nc r="B188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8" sId="4" odxf="1" dxf="1" numFmtId="4">
    <nc r="B188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9" sId="4" odxf="1" dxf="1" numFmtId="4">
    <nc r="B188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0" sId="4" odxf="1" dxf="1" numFmtId="4">
    <nc r="B188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1" sId="4" odxf="1" dxf="1" numFmtId="4">
    <nc r="B188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2" sId="4" odxf="1" dxf="1" numFmtId="4">
    <nc r="B188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3" sId="4" odxf="1" dxf="1" numFmtId="4">
    <nc r="B188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4" sId="4" odxf="1" dxf="1" numFmtId="4">
    <nc r="B188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5" sId="4" odxf="1" s="1" dxf="1" numFmtId="4">
    <nc r="B189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6" sId="4" odxf="1" dxf="1" numFmtId="4">
    <nc r="B189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7" sId="4" odxf="1" dxf="1" numFmtId="4">
    <nc r="B189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8" sId="4" odxf="1" dxf="1" numFmtId="4">
    <nc r="B189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9" sId="4" odxf="1" dxf="1" numFmtId="4">
    <nc r="B189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0" sId="4" odxf="1" dxf="1" numFmtId="4">
    <nc r="B189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1" sId="4" odxf="1" dxf="1" numFmtId="4">
    <nc r="B189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2" sId="4" odxf="1" dxf="1" numFmtId="4">
    <nc r="B189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3" sId="4" odxf="1" dxf="1" numFmtId="4">
    <nc r="B189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4" sId="4" odxf="1" dxf="1" numFmtId="4">
    <nc r="B189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5" sId="4" odxf="1" dxf="1" numFmtId="4">
    <nc r="B190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6" sId="4" odxf="1" dxf="1" numFmtId="4">
    <nc r="B190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7" sId="4" odxf="1" dxf="1" numFmtId="4">
    <nc r="B190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8" sId="4" odxf="1" dxf="1" numFmtId="4">
    <nc r="B190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9" sId="4" odxf="1" dxf="1" numFmtId="4">
    <nc r="B190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0" sId="4" odxf="1" dxf="1" numFmtId="4">
    <nc r="B190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1" sId="4" odxf="1" dxf="1" numFmtId="4">
    <nc r="B190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2" sId="4" odxf="1" dxf="1" numFmtId="4">
    <nc r="B190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3" sId="4" odxf="1" dxf="1" numFmtId="4">
    <nc r="B190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4" sId="4" odxf="1" dxf="1" numFmtId="4">
    <nc r="B190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5" sId="4" odxf="1" dxf="1" numFmtId="4">
    <nc r="B191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6" sId="4" odxf="1" dxf="1" numFmtId="4">
    <nc r="B191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7" sId="4" odxf="1" dxf="1" numFmtId="4">
    <nc r="B191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8" sId="4" odxf="1" dxf="1" numFmtId="4">
    <nc r="B191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9" sId="4" odxf="1" s="1" dxf="1" numFmtId="4">
    <nc r="B191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0" sId="4" odxf="1" dxf="1" numFmtId="4">
    <nc r="B191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1" sId="4" odxf="1" dxf="1" numFmtId="4">
    <nc r="B191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2" sId="4" odxf="1" dxf="1" numFmtId="4">
    <nc r="B191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3" sId="4" odxf="1" dxf="1" numFmtId="4">
    <nc r="B191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4" sId="4" odxf="1" dxf="1" numFmtId="4">
    <nc r="B191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5" sId="4" odxf="1" dxf="1" numFmtId="4">
    <nc r="B192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6" sId="4" odxf="1" dxf="1" numFmtId="4">
    <nc r="B192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7" sId="4" odxf="1" dxf="1" numFmtId="4">
    <nc r="B192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8" sId="4" odxf="1" dxf="1" numFmtId="4">
    <nc r="B192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9" sId="4" odxf="1" dxf="1" numFmtId="4">
    <nc r="B192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0" sId="4" odxf="1" dxf="1" numFmtId="4">
    <nc r="B192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1" sId="4" odxf="1" dxf="1" numFmtId="4">
    <nc r="B192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2" sId="4" odxf="1" dxf="1" numFmtId="4">
    <nc r="B192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3" sId="4" odxf="1" dxf="1" numFmtId="4">
    <nc r="B192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4" sId="4" odxf="1" dxf="1" numFmtId="4">
    <nc r="B192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5" sId="4" odxf="1" dxf="1" numFmtId="4">
    <nc r="B193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6" sId="4" odxf="1" dxf="1" numFmtId="4">
    <nc r="B193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7" sId="4" odxf="1" dxf="1" numFmtId="4">
    <nc r="B193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8" sId="4" odxf="1" dxf="1" numFmtId="4">
    <nc r="B193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9" sId="4" odxf="1" dxf="1" numFmtId="4">
    <nc r="B193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0" sId="4" odxf="1" dxf="1" numFmtId="4">
    <nc r="B193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1" sId="4" odxf="1" dxf="1" numFmtId="4">
    <nc r="B193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2" sId="4" odxf="1" dxf="1" numFmtId="4">
    <nc r="B193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3" sId="4" odxf="1" s="1" dxf="1" numFmtId="4">
    <nc r="B193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4" sId="4" odxf="1" dxf="1" numFmtId="4">
    <nc r="B193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5" sId="4" odxf="1" dxf="1" numFmtId="4">
    <nc r="B194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6" sId="4" odxf="1" dxf="1" numFmtId="4">
    <nc r="B194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7" sId="4" odxf="1" dxf="1" numFmtId="4">
    <nc r="B194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8" sId="4" odxf="1" dxf="1" numFmtId="4">
    <nc r="B194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9" sId="4" odxf="1" dxf="1" numFmtId="4">
    <nc r="B194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0" sId="4" odxf="1" dxf="1" numFmtId="4">
    <nc r="B194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1" sId="4" odxf="1" dxf="1" numFmtId="4">
    <nc r="B194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2" sId="4" odxf="1" dxf="1" numFmtId="4">
    <nc r="B194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3" sId="4" odxf="1" dxf="1" numFmtId="4">
    <nc r="B194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4" sId="4" odxf="1" dxf="1" numFmtId="4">
    <nc r="B194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5" sId="4" odxf="1" dxf="1" numFmtId="4">
    <nc r="B195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6" sId="4" odxf="1" dxf="1" numFmtId="4">
    <nc r="B195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7" sId="4" odxf="1" dxf="1" numFmtId="4">
    <nc r="B195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8" sId="4" odxf="1" dxf="1" numFmtId="4">
    <nc r="B195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9" sId="4" odxf="1" dxf="1" numFmtId="4">
    <nc r="B195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0" sId="4" odxf="1" dxf="1" numFmtId="4">
    <nc r="B195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1" sId="4" odxf="1" dxf="1" numFmtId="4">
    <nc r="B195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2" sId="4" odxf="1" dxf="1" numFmtId="4">
    <nc r="B195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3" sId="4" odxf="1" dxf="1" numFmtId="4">
    <nc r="B195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4" sId="4" odxf="1" dxf="1" numFmtId="4">
    <nc r="B195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5" sId="4" odxf="1" dxf="1" numFmtId="4">
    <nc r="B196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6" sId="4" odxf="1" dxf="1" numFmtId="4">
    <nc r="B196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7" sId="4" odxf="1" s="1" dxf="1" numFmtId="4">
    <nc r="B196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8" sId="4" odxf="1" dxf="1" numFmtId="4">
    <nc r="B196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9" sId="4" odxf="1" dxf="1" numFmtId="4">
    <nc r="B196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0" sId="4" odxf="1" dxf="1" numFmtId="4">
    <nc r="B196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1" sId="4" odxf="1" dxf="1" numFmtId="4">
    <nc r="B196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2" sId="4" odxf="1" dxf="1" numFmtId="4">
    <nc r="B196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3" sId="4" odxf="1" dxf="1" numFmtId="4">
    <nc r="B196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4" sId="4" odxf="1" dxf="1" numFmtId="4">
    <nc r="B196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5" sId="4" odxf="1" dxf="1" numFmtId="4">
    <nc r="B197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6" sId="4" odxf="1" dxf="1" numFmtId="4">
    <nc r="B197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7" sId="4" odxf="1" dxf="1" numFmtId="4">
    <nc r="B197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8" sId="4" odxf="1" dxf="1" numFmtId="4">
    <nc r="B197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9" sId="4" odxf="1" dxf="1" numFmtId="4">
    <nc r="B197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0" sId="4" odxf="1" dxf="1" numFmtId="4">
    <nc r="B197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1" sId="4" odxf="1" dxf="1" numFmtId="4">
    <nc r="B197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2" sId="4" odxf="1" dxf="1" numFmtId="4">
    <nc r="B197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3" sId="4" odxf="1" dxf="1" numFmtId="4">
    <nc r="B197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4" sId="4" odxf="1" dxf="1" numFmtId="4">
    <nc r="B197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5" sId="4" odxf="1" dxf="1" numFmtId="4">
    <nc r="B198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6" sId="4" odxf="1" dxf="1" numFmtId="4">
    <nc r="B198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7" sId="4" odxf="1" dxf="1" numFmtId="4">
    <nc r="B198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8" sId="4" odxf="1" dxf="1" numFmtId="4">
    <nc r="B198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9" sId="4" odxf="1" dxf="1" numFmtId="4">
    <nc r="B198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0" sId="4" odxf="1" dxf="1" numFmtId="4">
    <nc r="B198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1" sId="4" odxf="1" s="1" dxf="1" numFmtId="4">
    <nc r="B198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2" sId="4" odxf="1" dxf="1" numFmtId="4">
    <nc r="B198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3" sId="4" odxf="1" dxf="1" numFmtId="4">
    <nc r="B198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4" sId="4" odxf="1" dxf="1" numFmtId="4">
    <nc r="B198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5" sId="4" odxf="1" dxf="1" numFmtId="4">
    <nc r="B199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6" sId="4" odxf="1" dxf="1" numFmtId="4">
    <nc r="B199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7" sId="4" odxf="1" dxf="1" numFmtId="4">
    <nc r="B199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8" sId="4" odxf="1" dxf="1" numFmtId="4">
    <nc r="B199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9" sId="4" odxf="1" dxf="1" numFmtId="4">
    <nc r="B199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0" sId="4" odxf="1" dxf="1" numFmtId="4">
    <nc r="B199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1" sId="4" odxf="1" dxf="1" numFmtId="4">
    <nc r="B199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2" sId="4" odxf="1" dxf="1" numFmtId="4">
    <nc r="B199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3" sId="4" odxf="1" dxf="1" numFmtId="4">
    <nc r="B199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4" sId="4" odxf="1" dxf="1" numFmtId="4">
    <nc r="B199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5" sId="4" odxf="1" dxf="1" numFmtId="4">
    <nc r="B200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6" sId="4" odxf="1" dxf="1" numFmtId="4">
    <nc r="B200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7" sId="4" odxf="1" dxf="1" numFmtId="4">
    <nc r="B200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8" sId="4" odxf="1" dxf="1" numFmtId="4">
    <nc r="B200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9" sId="4" odxf="1" dxf="1" numFmtId="4">
    <nc r="B200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0" sId="4" odxf="1" dxf="1" numFmtId="4">
    <nc r="B200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1" sId="4" odxf="1" dxf="1" numFmtId="4">
    <nc r="B200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2" sId="4" odxf="1" dxf="1" numFmtId="4">
    <nc r="B200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3" sId="4" odxf="1" dxf="1" numFmtId="4">
    <nc r="B200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4" sId="4" odxf="1" dxf="1" numFmtId="4">
    <nc r="B200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5" sId="4" odxf="1" s="1" dxf="1" numFmtId="4">
    <nc r="B201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6" sId="4" odxf="1" dxf="1" numFmtId="4">
    <nc r="B201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7" sId="4" odxf="1" dxf="1" numFmtId="4">
    <nc r="B201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8" sId="4" odxf="1" dxf="1" numFmtId="4">
    <nc r="B201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9" sId="4" odxf="1" dxf="1" numFmtId="4">
    <nc r="B201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0" sId="4" odxf="1" dxf="1" numFmtId="4">
    <nc r="B201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1" sId="4" odxf="1" dxf="1" numFmtId="4">
    <nc r="B201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2" sId="4" odxf="1" dxf="1" numFmtId="4">
    <nc r="B201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3" sId="4" odxf="1" dxf="1" numFmtId="4">
    <nc r="B201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4" sId="4" odxf="1" dxf="1" numFmtId="4">
    <nc r="B201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5" sId="4" odxf="1" dxf="1" numFmtId="4">
    <nc r="B202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6" sId="4" odxf="1" dxf="1" numFmtId="4">
    <nc r="B202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7" sId="4" odxf="1" dxf="1" numFmtId="4">
    <nc r="B202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8" sId="4" odxf="1" dxf="1" numFmtId="4">
    <nc r="B202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9" sId="4" odxf="1" dxf="1" numFmtId="4">
    <nc r="B202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0" sId="4" odxf="1" dxf="1" numFmtId="4">
    <nc r="B202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1" sId="4" odxf="1" dxf="1" numFmtId="4">
    <nc r="B202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2" sId="4" odxf="1" dxf="1" numFmtId="4">
    <nc r="B202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3" sId="4" odxf="1" dxf="1" numFmtId="4">
    <nc r="B202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4" sId="4" odxf="1" dxf="1" numFmtId="4">
    <nc r="B202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5" sId="4" odxf="1" dxf="1" numFmtId="4">
    <nc r="B203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6" sId="4" odxf="1" dxf="1" numFmtId="4">
    <nc r="B203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7" sId="4" odxf="1" dxf="1" numFmtId="4">
    <nc r="B203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8" sId="4" odxf="1" dxf="1" numFmtId="4">
    <nc r="B203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9" sId="4" odxf="1" s="1" dxf="1" numFmtId="4">
    <nc r="B203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0" sId="4" odxf="1" dxf="1" numFmtId="4">
    <nc r="B203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1" sId="4" odxf="1" dxf="1" numFmtId="4">
    <nc r="B203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2" sId="4" odxf="1" dxf="1" numFmtId="4">
    <nc r="B203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3" sId="4" odxf="1" dxf="1" numFmtId="4">
    <nc r="B203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4" sId="4" odxf="1" dxf="1" numFmtId="4">
    <nc r="B203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5" sId="4" odxf="1" dxf="1" numFmtId="4">
    <nc r="B204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6" sId="4" odxf="1" dxf="1" numFmtId="4">
    <nc r="B204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7" sId="4" odxf="1" dxf="1" numFmtId="4">
    <nc r="B204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8" sId="4" odxf="1" dxf="1" numFmtId="4">
    <nc r="B204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9" sId="4" odxf="1" dxf="1" numFmtId="4">
    <nc r="B204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0" sId="4" odxf="1" dxf="1" numFmtId="4">
    <nc r="B204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1" sId="4" odxf="1" dxf="1" numFmtId="4">
    <nc r="B204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2" sId="4" odxf="1" dxf="1" numFmtId="4">
    <nc r="B204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3" sId="4" odxf="1" dxf="1" numFmtId="4">
    <nc r="B204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4" sId="4" odxf="1" dxf="1" numFmtId="4">
    <nc r="B204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5" sId="4" odxf="1" dxf="1" numFmtId="4">
    <nc r="B205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6" sId="4" odxf="1" dxf="1" numFmtId="4">
    <nc r="B205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7" sId="4" odxf="1" dxf="1" numFmtId="4">
    <nc r="B205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8" sId="4" odxf="1" dxf="1" numFmtId="4">
    <nc r="B205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9" sId="4" odxf="1" dxf="1" numFmtId="4">
    <nc r="B205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0" sId="4" odxf="1" dxf="1" numFmtId="4">
    <nc r="B205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1" sId="4" odxf="1" dxf="1" numFmtId="4">
    <nc r="B205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2" sId="4" odxf="1" dxf="1" numFmtId="4">
    <nc r="B205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3" sId="4" odxf="1" s="1" dxf="1" numFmtId="4">
    <nc r="B205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4" sId="4" odxf="1" dxf="1" numFmtId="4">
    <nc r="B205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5" sId="4" odxf="1" dxf="1" numFmtId="4">
    <nc r="B206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6" sId="4" odxf="1" dxf="1" numFmtId="4">
    <nc r="B206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7" sId="4" odxf="1" dxf="1" numFmtId="4">
    <nc r="B206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8" sId="4" odxf="1" dxf="1" numFmtId="4">
    <nc r="B206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9" sId="4" odxf="1" dxf="1" numFmtId="4">
    <nc r="B206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0" sId="4" odxf="1" dxf="1" numFmtId="4">
    <nc r="B206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1" sId="4" odxf="1" dxf="1" numFmtId="4">
    <nc r="B206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2" sId="4" odxf="1" dxf="1" numFmtId="4">
    <nc r="B206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3" sId="4" odxf="1" dxf="1" numFmtId="4">
    <nc r="B206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4" sId="4" odxf="1" dxf="1" numFmtId="4">
    <nc r="B206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5" sId="4" odxf="1" dxf="1" numFmtId="4">
    <nc r="B207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6" sId="4" odxf="1" dxf="1" numFmtId="4">
    <nc r="B207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7" sId="4" odxf="1" dxf="1" numFmtId="4">
    <nc r="B207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8" sId="4" odxf="1" dxf="1" numFmtId="4">
    <nc r="B207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9" sId="4" odxf="1" dxf="1" numFmtId="4">
    <nc r="B207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0" sId="4" odxf="1" dxf="1" numFmtId="4">
    <nc r="B207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1" sId="4" odxf="1" dxf="1" numFmtId="4">
    <nc r="B207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2" sId="4" odxf="1" dxf="1" numFmtId="4">
    <nc r="B207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3" sId="4" odxf="1" dxf="1" numFmtId="4">
    <nc r="B207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4" sId="4" odxf="1" dxf="1" numFmtId="4">
    <nc r="B207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5" sId="4" odxf="1" dxf="1" numFmtId="4">
    <nc r="B208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6" sId="4" odxf="1" dxf="1" numFmtId="4">
    <nc r="B208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7" sId="4" odxf="1" s="1" dxf="1" numFmtId="4">
    <nc r="B208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8" sId="4" odxf="1" dxf="1" numFmtId="4">
    <nc r="B208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9" sId="4" odxf="1" dxf="1" numFmtId="4">
    <nc r="B208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0" sId="4" odxf="1" dxf="1" numFmtId="4">
    <nc r="B208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1" sId="4" odxf="1" dxf="1" numFmtId="4">
    <nc r="B208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2" sId="4" odxf="1" dxf="1" numFmtId="4">
    <nc r="B208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3" sId="4" odxf="1" dxf="1" numFmtId="4">
    <nc r="B208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4" sId="4" odxf="1" dxf="1" numFmtId="4">
    <nc r="B208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5" sId="4" odxf="1" dxf="1" numFmtId="4">
    <nc r="B209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6" sId="4" odxf="1" dxf="1" numFmtId="4">
    <nc r="B209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7" sId="4" odxf="1" dxf="1" numFmtId="4">
    <nc r="B209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8" sId="4" odxf="1" dxf="1" numFmtId="4">
    <nc r="B209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9" sId="4" odxf="1" dxf="1" numFmtId="4">
    <nc r="B209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0" sId="4" odxf="1" dxf="1" numFmtId="4">
    <nc r="B209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1" sId="4" odxf="1" dxf="1" numFmtId="4">
    <nc r="B209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2" sId="4" odxf="1" dxf="1" numFmtId="4">
    <nc r="B209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3" sId="4" odxf="1" dxf="1" numFmtId="4">
    <nc r="B209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4" sId="4" odxf="1" dxf="1" numFmtId="4">
    <nc r="B209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5" sId="4" odxf="1" dxf="1" numFmtId="4">
    <nc r="B210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6" sId="4" odxf="1" dxf="1" numFmtId="4">
    <nc r="B210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7" sId="4" odxf="1" dxf="1" numFmtId="4">
    <nc r="B210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8" sId="4" odxf="1" dxf="1" numFmtId="4">
    <nc r="B210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9" sId="4" odxf="1" dxf="1" numFmtId="4">
    <nc r="B210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0" sId="4" odxf="1" dxf="1" numFmtId="4">
    <nc r="B210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1" sId="4" odxf="1" s="1" dxf="1" numFmtId="4">
    <nc r="B210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2" sId="4" odxf="1" dxf="1" numFmtId="4">
    <nc r="B210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3" sId="4" odxf="1" dxf="1" numFmtId="4">
    <nc r="B210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4" sId="4" odxf="1" dxf="1" numFmtId="4">
    <nc r="B210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5" sId="4" odxf="1" dxf="1" numFmtId="4">
    <nc r="B211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6" sId="4" odxf="1" dxf="1" numFmtId="4">
    <nc r="B211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7" sId="4" odxf="1" dxf="1" numFmtId="4">
    <nc r="B211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8" sId="4" odxf="1" dxf="1" numFmtId="4">
    <nc r="B211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9" sId="4" odxf="1" dxf="1" numFmtId="4">
    <nc r="B211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0" sId="4" odxf="1" dxf="1" numFmtId="4">
    <nc r="B211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1" sId="4" odxf="1" dxf="1" numFmtId="4">
    <nc r="B211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2" sId="4" odxf="1" dxf="1" numFmtId="4">
    <nc r="B211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3" sId="4" odxf="1" dxf="1" numFmtId="4">
    <nc r="B211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4" sId="4" odxf="1" dxf="1" numFmtId="4">
    <nc r="B211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5" sId="4" odxf="1" dxf="1" numFmtId="4">
    <nc r="B212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6" sId="4" odxf="1" dxf="1" numFmtId="4">
    <nc r="B212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7" sId="4" odxf="1" dxf="1" numFmtId="4">
    <nc r="B212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8" sId="4" odxf="1" dxf="1" numFmtId="4">
    <nc r="B212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9" sId="4" odxf="1" dxf="1" numFmtId="4">
    <nc r="B212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0" sId="4" odxf="1" dxf="1" numFmtId="4">
    <nc r="B212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1" sId="4" odxf="1" dxf="1" numFmtId="4">
    <nc r="B212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2" sId="4" odxf="1" dxf="1" numFmtId="4">
    <nc r="B212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3" sId="4" odxf="1" dxf="1" numFmtId="4">
    <nc r="B212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4" sId="4" odxf="1" dxf="1" numFmtId="4">
    <nc r="B212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5" sId="4" odxf="1" s="1" dxf="1" numFmtId="4">
    <nc r="B213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6" sId="4" odxf="1" dxf="1" numFmtId="4">
    <nc r="B213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7" sId="4" odxf="1" dxf="1" numFmtId="4">
    <nc r="B213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8" sId="4" odxf="1" dxf="1" numFmtId="4">
    <nc r="B213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9" sId="4" odxf="1" dxf="1" numFmtId="4">
    <nc r="B213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0" sId="4" odxf="1" dxf="1" numFmtId="4">
    <nc r="B213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1" sId="4" odxf="1" dxf="1" numFmtId="4">
    <nc r="B213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2" sId="4" odxf="1" dxf="1" numFmtId="4">
    <nc r="B213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3" sId="4" odxf="1" dxf="1" numFmtId="4">
    <nc r="B213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4" sId="4" odxf="1" dxf="1" numFmtId="4">
    <nc r="B213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5" sId="4" odxf="1" dxf="1" numFmtId="4">
    <nc r="B214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6" sId="4" odxf="1" dxf="1" numFmtId="4">
    <nc r="B214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7" sId="4" odxf="1" dxf="1" numFmtId="4">
    <nc r="B214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8" sId="4" odxf="1" dxf="1" numFmtId="4">
    <nc r="B214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9" sId="4" odxf="1" dxf="1" numFmtId="4">
    <nc r="B214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0" sId="4" odxf="1" dxf="1" numFmtId="4">
    <nc r="B214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1" sId="4" odxf="1" dxf="1" numFmtId="4">
    <nc r="B214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2" sId="4" odxf="1" dxf="1" numFmtId="4">
    <nc r="B214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3" sId="4" odxf="1" dxf="1" numFmtId="4">
    <nc r="B214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4" sId="4" odxf="1" dxf="1" numFmtId="4">
    <nc r="B214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5" sId="4" odxf="1" dxf="1" numFmtId="4">
    <nc r="B215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6" sId="4" odxf="1" dxf="1" numFmtId="4">
    <nc r="B215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7" sId="4" odxf="1" dxf="1" numFmtId="4">
    <nc r="B215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8" sId="4" odxf="1" dxf="1" numFmtId="4">
    <nc r="B215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9" sId="4" odxf="1" s="1" dxf="1" numFmtId="4">
    <nc r="B215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0" sId="4" odxf="1" dxf="1" numFmtId="4">
    <nc r="B215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1" sId="4" odxf="1" dxf="1" numFmtId="4">
    <nc r="B215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2" sId="4" odxf="1" dxf="1" numFmtId="4">
    <nc r="B215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3" sId="4" odxf="1" dxf="1" numFmtId="4">
    <nc r="B215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4" sId="4" odxf="1" dxf="1" numFmtId="4">
    <nc r="B215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5" sId="4" odxf="1" dxf="1" numFmtId="4">
    <nc r="B216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6" sId="4" odxf="1" dxf="1" numFmtId="4">
    <nc r="B216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7" sId="4" odxf="1" dxf="1" numFmtId="4">
    <nc r="B216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8" sId="4" odxf="1" dxf="1" numFmtId="4">
    <nc r="B216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9" sId="4" odxf="1" dxf="1" numFmtId="4">
    <nc r="B216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0" sId="4" odxf="1" dxf="1" numFmtId="4">
    <nc r="B216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1" sId="4" odxf="1" dxf="1" numFmtId="4">
    <nc r="B216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2" sId="4" odxf="1" dxf="1" numFmtId="4">
    <nc r="B216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3" sId="4" odxf="1" dxf="1" numFmtId="4">
    <nc r="B216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4" sId="4" odxf="1" dxf="1" numFmtId="4">
    <nc r="B216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5" sId="4" odxf="1" dxf="1" numFmtId="4">
    <nc r="B217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6" sId="4" odxf="1" dxf="1" numFmtId="4">
    <nc r="B217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7" sId="4" odxf="1" dxf="1" numFmtId="4">
    <nc r="B217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8" sId="4" odxf="1" dxf="1" numFmtId="4">
    <nc r="B217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9" sId="4" odxf="1" dxf="1" numFmtId="4">
    <nc r="B217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0" sId="4" odxf="1" dxf="1" numFmtId="4">
    <nc r="B217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1" sId="4" odxf="1" dxf="1" numFmtId="4">
    <nc r="B217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2" sId="4" odxf="1" dxf="1" numFmtId="4">
    <nc r="B217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3" sId="4" odxf="1" s="1" dxf="1" numFmtId="4">
    <nc r="B217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4" sId="4" odxf="1" dxf="1" numFmtId="4">
    <nc r="B217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5" sId="4" odxf="1" dxf="1" numFmtId="4">
    <nc r="B218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6" sId="4" odxf="1" dxf="1" numFmtId="4">
    <nc r="B218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7" sId="4" odxf="1" dxf="1" numFmtId="4">
    <nc r="B218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8" sId="4" odxf="1" dxf="1" numFmtId="4">
    <nc r="B218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9" sId="4" odxf="1" dxf="1" numFmtId="4">
    <nc r="B218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0" sId="4" odxf="1" dxf="1" numFmtId="4">
    <nc r="B218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1" sId="4" odxf="1" dxf="1" numFmtId="4">
    <nc r="B218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2" sId="4" odxf="1" dxf="1" numFmtId="4">
    <nc r="B218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3" sId="4" odxf="1" dxf="1" numFmtId="4">
    <nc r="B218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4" sId="4" odxf="1" dxf="1" numFmtId="4">
    <nc r="B218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5" sId="4" odxf="1" dxf="1" numFmtId="4">
    <nc r="B219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6" sId="4" odxf="1" dxf="1" numFmtId="4">
    <nc r="B219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7" sId="4" odxf="1" dxf="1" numFmtId="4">
    <nc r="B219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8" sId="4" odxf="1" dxf="1" numFmtId="4">
    <nc r="B219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9" sId="4" odxf="1" dxf="1" numFmtId="4">
    <nc r="B219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0" sId="4" odxf="1" dxf="1" numFmtId="4">
    <nc r="B219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1" sId="4" odxf="1" dxf="1" numFmtId="4">
    <nc r="B219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2" sId="4" odxf="1" dxf="1" numFmtId="4">
    <nc r="B219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3" sId="4" odxf="1" dxf="1" numFmtId="4">
    <nc r="B219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4" sId="4" odxf="1" dxf="1" numFmtId="4">
    <nc r="B219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5" sId="4" odxf="1" dxf="1" numFmtId="4">
    <nc r="B220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6" sId="4" odxf="1" dxf="1" numFmtId="4">
    <nc r="B220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7" sId="4" odxf="1" s="1" dxf="1" numFmtId="4">
    <nc r="B220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8" sId="4" odxf="1" dxf="1" numFmtId="4">
    <nc r="B220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9" sId="4" odxf="1" dxf="1" numFmtId="4">
    <nc r="B220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0" sId="4" odxf="1" dxf="1" numFmtId="4">
    <nc r="B220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1" sId="4" odxf="1" dxf="1" numFmtId="4">
    <nc r="B220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2" sId="4" odxf="1" dxf="1" numFmtId="4">
    <nc r="B220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3" sId="4" odxf="1" dxf="1" numFmtId="4">
    <nc r="B220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4" sId="4" odxf="1" dxf="1" numFmtId="4">
    <nc r="B220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5" sId="4" odxf="1" dxf="1" numFmtId="4">
    <nc r="B221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6" sId="4" odxf="1" dxf="1" numFmtId="4">
    <nc r="B221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7" sId="4" odxf="1" dxf="1" numFmtId="4">
    <nc r="B221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8" sId="4" odxf="1" dxf="1" numFmtId="4">
    <nc r="B221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9" sId="4" odxf="1" dxf="1" numFmtId="4">
    <nc r="B221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0" sId="4" odxf="1" dxf="1" numFmtId="4">
    <nc r="B221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1" sId="4" odxf="1" dxf="1" numFmtId="4">
    <nc r="B221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2" sId="4" odxf="1" dxf="1" numFmtId="4">
    <nc r="B221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3" sId="4" odxf="1" dxf="1" numFmtId="4">
    <nc r="B221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4" sId="4" odxf="1" dxf="1" numFmtId="4">
    <nc r="B221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5" sId="4" odxf="1" dxf="1" numFmtId="4">
    <nc r="B222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6" sId="4" odxf="1" dxf="1" numFmtId="4">
    <nc r="B222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7" sId="4" odxf="1" dxf="1" numFmtId="4">
    <nc r="B222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8" sId="4" odxf="1" dxf="1" numFmtId="4">
    <nc r="B222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9" sId="4" odxf="1" dxf="1" numFmtId="4">
    <nc r="B222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70" sId="4" odxf="1" dxf="1" numFmtId="4">
    <nc r="B222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71" sId="4" odxf="1" s="1" dxf="1" numFmtId="4">
    <nc r="B222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72" sId="4" odxf="1" dxf="1" numFmtId="4">
    <nc r="B222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73" sId="4" odxf="1" dxf="1" numFmtId="4">
    <nc r="B222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74" sId="4" odxf="1" dxf="1" numFmtId="4">
    <nc r="B222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75" sId="4" odxf="1" dxf="1" numFmtId="4">
    <nc r="B223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76" sId="4" odxf="1" dxf="1" numFmtId="4">
    <nc r="B223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77" sId="4" odxf="1" dxf="1" numFmtId="4">
    <nc r="B223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78" sId="4" odxf="1" dxf="1" numFmtId="4">
    <nc r="B223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79" sId="4" odxf="1" dxf="1" numFmtId="4">
    <nc r="B223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0" sId="4" odxf="1" dxf="1" numFmtId="4">
    <nc r="B223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1" sId="4" odxf="1" dxf="1" numFmtId="4">
    <nc r="B223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2" sId="4" odxf="1" dxf="1" numFmtId="4">
    <nc r="B223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3" sId="4" odxf="1" dxf="1" numFmtId="4">
    <nc r="B223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4" sId="4" odxf="1" dxf="1" numFmtId="4">
    <nc r="B223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5" sId="4" odxf="1" dxf="1" numFmtId="4">
    <nc r="B224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6" sId="4" odxf="1" dxf="1" numFmtId="4">
    <nc r="B224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7" sId="4" odxf="1" dxf="1" numFmtId="4">
    <nc r="B224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8" sId="4" odxf="1" dxf="1" numFmtId="4">
    <nc r="B224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9" sId="4" odxf="1" dxf="1" numFmtId="4">
    <nc r="B224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0" sId="4" odxf="1" dxf="1" numFmtId="4">
    <nc r="B224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1" sId="4" odxf="1" dxf="1" numFmtId="4">
    <nc r="B224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2" sId="4" odxf="1" dxf="1" numFmtId="4">
    <nc r="B224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3" sId="4" odxf="1" dxf="1" numFmtId="4">
    <nc r="B224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4" sId="4" odxf="1" dxf="1" numFmtId="4">
    <nc r="B224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5" sId="4" odxf="1" s="1" dxf="1" numFmtId="4">
    <nc r="B225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6" sId="4" odxf="1" dxf="1" numFmtId="4">
    <nc r="B225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7" sId="4" odxf="1" dxf="1" numFmtId="4">
    <nc r="B225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8" sId="4" odxf="1" dxf="1" numFmtId="4">
    <nc r="B225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9" sId="4" odxf="1" dxf="1" numFmtId="4">
    <nc r="B225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0" sId="4" odxf="1" dxf="1" numFmtId="4">
    <nc r="B225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1" sId="4" odxf="1" dxf="1" numFmtId="4">
    <nc r="B225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2" sId="4" odxf="1" dxf="1" numFmtId="4">
    <nc r="B225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3" sId="4" odxf="1" dxf="1" numFmtId="4">
    <nc r="B225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4" sId="4" odxf="1" dxf="1" numFmtId="4">
    <nc r="B225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5" sId="4" odxf="1" dxf="1" numFmtId="4">
    <nc r="B226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6" sId="4" odxf="1" dxf="1" numFmtId="4">
    <nc r="B226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7" sId="4" odxf="1" dxf="1" numFmtId="4">
    <nc r="B226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8" sId="4" odxf="1" dxf="1" numFmtId="4">
    <nc r="B226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9" sId="4" odxf="1" dxf="1" numFmtId="4">
    <nc r="B226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0" sId="4" odxf="1" dxf="1" numFmtId="4">
    <nc r="B226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1" sId="4" odxf="1" dxf="1" numFmtId="4">
    <nc r="B226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2" sId="4" odxf="1" dxf="1" numFmtId="4">
    <nc r="B226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3" sId="4" odxf="1" dxf="1" numFmtId="4">
    <nc r="B226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4" sId="4" odxf="1" dxf="1" numFmtId="4">
    <nc r="B226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5" sId="4" odxf="1" dxf="1" numFmtId="4">
    <nc r="B227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6" sId="4" odxf="1" dxf="1" numFmtId="4">
    <nc r="B227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7" sId="4" odxf="1" dxf="1" numFmtId="4">
    <nc r="B227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8" sId="4" odxf="1" dxf="1" numFmtId="4">
    <nc r="B227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9" sId="4" odxf="1" s="1" dxf="1" numFmtId="4">
    <nc r="B227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0" sId="4" odxf="1" dxf="1" numFmtId="4">
    <nc r="B227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1" sId="4" odxf="1" dxf="1" numFmtId="4">
    <nc r="B227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2" sId="4" odxf="1" dxf="1" numFmtId="4">
    <nc r="B227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3" sId="4" odxf="1" dxf="1" numFmtId="4">
    <nc r="B227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4" sId="4" odxf="1" dxf="1" numFmtId="4">
    <nc r="B227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5" sId="4" odxf="1" dxf="1" numFmtId="4">
    <nc r="B228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6" sId="4" odxf="1" dxf="1" numFmtId="4">
    <nc r="B228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7" sId="4" odxf="1" dxf="1" numFmtId="4">
    <nc r="B228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8" sId="4" odxf="1" dxf="1" numFmtId="4">
    <nc r="B228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9" sId="4" odxf="1" dxf="1" numFmtId="4">
    <nc r="B228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0" sId="4" odxf="1" dxf="1" numFmtId="4">
    <nc r="B228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1" sId="4" odxf="1" dxf="1" numFmtId="4">
    <nc r="B228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2" sId="4" odxf="1" dxf="1" numFmtId="4">
    <nc r="B228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3" sId="4" odxf="1" dxf="1" numFmtId="4">
    <nc r="B228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4" sId="4" odxf="1" dxf="1" numFmtId="4">
    <nc r="B228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5" sId="4" odxf="1" dxf="1" numFmtId="4">
    <nc r="B229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6" sId="4" odxf="1" dxf="1" numFmtId="4">
    <nc r="B229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7" sId="4" odxf="1" dxf="1" numFmtId="4">
    <nc r="B229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8" sId="4" odxf="1" dxf="1" numFmtId="4">
    <nc r="B229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9" sId="4" odxf="1" dxf="1" numFmtId="4">
    <nc r="B229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0" sId="4" odxf="1" dxf="1" numFmtId="4">
    <nc r="B229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1" sId="4" odxf="1" dxf="1" numFmtId="4">
    <nc r="B229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2" sId="4" odxf="1" dxf="1" numFmtId="4">
    <nc r="B229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3" sId="4" odxf="1" s="1" dxf="1" numFmtId="4">
    <nc r="B229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4" sId="4" odxf="1" dxf="1" numFmtId="4">
    <nc r="B229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5" sId="4" odxf="1" dxf="1" numFmtId="4">
    <nc r="B230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6" sId="4" odxf="1" dxf="1" numFmtId="4">
    <nc r="B230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7" sId="4" odxf="1" dxf="1" numFmtId="4">
    <nc r="B230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8" sId="4" odxf="1" dxf="1" numFmtId="4">
    <nc r="B230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9" sId="4" odxf="1" dxf="1" numFmtId="4">
    <nc r="B230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0" sId="4" odxf="1" dxf="1" numFmtId="4">
    <nc r="B230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1" sId="4" odxf="1" dxf="1" numFmtId="4">
    <nc r="B230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2" sId="4" odxf="1" dxf="1" numFmtId="4">
    <nc r="B230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3" sId="4" odxf="1" dxf="1" numFmtId="4">
    <nc r="B230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4" sId="4" odxf="1" dxf="1" numFmtId="4">
    <nc r="B230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5" sId="4" odxf="1" dxf="1" numFmtId="4">
    <nc r="B231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6" sId="4" odxf="1" dxf="1" numFmtId="4">
    <nc r="B231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7" sId="4" odxf="1" dxf="1" numFmtId="4">
    <nc r="B231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8" sId="4" odxf="1" dxf="1" numFmtId="4">
    <nc r="B231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9" sId="4" odxf="1" dxf="1" numFmtId="4">
    <nc r="B231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0" sId="4" odxf="1" dxf="1" numFmtId="4">
    <nc r="B231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1" sId="4" odxf="1" dxf="1" numFmtId="4">
    <nc r="B231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2" sId="4" odxf="1" dxf="1" numFmtId="4">
    <nc r="B231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3" sId="4" odxf="1" dxf="1" numFmtId="4">
    <nc r="B231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4" sId="4" odxf="1" dxf="1" numFmtId="4">
    <nc r="B231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5" sId="4" odxf="1" dxf="1" numFmtId="4">
    <nc r="B232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6" sId="4" odxf="1" dxf="1" numFmtId="4">
    <nc r="B232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7" sId="4" odxf="1" s="1" dxf="1" numFmtId="4">
    <nc r="B232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8" sId="4" odxf="1" dxf="1" numFmtId="4">
    <nc r="B232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9" sId="4" odxf="1" dxf="1" numFmtId="4">
    <nc r="B232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0" sId="4" odxf="1" dxf="1" numFmtId="4">
    <nc r="B232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1" sId="4" odxf="1" dxf="1" numFmtId="4">
    <nc r="B232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2" sId="4" odxf="1" dxf="1" numFmtId="4">
    <nc r="B232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3" sId="4" odxf="1" dxf="1" numFmtId="4">
    <nc r="B232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4" sId="4" odxf="1" dxf="1" numFmtId="4">
    <nc r="B232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5" sId="4" odxf="1" dxf="1" numFmtId="4">
    <nc r="B233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6" sId="4" odxf="1" dxf="1" numFmtId="4">
    <nc r="B233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7" sId="4" odxf="1" dxf="1" numFmtId="4">
    <nc r="B233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8" sId="4" odxf="1" dxf="1" numFmtId="4">
    <nc r="B233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9" sId="4" odxf="1" dxf="1" numFmtId="4">
    <nc r="B233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0" sId="4" odxf="1" dxf="1" numFmtId="4">
    <nc r="B233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1" sId="4" odxf="1" dxf="1" numFmtId="4">
    <nc r="B233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2" sId="4" odxf="1" dxf="1" numFmtId="4">
    <nc r="B233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3" sId="4" odxf="1" dxf="1" numFmtId="4">
    <nc r="B233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4" sId="4" odxf="1" dxf="1" numFmtId="4">
    <nc r="B233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5" sId="4" odxf="1" dxf="1" numFmtId="4">
    <nc r="B234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6" sId="4" odxf="1" dxf="1" numFmtId="4">
    <nc r="B234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7" sId="4" odxf="1" dxf="1" numFmtId="4">
    <nc r="B234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8" sId="4" odxf="1" dxf="1" numFmtId="4">
    <nc r="B234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9" sId="4" odxf="1" dxf="1" numFmtId="4">
    <nc r="B234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0" sId="4" odxf="1" dxf="1" numFmtId="4">
    <nc r="B234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1" sId="4" odxf="1" s="1" dxf="1" numFmtId="4">
    <nc r="B234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2" sId="4" odxf="1" dxf="1" numFmtId="4">
    <nc r="B234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3" sId="4" odxf="1" dxf="1" numFmtId="4">
    <nc r="B234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4" sId="4" odxf="1" dxf="1" numFmtId="4">
    <nc r="B234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5" sId="4" odxf="1" dxf="1" numFmtId="4">
    <nc r="B235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6" sId="4" odxf="1" dxf="1" numFmtId="4">
    <nc r="B235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7" sId="4" odxf="1" dxf="1" numFmtId="4">
    <nc r="B235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8" sId="4" odxf="1" dxf="1" numFmtId="4">
    <nc r="B235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9" sId="4" odxf="1" dxf="1" numFmtId="4">
    <nc r="B235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0" sId="4" odxf="1" dxf="1" numFmtId="4">
    <nc r="B235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1" sId="4" odxf="1" dxf="1" numFmtId="4">
    <nc r="B235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2" sId="4" odxf="1" dxf="1" numFmtId="4">
    <nc r="B235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3" sId="4" odxf="1" dxf="1" numFmtId="4">
    <nc r="B235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4" sId="4" odxf="1" dxf="1" numFmtId="4">
    <nc r="B235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5" sId="4" odxf="1" dxf="1" numFmtId="4">
    <nc r="B236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6" sId="4" odxf="1" dxf="1" numFmtId="4">
    <nc r="B236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7" sId="4" odxf="1" dxf="1" numFmtId="4">
    <nc r="B236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8" sId="4" odxf="1" dxf="1" numFmtId="4">
    <nc r="B236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9" sId="4" odxf="1" dxf="1" numFmtId="4">
    <nc r="B236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0" sId="4" odxf="1" dxf="1" numFmtId="4">
    <nc r="B236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1" sId="4" odxf="1" dxf="1" numFmtId="4">
    <nc r="B236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2" sId="4" odxf="1" dxf="1" numFmtId="4">
    <nc r="B236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3" sId="4" odxf="1" dxf="1" numFmtId="4">
    <nc r="B236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4" sId="4" odxf="1" dxf="1" numFmtId="4">
    <nc r="B236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5" sId="4" odxf="1" s="1" dxf="1" numFmtId="4">
    <nc r="B237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6" sId="4" odxf="1" dxf="1" numFmtId="4">
    <nc r="B237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7" sId="4" odxf="1" dxf="1" numFmtId="4">
    <nc r="B237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8" sId="4" odxf="1" dxf="1" numFmtId="4">
    <nc r="B237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9" sId="4" odxf="1" dxf="1" numFmtId="4">
    <nc r="B237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0" sId="4" odxf="1" dxf="1" numFmtId="4">
    <nc r="B237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1" sId="4" odxf="1" dxf="1" numFmtId="4">
    <nc r="B237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2" sId="4" odxf="1" dxf="1" numFmtId="4">
    <nc r="B237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3" sId="4" odxf="1" dxf="1" numFmtId="4">
    <nc r="B237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4" sId="4" odxf="1" dxf="1" numFmtId="4">
    <nc r="B237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5" sId="4" odxf="1" dxf="1" numFmtId="4">
    <nc r="B238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6" sId="4" odxf="1" dxf="1" numFmtId="4">
    <nc r="B238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7" sId="4" odxf="1" dxf="1" numFmtId="4">
    <nc r="B238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8" sId="4" odxf="1" dxf="1" numFmtId="4">
    <nc r="B238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9" sId="4" odxf="1" dxf="1" numFmtId="4">
    <nc r="B238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0" sId="4" odxf="1" dxf="1" numFmtId="4">
    <nc r="B238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1" sId="4" odxf="1" dxf="1" numFmtId="4">
    <nc r="B238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2" sId="4" odxf="1" dxf="1" numFmtId="4">
    <nc r="B238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3" sId="4" odxf="1" dxf="1" numFmtId="4">
    <nc r="B238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4" sId="4" odxf="1" dxf="1" numFmtId="4">
    <nc r="B238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5" sId="4" odxf="1" dxf="1" numFmtId="4">
    <nc r="B239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6" sId="4" odxf="1" dxf="1" numFmtId="4">
    <nc r="B239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7" sId="4" odxf="1" dxf="1" numFmtId="4">
    <nc r="B239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8" sId="4" odxf="1" dxf="1" numFmtId="4">
    <nc r="B239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9" sId="4" odxf="1" s="1" dxf="1" numFmtId="4">
    <nc r="B239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0" sId="4" odxf="1" dxf="1" numFmtId="4">
    <nc r="B239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1" sId="4" odxf="1" dxf="1" numFmtId="4">
    <nc r="B239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2" sId="4" odxf="1" dxf="1" numFmtId="4">
    <nc r="B239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3" sId="4" odxf="1" dxf="1" numFmtId="4">
    <nc r="B239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4" sId="4" odxf="1" dxf="1" numFmtId="4">
    <nc r="B239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5" sId="4" odxf="1" dxf="1" numFmtId="4">
    <nc r="B240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6" sId="4" odxf="1" dxf="1" numFmtId="4">
    <nc r="B240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7" sId="4" odxf="1" dxf="1" numFmtId="4">
    <nc r="B240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8" sId="4" odxf="1" dxf="1" numFmtId="4">
    <nc r="B240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9" sId="4" odxf="1" dxf="1" numFmtId="4">
    <nc r="B240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0" sId="4" odxf="1" dxf="1" numFmtId="4">
    <nc r="B240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1" sId="4" odxf="1" dxf="1" numFmtId="4">
    <nc r="B240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2" sId="4" odxf="1" dxf="1" numFmtId="4">
    <nc r="B240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3" sId="4" odxf="1" dxf="1" numFmtId="4">
    <nc r="B240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4" sId="4" odxf="1" dxf="1" numFmtId="4">
    <nc r="B240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5" sId="4" odxf="1" dxf="1" numFmtId="4">
    <nc r="B241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6" sId="4" odxf="1" dxf="1" numFmtId="4">
    <nc r="B241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7" sId="4" odxf="1" dxf="1" numFmtId="4">
    <nc r="B241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8" sId="4" odxf="1" dxf="1" numFmtId="4">
    <nc r="B241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9" sId="4" odxf="1" dxf="1" numFmtId="4">
    <nc r="B241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0" sId="4" odxf="1" dxf="1" numFmtId="4">
    <nc r="B241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1" sId="4" odxf="1" dxf="1" numFmtId="4">
    <nc r="B241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2" sId="4" odxf="1" dxf="1" numFmtId="4">
    <nc r="B241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3" sId="4" odxf="1" s="1" dxf="1" numFmtId="4">
    <nc r="B241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4" sId="4" odxf="1" dxf="1" numFmtId="4">
    <nc r="B241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5" sId="4" odxf="1" dxf="1" numFmtId="4">
    <nc r="B242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6" sId="4" odxf="1" dxf="1" numFmtId="4">
    <nc r="B242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7" sId="4" odxf="1" dxf="1" numFmtId="4">
    <nc r="B242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8" sId="4" odxf="1" dxf="1" numFmtId="4">
    <nc r="B242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9" sId="4" odxf="1" dxf="1" numFmtId="4">
    <nc r="B242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0" sId="4" odxf="1" dxf="1" numFmtId="4">
    <nc r="B242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1" sId="4" odxf="1" dxf="1" numFmtId="4">
    <nc r="B242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2" sId="4" odxf="1" dxf="1" numFmtId="4">
    <nc r="B242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3" sId="4" odxf="1" dxf="1" numFmtId="4">
    <nc r="B242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4" sId="4" odxf="1" dxf="1" numFmtId="4">
    <nc r="B242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5" sId="4" odxf="1" dxf="1" numFmtId="4">
    <nc r="B243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6" sId="4" odxf="1" dxf="1" numFmtId="4">
    <nc r="B243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7" sId="4" odxf="1" dxf="1" numFmtId="4">
    <nc r="B243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8" sId="4" odxf="1" dxf="1" numFmtId="4">
    <nc r="B243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9" sId="4" odxf="1" dxf="1" numFmtId="4">
    <nc r="B243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0" sId="4" odxf="1" dxf="1" numFmtId="4">
    <nc r="B243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1" sId="4" odxf="1" dxf="1" numFmtId="4">
    <nc r="B243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2" sId="4" odxf="1" dxf="1" numFmtId="4">
    <nc r="B243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3" sId="4" odxf="1" dxf="1" numFmtId="4">
    <nc r="B243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4" sId="4" odxf="1" dxf="1" numFmtId="4">
    <nc r="B243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5" sId="4" odxf="1" dxf="1" numFmtId="4">
    <nc r="B244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6" sId="4" odxf="1" dxf="1" numFmtId="4">
    <nc r="B244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7" sId="4" odxf="1" s="1" dxf="1" numFmtId="4">
    <nc r="B244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8" sId="4" odxf="1" dxf="1" numFmtId="4">
    <nc r="B244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9" sId="4" odxf="1" dxf="1" numFmtId="4">
    <nc r="B244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0" sId="4" odxf="1" dxf="1" numFmtId="4">
    <nc r="B244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1" sId="4" odxf="1" dxf="1" numFmtId="4">
    <nc r="B244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2" sId="4" odxf="1" dxf="1" numFmtId="4">
    <nc r="B244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3" sId="4" odxf="1" dxf="1" numFmtId="4">
    <nc r="B244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4" sId="4" odxf="1" dxf="1" numFmtId="4">
    <nc r="B244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5" sId="4" odxf="1" dxf="1" numFmtId="4">
    <nc r="B245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6" sId="4" odxf="1" dxf="1" numFmtId="4">
    <nc r="B245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7" sId="4" odxf="1" dxf="1" numFmtId="4">
    <nc r="B245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8" sId="4" odxf="1" dxf="1" numFmtId="4">
    <nc r="B245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9" sId="4" odxf="1" dxf="1" numFmtId="4">
    <nc r="B245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0" sId="4" odxf="1" dxf="1" numFmtId="4">
    <nc r="B245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1" sId="4" odxf="1" dxf="1" numFmtId="4">
    <nc r="B245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2" sId="4" odxf="1" dxf="1" numFmtId="4">
    <nc r="B245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3" sId="4" odxf="1" dxf="1" numFmtId="4">
    <nc r="B245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4" sId="4" odxf="1" dxf="1" numFmtId="4">
    <nc r="B245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5" sId="4" odxf="1" dxf="1" numFmtId="4">
    <nc r="B246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6" sId="4" odxf="1" dxf="1" numFmtId="4">
    <nc r="B246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7" sId="4" odxf="1" dxf="1" numFmtId="4">
    <nc r="B246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8" sId="4" odxf="1" dxf="1" numFmtId="4">
    <nc r="B246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9" sId="4" odxf="1" dxf="1" numFmtId="4">
    <nc r="B246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0" sId="4" odxf="1" dxf="1" numFmtId="4">
    <nc r="B246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1" sId="4" odxf="1" s="1" dxf="1" numFmtId="4">
    <nc r="B246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2" sId="4" odxf="1" dxf="1" numFmtId="4">
    <nc r="B246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3" sId="4" odxf="1" dxf="1" numFmtId="4">
    <nc r="B246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4" sId="4" odxf="1" dxf="1" numFmtId="4">
    <nc r="B246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5" sId="4" odxf="1" dxf="1" numFmtId="4">
    <nc r="B247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6" sId="4" odxf="1" dxf="1" numFmtId="4">
    <nc r="B247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7" sId="4" odxf="1" dxf="1" numFmtId="4">
    <nc r="B247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8" sId="4" odxf="1" dxf="1" numFmtId="4">
    <nc r="B247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9" sId="4" odxf="1" dxf="1" numFmtId="4">
    <nc r="B247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0" sId="4" odxf="1" dxf="1" numFmtId="4">
    <nc r="B247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1" sId="4" odxf="1" dxf="1" numFmtId="4">
    <nc r="B247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2" sId="4" odxf="1" dxf="1" numFmtId="4">
    <nc r="B247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3" sId="4" odxf="1" dxf="1" numFmtId="4">
    <nc r="B247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4" sId="4" odxf="1" dxf="1" numFmtId="4">
    <nc r="B247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5" sId="4" odxf="1" dxf="1" numFmtId="4">
    <nc r="B248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6" sId="4" odxf="1" dxf="1" numFmtId="4">
    <nc r="B248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7" sId="4" odxf="1" dxf="1" numFmtId="4">
    <nc r="B248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8" sId="4" odxf="1" dxf="1" numFmtId="4">
    <nc r="B248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29" sId="4" odxf="1" dxf="1" numFmtId="4">
    <nc r="B248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0" sId="4" odxf="1" dxf="1" numFmtId="4">
    <nc r="B248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1" sId="4" odxf="1" dxf="1" numFmtId="4">
    <nc r="B248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2" sId="4" odxf="1" dxf="1" numFmtId="4">
    <nc r="B248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3" sId="4" odxf="1" dxf="1" numFmtId="4">
    <nc r="B248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4" sId="4" odxf="1" dxf="1" numFmtId="4">
    <nc r="B248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5" sId="4" odxf="1" s="1" dxf="1" numFmtId="4">
    <nc r="B249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6" sId="4" odxf="1" dxf="1" numFmtId="4">
    <nc r="B249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7" sId="4" odxf="1" dxf="1" numFmtId="4">
    <nc r="B249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8" sId="4" odxf="1" dxf="1" numFmtId="4">
    <nc r="B249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9" sId="4" odxf="1" dxf="1" numFmtId="4">
    <nc r="B249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0" sId="4" odxf="1" dxf="1" numFmtId="4">
    <nc r="B249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1" sId="4" odxf="1" dxf="1" numFmtId="4">
    <nc r="B249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2" sId="4" odxf="1" dxf="1" numFmtId="4">
    <nc r="B249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3" sId="4" odxf="1" dxf="1" numFmtId="4">
    <nc r="B249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4" sId="4" odxf="1" dxf="1" numFmtId="4">
    <nc r="B249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5" sId="4" odxf="1" dxf="1" numFmtId="4">
    <nc r="B250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6" sId="4" odxf="1" dxf="1" numFmtId="4">
    <nc r="B250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7" sId="4" odxf="1" dxf="1" numFmtId="4">
    <nc r="B250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8" sId="4" odxf="1" dxf="1" numFmtId="4">
    <nc r="B250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9" sId="4" odxf="1" dxf="1" numFmtId="4">
    <nc r="B250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0" sId="4" odxf="1" dxf="1" numFmtId="4">
    <nc r="B250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1" sId="4" odxf="1" dxf="1" numFmtId="4">
    <nc r="B250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2" sId="4" odxf="1" dxf="1" numFmtId="4">
    <nc r="B250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3" sId="4" odxf="1" dxf="1" numFmtId="4">
    <nc r="B250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4" sId="4" odxf="1" dxf="1" numFmtId="4">
    <nc r="B250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5" sId="4" odxf="1" dxf="1" numFmtId="4">
    <nc r="B251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6" sId="4" odxf="1" dxf="1" numFmtId="4">
    <nc r="B251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7" sId="4" odxf="1" dxf="1" numFmtId="4">
    <nc r="B251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8" sId="4" odxf="1" dxf="1" numFmtId="4">
    <nc r="B251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9" sId="4" odxf="1" s="1" dxf="1" numFmtId="4">
    <nc r="B251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0" sId="4" odxf="1" dxf="1" numFmtId="4">
    <nc r="B251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1" sId="4" odxf="1" dxf="1" numFmtId="4">
    <nc r="B251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2" sId="4" odxf="1" dxf="1" numFmtId="4">
    <nc r="B251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3" sId="4" odxf="1" dxf="1" numFmtId="4">
    <nc r="B251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4" sId="4" odxf="1" dxf="1" numFmtId="4">
    <nc r="B251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5" sId="4" odxf="1" dxf="1" numFmtId="4">
    <nc r="B252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6" sId="4" odxf="1" dxf="1" numFmtId="4">
    <nc r="B252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7" sId="4" odxf="1" dxf="1" numFmtId="4">
    <nc r="B252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8" sId="4" odxf="1" dxf="1" numFmtId="4">
    <nc r="B252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9" sId="4" odxf="1" dxf="1" numFmtId="4">
    <nc r="B252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0" sId="4" odxf="1" dxf="1" numFmtId="4">
    <nc r="B252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1" sId="4" odxf="1" dxf="1" numFmtId="4">
    <nc r="B252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2" sId="4" odxf="1" dxf="1" numFmtId="4">
    <nc r="B252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3" sId="4" odxf="1" dxf="1" numFmtId="4">
    <nc r="B252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4" sId="4" odxf="1" dxf="1" numFmtId="4">
    <nc r="B252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5" sId="4" odxf="1" dxf="1" numFmtId="4">
    <nc r="B253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6" sId="4" odxf="1" dxf="1" numFmtId="4">
    <nc r="B253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7" sId="4" odxf="1" dxf="1" numFmtId="4">
    <nc r="B253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8" sId="4" odxf="1" dxf="1" numFmtId="4">
    <nc r="B253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9" sId="4" odxf="1" dxf="1" numFmtId="4">
    <nc r="B253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0" sId="4" odxf="1" dxf="1" numFmtId="4">
    <nc r="B253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1" sId="4" odxf="1" dxf="1" numFmtId="4">
    <nc r="B253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2" sId="4" odxf="1" dxf="1" numFmtId="4">
    <nc r="B253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3" sId="4" odxf="1" s="1" dxf="1" numFmtId="4">
    <nc r="B253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4" sId="4" odxf="1" dxf="1" numFmtId="4">
    <nc r="B253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5" sId="4" odxf="1" dxf="1" numFmtId="4">
    <nc r="B254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6" sId="4" odxf="1" dxf="1" numFmtId="4">
    <nc r="B254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7" sId="4" odxf="1" dxf="1" numFmtId="4">
    <nc r="B254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8" sId="4" odxf="1" dxf="1" numFmtId="4">
    <nc r="B254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9" sId="4" odxf="1" dxf="1" numFmtId="4">
    <nc r="B254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0" sId="4" odxf="1" dxf="1" numFmtId="4">
    <nc r="B254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1" sId="4" odxf="1" dxf="1" numFmtId="4">
    <nc r="B254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2" sId="4" odxf="1" dxf="1" numFmtId="4">
    <nc r="B254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3" sId="4" odxf="1" dxf="1" numFmtId="4">
    <nc r="B254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4" sId="4" odxf="1" dxf="1" numFmtId="4">
    <nc r="B254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5" sId="4" odxf="1" dxf="1" numFmtId="4">
    <nc r="B255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6" sId="4" odxf="1" dxf="1" numFmtId="4">
    <nc r="B255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7" sId="4" odxf="1" dxf="1" numFmtId="4">
    <nc r="B255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8" sId="4" odxf="1" dxf="1" numFmtId="4">
    <nc r="B255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9" sId="4" odxf="1" dxf="1" numFmtId="4">
    <nc r="B255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0" sId="4" odxf="1" dxf="1" numFmtId="4">
    <nc r="B255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1" sId="4" odxf="1" dxf="1" numFmtId="4">
    <nc r="B255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2" sId="4" odxf="1" dxf="1" numFmtId="4">
    <nc r="B255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3" sId="4" odxf="1" dxf="1" numFmtId="4">
    <nc r="B255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4" sId="4" odxf="1" dxf="1" numFmtId="4">
    <nc r="B255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5" sId="4" odxf="1" dxf="1" numFmtId="4">
    <nc r="B256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6" sId="4" odxf="1" dxf="1" numFmtId="4">
    <nc r="B256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7" sId="4" odxf="1" s="1" dxf="1" numFmtId="4">
    <nc r="B256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8" sId="4" odxf="1" dxf="1" numFmtId="4">
    <nc r="B256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9" sId="4" odxf="1" dxf="1" numFmtId="4">
    <nc r="B256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0" sId="4" odxf="1" dxf="1" numFmtId="4">
    <nc r="B256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1" sId="4" odxf="1" dxf="1" numFmtId="4">
    <nc r="B256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2" sId="4" odxf="1" dxf="1" numFmtId="4">
    <nc r="B256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3" sId="4" odxf="1" dxf="1" numFmtId="4">
    <nc r="B256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4" sId="4" odxf="1" dxf="1" numFmtId="4">
    <nc r="B256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5" sId="4" odxf="1" dxf="1" numFmtId="4">
    <nc r="B257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6" sId="4" odxf="1" dxf="1" numFmtId="4">
    <nc r="B257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7" sId="4" odxf="1" dxf="1" numFmtId="4">
    <nc r="B257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8" sId="4" odxf="1" dxf="1" numFmtId="4">
    <nc r="B257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9" sId="4" odxf="1" dxf="1" numFmtId="4">
    <nc r="B257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0" sId="4" odxf="1" dxf="1" numFmtId="4">
    <nc r="B257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1" sId="4" odxf="1" dxf="1" numFmtId="4">
    <nc r="B257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2" sId="4" odxf="1" dxf="1" numFmtId="4">
    <nc r="B257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3" sId="4" odxf="1" dxf="1" numFmtId="4">
    <nc r="B257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4" sId="4" odxf="1" dxf="1" numFmtId="4">
    <nc r="B257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5" sId="4" odxf="1" dxf="1" numFmtId="4">
    <nc r="B258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6" sId="4" odxf="1" dxf="1" numFmtId="4">
    <nc r="B258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7" sId="4" odxf="1" dxf="1" numFmtId="4">
    <nc r="B258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8" sId="4" odxf="1" dxf="1" numFmtId="4">
    <nc r="B258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9" sId="4" odxf="1" dxf="1" numFmtId="4">
    <nc r="B258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0" sId="4" odxf="1" dxf="1" numFmtId="4">
    <nc r="B258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1" sId="4" odxf="1" s="1" dxf="1" numFmtId="4">
    <nc r="B258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2" sId="4" odxf="1" dxf="1" numFmtId="4">
    <nc r="B258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3" sId="4" odxf="1" dxf="1" numFmtId="4">
    <nc r="B258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4" sId="4" odxf="1" dxf="1" numFmtId="4">
    <nc r="B258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5" sId="4" odxf="1" dxf="1" numFmtId="4">
    <nc r="B259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6" sId="4" odxf="1" dxf="1" numFmtId="4">
    <nc r="B259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7" sId="4" odxf="1" dxf="1" numFmtId="4">
    <nc r="B259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8" sId="4" odxf="1" dxf="1" numFmtId="4">
    <nc r="B259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9" sId="4" odxf="1" dxf="1" numFmtId="4">
    <nc r="B259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0" sId="4" odxf="1" dxf="1" numFmtId="4">
    <nc r="B259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1" sId="4" odxf="1" dxf="1" numFmtId="4">
    <nc r="B259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2" sId="4" odxf="1" dxf="1" numFmtId="4">
    <nc r="B259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3" sId="4" odxf="1" dxf="1" numFmtId="4">
    <nc r="B259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4" sId="4" odxf="1" dxf="1" numFmtId="4">
    <nc r="B259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5" sId="4" odxf="1" dxf="1" numFmtId="4">
    <nc r="B260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6" sId="4" odxf="1" dxf="1" numFmtId="4">
    <nc r="B260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7" sId="4" odxf="1" dxf="1" numFmtId="4">
    <nc r="B260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8" sId="4" odxf="1" dxf="1" numFmtId="4">
    <nc r="B260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9" sId="4" odxf="1" dxf="1" numFmtId="4">
    <nc r="B260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50" sId="4" odxf="1" dxf="1" numFmtId="4">
    <nc r="B260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51" sId="4" odxf="1" dxf="1" numFmtId="4">
    <nc r="B260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52" sId="4" odxf="1" dxf="1" numFmtId="4">
    <nc r="B260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53" sId="4" odxf="1" dxf="1" numFmtId="4">
    <nc r="B260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54" sId="4" odxf="1" dxf="1" numFmtId="4">
    <nc r="B260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55" sId="4" odxf="1" s="1" dxf="1" numFmtId="4">
    <nc r="B261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56" sId="4" odxf="1" dxf="1" numFmtId="4">
    <nc r="B261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57" sId="4" odxf="1" dxf="1" numFmtId="4">
    <nc r="B261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58" sId="4" odxf="1" dxf="1" numFmtId="4">
    <nc r="B261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59" sId="4" odxf="1" dxf="1" numFmtId="4">
    <nc r="B261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0" sId="4" odxf="1" dxf="1" numFmtId="4">
    <nc r="B261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1" sId="4" odxf="1" dxf="1" numFmtId="4">
    <nc r="B261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2" sId="4" odxf="1" dxf="1" numFmtId="4">
    <nc r="B261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3" sId="4" odxf="1" dxf="1" numFmtId="4">
    <nc r="B261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4" sId="4" odxf="1" dxf="1" numFmtId="4">
    <nc r="B261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5" sId="4" odxf="1" dxf="1" numFmtId="4">
    <nc r="B262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6" sId="4" odxf="1" dxf="1" numFmtId="4">
    <nc r="B262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7" sId="4" odxf="1" dxf="1" numFmtId="4">
    <nc r="B262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8" sId="4" odxf="1" dxf="1" numFmtId="4">
    <nc r="B262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9" sId="4" odxf="1" dxf="1" numFmtId="4">
    <nc r="B262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0" sId="4" odxf="1" dxf="1" numFmtId="4">
    <nc r="B262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1" sId="4" odxf="1" dxf="1" numFmtId="4">
    <nc r="B262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2" sId="4" odxf="1" dxf="1" numFmtId="4">
    <nc r="B262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3" sId="4" odxf="1" dxf="1" numFmtId="4">
    <nc r="B262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4" sId="4" odxf="1" dxf="1" numFmtId="4">
    <nc r="B262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5" sId="4" odxf="1" dxf="1" numFmtId="4">
    <nc r="B263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6" sId="4" odxf="1" dxf="1" numFmtId="4">
    <nc r="B263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7" sId="4" odxf="1" dxf="1" numFmtId="4">
    <nc r="B263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8" sId="4" odxf="1" dxf="1" numFmtId="4">
    <nc r="B263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9" sId="4" odxf="1" s="1" dxf="1" numFmtId="4">
    <nc r="B263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0" sId="4" odxf="1" dxf="1" numFmtId="4">
    <nc r="B263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1" sId="4" odxf="1" dxf="1" numFmtId="4">
    <nc r="B263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2" sId="4" odxf="1" dxf="1" numFmtId="4">
    <nc r="B263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3" sId="4" odxf="1" dxf="1" numFmtId="4">
    <nc r="B263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4" sId="4" odxf="1" dxf="1" numFmtId="4">
    <nc r="B263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5" sId="4" odxf="1" dxf="1" numFmtId="4">
    <nc r="B264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6" sId="4" odxf="1" dxf="1" numFmtId="4">
    <nc r="B264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7" sId="4" odxf="1" dxf="1" numFmtId="4">
    <nc r="B264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8" sId="4" odxf="1" dxf="1" numFmtId="4">
    <nc r="B264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9" sId="4" odxf="1" dxf="1" numFmtId="4">
    <nc r="B264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0" sId="4" odxf="1" dxf="1" numFmtId="4">
    <nc r="B264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1" sId="4" odxf="1" dxf="1" numFmtId="4">
    <nc r="B264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2" sId="4" odxf="1" dxf="1" numFmtId="4">
    <nc r="B264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3" sId="4" odxf="1" dxf="1" numFmtId="4">
    <nc r="B264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4" sId="4" odxf="1" dxf="1" numFmtId="4">
    <nc r="B264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5" sId="4" odxf="1" dxf="1" numFmtId="4">
    <nc r="B265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6" sId="4" odxf="1" dxf="1" numFmtId="4">
    <nc r="B265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7" sId="4" odxf="1" dxf="1" numFmtId="4">
    <nc r="B265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8" sId="4" odxf="1" dxf="1" numFmtId="4">
    <nc r="B265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9" sId="4" odxf="1" dxf="1" numFmtId="4">
    <nc r="B265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0" sId="4" odxf="1" dxf="1" numFmtId="4">
    <nc r="B265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1" sId="4" odxf="1" dxf="1" numFmtId="4">
    <nc r="B265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2" sId="4" odxf="1" dxf="1" numFmtId="4">
    <nc r="B265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3" sId="4" odxf="1" s="1" dxf="1" numFmtId="4">
    <nc r="B265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4" sId="4" odxf="1" dxf="1" numFmtId="4">
    <nc r="B265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5" sId="4" odxf="1" dxf="1" numFmtId="4">
    <nc r="B266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6" sId="4" odxf="1" dxf="1" numFmtId="4">
    <nc r="B266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7" sId="4" odxf="1" dxf="1" numFmtId="4">
    <nc r="B266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8" sId="4" odxf="1" dxf="1" numFmtId="4">
    <nc r="B266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9" sId="4" odxf="1" dxf="1" numFmtId="4">
    <nc r="B266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0" sId="4" odxf="1" dxf="1" numFmtId="4">
    <nc r="B266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1" sId="4" odxf="1" dxf="1" numFmtId="4">
    <nc r="B266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2" sId="4" odxf="1" dxf="1" numFmtId="4">
    <nc r="B266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3" sId="4" odxf="1" dxf="1" numFmtId="4">
    <nc r="B266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4" sId="4" odxf="1" dxf="1" numFmtId="4">
    <nc r="B266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5" sId="4" odxf="1" dxf="1" numFmtId="4">
    <nc r="B267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6" sId="4" odxf="1" dxf="1" numFmtId="4">
    <nc r="B267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7" sId="4" odxf="1" dxf="1" numFmtId="4">
    <nc r="B267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8" sId="4" odxf="1" dxf="1" numFmtId="4">
    <nc r="B267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9" sId="4" odxf="1" dxf="1" numFmtId="4">
    <nc r="B267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0" sId="4" odxf="1" dxf="1" numFmtId="4">
    <nc r="B267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1" sId="4" odxf="1" dxf="1" numFmtId="4">
    <nc r="B267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2" sId="4" odxf="1" dxf="1" numFmtId="4">
    <nc r="B267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3" sId="4" odxf="1" dxf="1" numFmtId="4">
    <nc r="B267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4" sId="4" odxf="1" dxf="1" numFmtId="4">
    <nc r="B267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5" sId="4" odxf="1" dxf="1" numFmtId="4">
    <nc r="B268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6" sId="4" odxf="1" dxf="1" numFmtId="4">
    <nc r="B268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7" sId="4" odxf="1" s="1" dxf="1" numFmtId="4">
    <nc r="B268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8" sId="4" odxf="1" dxf="1" numFmtId="4">
    <nc r="B268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9" sId="4" odxf="1" dxf="1" numFmtId="4">
    <nc r="B268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0" sId="4" odxf="1" dxf="1" numFmtId="4">
    <nc r="B268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1" sId="4" odxf="1" dxf="1" numFmtId="4">
    <nc r="B268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2" sId="4" odxf="1" dxf="1" numFmtId="4">
    <nc r="B268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3" sId="4" odxf="1" dxf="1" numFmtId="4">
    <nc r="B268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4" sId="4" odxf="1" dxf="1" numFmtId="4">
    <nc r="B268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5" sId="4" odxf="1" dxf="1" numFmtId="4">
    <nc r="B269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6" sId="4" odxf="1" dxf="1" numFmtId="4">
    <nc r="B269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7" sId="4" odxf="1" dxf="1" numFmtId="4">
    <nc r="B269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8" sId="4" odxf="1" dxf="1" numFmtId="4">
    <nc r="B269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9" sId="4" odxf="1" dxf="1" numFmtId="4">
    <nc r="B269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0" sId="4" odxf="1" dxf="1" numFmtId="4">
    <nc r="B269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1" sId="4" odxf="1" dxf="1" numFmtId="4">
    <nc r="B269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2" sId="4" odxf="1" dxf="1" numFmtId="4">
    <nc r="B269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3" sId="4" odxf="1" dxf="1" numFmtId="4">
    <nc r="B269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4" sId="4" odxf="1" dxf="1" numFmtId="4">
    <nc r="B269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5" sId="4" odxf="1" dxf="1" numFmtId="4">
    <nc r="B270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6" sId="4" odxf="1" dxf="1" numFmtId="4">
    <nc r="B270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7" sId="4" odxf="1" dxf="1" numFmtId="4">
    <nc r="B270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8" sId="4" odxf="1" dxf="1" numFmtId="4">
    <nc r="B270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9" sId="4" odxf="1" dxf="1" numFmtId="4">
    <nc r="B270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0" sId="4" odxf="1" dxf="1" numFmtId="4">
    <nc r="B270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1" sId="4" odxf="1" s="1" dxf="1" numFmtId="4">
    <nc r="B270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2" sId="4" odxf="1" dxf="1" numFmtId="4">
    <nc r="B270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3" sId="4" odxf="1" dxf="1" numFmtId="4">
    <nc r="B270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4" sId="4" odxf="1" dxf="1" numFmtId="4">
    <nc r="B270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5" sId="4" odxf="1" dxf="1" numFmtId="4">
    <nc r="B271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6" sId="4" odxf="1" dxf="1" numFmtId="4">
    <nc r="B271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7" sId="4" odxf="1" dxf="1" numFmtId="4">
    <nc r="B271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8" sId="4" odxf="1" dxf="1" numFmtId="4">
    <nc r="B271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9" sId="4" odxf="1" dxf="1" numFmtId="4">
    <nc r="B271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0" sId="4" odxf="1" dxf="1" numFmtId="4">
    <nc r="B271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1" sId="4" odxf="1" dxf="1" numFmtId="4">
    <nc r="B271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2" sId="4" odxf="1" dxf="1" numFmtId="4">
    <nc r="B271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3" sId="4" odxf="1" dxf="1" numFmtId="4">
    <nc r="B271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4" sId="4" odxf="1" dxf="1" numFmtId="4">
    <nc r="B271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5" sId="4" odxf="1" dxf="1" numFmtId="4">
    <nc r="B272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6" sId="4" odxf="1" dxf="1" numFmtId="4">
    <nc r="B272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7" sId="4" odxf="1" dxf="1" numFmtId="4">
    <nc r="B272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8" sId="4" odxf="1" dxf="1" numFmtId="4">
    <nc r="B272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9" sId="4" odxf="1" dxf="1" numFmtId="4">
    <nc r="B272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0" sId="4" odxf="1" dxf="1" numFmtId="4">
    <nc r="B272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1" sId="4" odxf="1" dxf="1" numFmtId="4">
    <nc r="B272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2" sId="4" odxf="1" dxf="1" numFmtId="4">
    <nc r="B272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3" sId="4" odxf="1" dxf="1" numFmtId="4">
    <nc r="B272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4" sId="4" odxf="1" dxf="1" numFmtId="4">
    <nc r="B272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5" sId="4" odxf="1" s="1" dxf="1" numFmtId="4">
    <nc r="B273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6" sId="4" odxf="1" dxf="1" numFmtId="4">
    <nc r="B273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7" sId="4" odxf="1" dxf="1" numFmtId="4">
    <nc r="B273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8" sId="4" odxf="1" dxf="1" numFmtId="4">
    <nc r="B273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9" sId="4" odxf="1" dxf="1" numFmtId="4">
    <nc r="B273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0" sId="4" odxf="1" dxf="1" numFmtId="4">
    <nc r="B273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1" sId="4" odxf="1" dxf="1" numFmtId="4">
    <nc r="B273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2" sId="4" odxf="1" dxf="1" numFmtId="4">
    <nc r="B273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3" sId="4" odxf="1" dxf="1" numFmtId="4">
    <nc r="B273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4" sId="4" odxf="1" dxf="1" numFmtId="4">
    <nc r="B273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5" sId="4" odxf="1" dxf="1" numFmtId="4">
    <nc r="B274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6" sId="4" odxf="1" dxf="1" numFmtId="4">
    <nc r="B274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7" sId="4" odxf="1" dxf="1" numFmtId="4">
    <nc r="B274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8" sId="4" odxf="1" dxf="1" numFmtId="4">
    <nc r="B274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9" sId="4" odxf="1" dxf="1" numFmtId="4">
    <nc r="B274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0" sId="4" odxf="1" dxf="1" numFmtId="4">
    <nc r="B274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1" sId="4" odxf="1" dxf="1" numFmtId="4">
    <nc r="B274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2" sId="4" odxf="1" dxf="1" numFmtId="4">
    <nc r="B274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3" sId="4" odxf="1" dxf="1" numFmtId="4">
    <nc r="B274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4" sId="4" odxf="1" dxf="1" numFmtId="4">
    <nc r="B274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5" sId="4" odxf="1" dxf="1" numFmtId="4">
    <nc r="B275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6" sId="4" odxf="1" dxf="1" numFmtId="4">
    <nc r="B275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7" sId="4" odxf="1" dxf="1" numFmtId="4">
    <nc r="B275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8" sId="4" odxf="1" dxf="1" numFmtId="4">
    <nc r="B275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9" sId="4" odxf="1" s="1" dxf="1" numFmtId="4">
    <nc r="B275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0" sId="4" odxf="1" dxf="1" numFmtId="4">
    <nc r="B275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1" sId="4" odxf="1" dxf="1" numFmtId="4">
    <nc r="B275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2" sId="4" odxf="1" dxf="1" numFmtId="4">
    <nc r="B275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3" sId="4" odxf="1" dxf="1" numFmtId="4">
    <nc r="B275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4" sId="4" odxf="1" dxf="1" numFmtId="4">
    <nc r="B275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5" sId="4" odxf="1" dxf="1" numFmtId="4">
    <nc r="B276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6" sId="4" odxf="1" dxf="1" numFmtId="4">
    <nc r="B276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7" sId="4" odxf="1" dxf="1" numFmtId="4">
    <nc r="B276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8" sId="4" odxf="1" dxf="1" numFmtId="4">
    <nc r="B276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9" sId="4" odxf="1" dxf="1" numFmtId="4">
    <nc r="B276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0" sId="4" odxf="1" dxf="1" numFmtId="4">
    <nc r="B276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1" sId="4" odxf="1" dxf="1" numFmtId="4">
    <nc r="B276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2" sId="4" odxf="1" dxf="1" numFmtId="4">
    <nc r="B276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3" sId="4" odxf="1" dxf="1" numFmtId="4">
    <nc r="B276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4" sId="4" odxf="1" dxf="1" numFmtId="4">
    <nc r="B276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5" sId="4" odxf="1" dxf="1" numFmtId="4">
    <nc r="B277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6" sId="4" odxf="1" dxf="1" numFmtId="4">
    <nc r="B277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7" sId="4" odxf="1" dxf="1" numFmtId="4">
    <nc r="B277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8" sId="4" odxf="1" dxf="1" numFmtId="4">
    <nc r="B277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9" sId="4" odxf="1" dxf="1" numFmtId="4">
    <nc r="B277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0" sId="4" odxf="1" dxf="1" numFmtId="4">
    <nc r="B277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1" sId="4" odxf="1" dxf="1" numFmtId="4">
    <nc r="B277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2" sId="4" odxf="1" dxf="1" numFmtId="4">
    <nc r="B277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3" sId="4" odxf="1" s="1" dxf="1" numFmtId="4">
    <nc r="B277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4" sId="4" odxf="1" dxf="1" numFmtId="4">
    <nc r="B277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5" sId="4" odxf="1" dxf="1" numFmtId="4">
    <nc r="B278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6" sId="4" odxf="1" dxf="1" numFmtId="4">
    <nc r="B278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7" sId="4" odxf="1" dxf="1" numFmtId="4">
    <nc r="B278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8" sId="4" odxf="1" dxf="1" numFmtId="4">
    <nc r="B278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9" sId="4" odxf="1" dxf="1" numFmtId="4">
    <nc r="B278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0" sId="4" odxf="1" dxf="1" numFmtId="4">
    <nc r="B278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1" sId="4" odxf="1" dxf="1" numFmtId="4">
    <nc r="B278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2" sId="4" odxf="1" dxf="1" numFmtId="4">
    <nc r="B278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3" sId="4" odxf="1" dxf="1" numFmtId="4">
    <nc r="B278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4" sId="4" odxf="1" dxf="1" numFmtId="4">
    <nc r="B278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5" sId="4" odxf="1" dxf="1" numFmtId="4">
    <nc r="B279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6" sId="4" odxf="1" dxf="1" numFmtId="4">
    <nc r="B279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7" sId="4" odxf="1" dxf="1" numFmtId="4">
    <nc r="B279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8" sId="4" odxf="1" dxf="1" numFmtId="4">
    <nc r="B279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9" sId="4" odxf="1" dxf="1" numFmtId="4">
    <nc r="B279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0" sId="4" odxf="1" dxf="1" numFmtId="4">
    <nc r="B279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1" sId="4" odxf="1" dxf="1" numFmtId="4">
    <nc r="B279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2" sId="4" odxf="1" dxf="1" numFmtId="4">
    <nc r="B279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3" sId="4" odxf="1" dxf="1" numFmtId="4">
    <nc r="B279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4" sId="4" odxf="1" dxf="1" numFmtId="4">
    <nc r="B279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5" sId="4" odxf="1" dxf="1" numFmtId="4">
    <nc r="B280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6" sId="4" odxf="1" dxf="1" numFmtId="4">
    <nc r="B280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7" sId="4" odxf="1" s="1" dxf="1" numFmtId="4">
    <nc r="B280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8" sId="4" odxf="1" dxf="1" numFmtId="4">
    <nc r="B280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9" sId="4" odxf="1" dxf="1" numFmtId="4">
    <nc r="B280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0" sId="4" odxf="1" dxf="1" numFmtId="4">
    <nc r="B280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1" sId="4" odxf="1" dxf="1" numFmtId="4">
    <nc r="B280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2" sId="4" odxf="1" dxf="1" numFmtId="4">
    <nc r="B280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3" sId="4" odxf="1" dxf="1" numFmtId="4">
    <nc r="B280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4" sId="4" odxf="1" dxf="1" numFmtId="4">
    <nc r="B280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5" sId="4" odxf="1" dxf="1" numFmtId="4">
    <nc r="B281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6" sId="4" odxf="1" dxf="1" numFmtId="4">
    <nc r="B281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7" sId="4" odxf="1" dxf="1" numFmtId="4">
    <nc r="B281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8" sId="4" odxf="1" dxf="1" numFmtId="4">
    <nc r="B281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9" sId="4" odxf="1" dxf="1" numFmtId="4">
    <nc r="B281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0" sId="4" odxf="1" dxf="1" numFmtId="4">
    <nc r="B281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1" sId="4" odxf="1" dxf="1" numFmtId="4">
    <nc r="B281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2" sId="4" odxf="1" dxf="1" numFmtId="4">
    <nc r="B281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3" sId="4" odxf="1" dxf="1" numFmtId="4">
    <nc r="B281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4" sId="4" odxf="1" dxf="1" numFmtId="4">
    <nc r="B281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5" sId="4" odxf="1" dxf="1" numFmtId="4">
    <nc r="B282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6" sId="4" odxf="1" dxf="1" numFmtId="4">
    <nc r="B282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7" sId="4" odxf="1" dxf="1" numFmtId="4">
    <nc r="B282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8" sId="4" odxf="1" dxf="1" numFmtId="4">
    <nc r="B282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9" sId="4" odxf="1" dxf="1" numFmtId="4">
    <nc r="B282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0" sId="4" odxf="1" dxf="1" numFmtId="4">
    <nc r="B282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1" sId="4" odxf="1" s="1" dxf="1" numFmtId="4">
    <nc r="B282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2" sId="4" odxf="1" dxf="1" numFmtId="4">
    <nc r="B282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3" sId="4" odxf="1" dxf="1" numFmtId="4">
    <nc r="B282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4" sId="4" odxf="1" dxf="1" numFmtId="4">
    <nc r="B282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5" sId="4" odxf="1" dxf="1" numFmtId="4">
    <nc r="B283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6" sId="4" odxf="1" dxf="1" numFmtId="4">
    <nc r="B283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7" sId="4" odxf="1" dxf="1" numFmtId="4">
    <nc r="B283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8" sId="4" odxf="1" dxf="1" numFmtId="4">
    <nc r="B283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9" sId="4" odxf="1" dxf="1" numFmtId="4">
    <nc r="B283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0" sId="4" odxf="1" dxf="1" numFmtId="4">
    <nc r="B283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1" sId="4" odxf="1" dxf="1" numFmtId="4">
    <nc r="B283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2" sId="4" odxf="1" dxf="1" numFmtId="4">
    <nc r="B283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3" sId="4" odxf="1" dxf="1" numFmtId="4">
    <nc r="B283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4" sId="4" odxf="1" dxf="1" numFmtId="4">
    <nc r="B283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5" sId="4" odxf="1" dxf="1" numFmtId="4">
    <nc r="B284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6" sId="4" odxf="1" dxf="1" numFmtId="4">
    <nc r="B284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7" sId="4" odxf="1" dxf="1" numFmtId="4">
    <nc r="B284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8" sId="4" odxf="1" dxf="1" numFmtId="4">
    <nc r="B284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9" sId="4" odxf="1" dxf="1" numFmtId="4">
    <nc r="B284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0" sId="4" odxf="1" dxf="1" numFmtId="4">
    <nc r="B284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1" sId="4" odxf="1" dxf="1" numFmtId="4">
    <nc r="B284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2" sId="4" odxf="1" dxf="1" numFmtId="4">
    <nc r="B284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3" sId="4" odxf="1" dxf="1" numFmtId="4">
    <nc r="B284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4" sId="4" odxf="1" dxf="1" numFmtId="4">
    <nc r="B284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5" sId="4" odxf="1" s="1" dxf="1" numFmtId="4">
    <nc r="B285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6" sId="4" odxf="1" dxf="1" numFmtId="4">
    <nc r="B285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7" sId="4" odxf="1" dxf="1" numFmtId="4">
    <nc r="B285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8" sId="4" odxf="1" dxf="1" numFmtId="4">
    <nc r="B285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9" sId="4" odxf="1" dxf="1" numFmtId="4">
    <nc r="B285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0" sId="4" odxf="1" dxf="1" numFmtId="4">
    <nc r="B285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1" sId="4" odxf="1" dxf="1" numFmtId="4">
    <nc r="B285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2" sId="4" odxf="1" dxf="1" numFmtId="4">
    <nc r="B285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3" sId="4" odxf="1" dxf="1" numFmtId="4">
    <nc r="B285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4" sId="4" odxf="1" dxf="1" numFmtId="4">
    <nc r="B285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5" sId="4" odxf="1" dxf="1" numFmtId="4">
    <nc r="B286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6" sId="4" odxf="1" dxf="1" numFmtId="4">
    <nc r="B286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7" sId="4" odxf="1" dxf="1" numFmtId="4">
    <nc r="B286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8" sId="4" odxf="1" dxf="1" numFmtId="4">
    <nc r="B286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9" sId="4" odxf="1" dxf="1" numFmtId="4">
    <nc r="B286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0" sId="4" odxf="1" dxf="1" numFmtId="4">
    <nc r="B286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1" sId="4" odxf="1" dxf="1" numFmtId="4">
    <nc r="B286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2" sId="4" odxf="1" dxf="1" numFmtId="4">
    <nc r="B286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3" sId="4" odxf="1" dxf="1" numFmtId="4">
    <nc r="B286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4" sId="4" odxf="1" dxf="1" numFmtId="4">
    <nc r="B286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5" sId="4" odxf="1" dxf="1" numFmtId="4">
    <nc r="B287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6" sId="4" odxf="1" dxf="1" numFmtId="4">
    <nc r="B287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7" sId="4" odxf="1" dxf="1" numFmtId="4">
    <nc r="B287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8" sId="4" odxf="1" dxf="1" numFmtId="4">
    <nc r="B287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9" sId="4" odxf="1" s="1" dxf="1" numFmtId="4">
    <nc r="B287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0" sId="4" odxf="1" dxf="1" numFmtId="4">
    <nc r="B287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1" sId="4" odxf="1" dxf="1" numFmtId="4">
    <nc r="B287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2" sId="4" odxf="1" dxf="1" numFmtId="4">
    <nc r="B287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3" sId="4" odxf="1" dxf="1" numFmtId="4">
    <nc r="B287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4" sId="4" odxf="1" dxf="1" numFmtId="4">
    <nc r="B287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5" sId="4" odxf="1" dxf="1" numFmtId="4">
    <nc r="B288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6" sId="4" odxf="1" dxf="1" numFmtId="4">
    <nc r="B288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7" sId="4" odxf="1" dxf="1" numFmtId="4">
    <nc r="B288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8" sId="4" odxf="1" dxf="1" numFmtId="4">
    <nc r="B288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9" sId="4" odxf="1" dxf="1" numFmtId="4">
    <nc r="B288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0" sId="4" odxf="1" dxf="1" numFmtId="4">
    <nc r="B288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1" sId="4" odxf="1" dxf="1" numFmtId="4">
    <nc r="B288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2" sId="4" odxf="1" dxf="1" numFmtId="4">
    <nc r="B288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3" sId="4" odxf="1" dxf="1" numFmtId="4">
    <nc r="B288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4" sId="4" odxf="1" dxf="1" numFmtId="4">
    <nc r="B288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5" sId="4" odxf="1" dxf="1" numFmtId="4">
    <nc r="B289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6" sId="4" odxf="1" dxf="1" numFmtId="4">
    <nc r="B289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7" sId="4" odxf="1" dxf="1" numFmtId="4">
    <nc r="B289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8" sId="4" odxf="1" dxf="1" numFmtId="4">
    <nc r="B289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9" sId="4" odxf="1" dxf="1" numFmtId="4">
    <nc r="B289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0" sId="4" odxf="1" dxf="1" numFmtId="4">
    <nc r="B289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1" sId="4" odxf="1" dxf="1" numFmtId="4">
    <nc r="B289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2" sId="4" odxf="1" dxf="1" numFmtId="4">
    <nc r="B289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3" sId="4" odxf="1" s="1" dxf="1" numFmtId="4">
    <nc r="B289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4" sId="4" odxf="1" dxf="1" numFmtId="4">
    <nc r="B289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5" sId="4" odxf="1" dxf="1" numFmtId="4">
    <nc r="B290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6" sId="4" odxf="1" dxf="1" numFmtId="4">
    <nc r="B290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7" sId="4" odxf="1" dxf="1" numFmtId="4">
    <nc r="B290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8" sId="4" odxf="1" dxf="1" numFmtId="4">
    <nc r="B290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9" sId="4" odxf="1" dxf="1" numFmtId="4">
    <nc r="B290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0" sId="4" odxf="1" dxf="1" numFmtId="4">
    <nc r="B290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1" sId="4" odxf="1" dxf="1" numFmtId="4">
    <nc r="B290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2" sId="4" odxf="1" dxf="1" numFmtId="4">
    <nc r="B290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3" sId="4" odxf="1" dxf="1" numFmtId="4">
    <nc r="B290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4" sId="4" odxf="1" dxf="1" numFmtId="4">
    <nc r="B290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5" sId="4" odxf="1" dxf="1" numFmtId="4">
    <nc r="B291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6" sId="4" odxf="1" dxf="1" numFmtId="4">
    <nc r="B291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7" sId="4" odxf="1" dxf="1" numFmtId="4">
    <nc r="B291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8" sId="4" odxf="1" dxf="1" numFmtId="4">
    <nc r="B291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9" sId="4" odxf="1" dxf="1" numFmtId="4">
    <nc r="B291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0" sId="4" odxf="1" dxf="1" numFmtId="4">
    <nc r="B291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1" sId="4" odxf="1" dxf="1" numFmtId="4">
    <nc r="B291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2" sId="4" odxf="1" dxf="1" numFmtId="4">
    <nc r="B291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3" sId="4" odxf="1" dxf="1" numFmtId="4">
    <nc r="B291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4" sId="4" odxf="1" dxf="1" numFmtId="4">
    <nc r="B291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5" sId="4" odxf="1" dxf="1" numFmtId="4">
    <nc r="B292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6" sId="4" odxf="1" dxf="1" numFmtId="4">
    <nc r="B292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7" sId="4" odxf="1" s="1" dxf="1" numFmtId="4">
    <nc r="B292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8" sId="4" odxf="1" dxf="1" numFmtId="4">
    <nc r="B292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9" sId="4" odxf="1" dxf="1" numFmtId="4">
    <nc r="B292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0" sId="4" odxf="1" dxf="1" numFmtId="4">
    <nc r="B292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1" sId="4" odxf="1" dxf="1" numFmtId="4">
    <nc r="B292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2" sId="4" odxf="1" dxf="1" numFmtId="4">
    <nc r="B292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3" sId="4" odxf="1" dxf="1" numFmtId="4">
    <nc r="B292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4" sId="4" odxf="1" dxf="1" numFmtId="4">
    <nc r="B292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5" sId="4" odxf="1" dxf="1" numFmtId="4">
    <nc r="B293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6" sId="4" odxf="1" dxf="1" numFmtId="4">
    <nc r="B293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7" sId="4" odxf="1" dxf="1" numFmtId="4">
    <nc r="B293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8" sId="4" odxf="1" dxf="1" numFmtId="4">
    <nc r="B293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9" sId="4" odxf="1" dxf="1" numFmtId="4">
    <nc r="B293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0" sId="4" odxf="1" dxf="1" numFmtId="4">
    <nc r="B293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1" sId="4" odxf="1" dxf="1" numFmtId="4">
    <nc r="B293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2" sId="4" odxf="1" dxf="1" numFmtId="4">
    <nc r="B293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3" sId="4" odxf="1" dxf="1" numFmtId="4">
    <nc r="B293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4" sId="4" odxf="1" dxf="1" numFmtId="4">
    <nc r="B293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5" sId="4" odxf="1" dxf="1" numFmtId="4">
    <nc r="B294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6" sId="4" odxf="1" dxf="1" numFmtId="4">
    <nc r="B294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7" sId="4" odxf="1" dxf="1" numFmtId="4">
    <nc r="B294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8" sId="4" odxf="1" dxf="1" numFmtId="4">
    <nc r="B294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9" sId="4" odxf="1" dxf="1" numFmtId="4">
    <nc r="B294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0" sId="4" odxf="1" dxf="1" numFmtId="4">
    <nc r="B294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1" sId="4" odxf="1" s="1" dxf="1" numFmtId="4">
    <nc r="B294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2" sId="4" odxf="1" dxf="1" numFmtId="4">
    <nc r="B294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3" sId="4" odxf="1" dxf="1" numFmtId="4">
    <nc r="B294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4" sId="4" odxf="1" dxf="1" numFmtId="4">
    <nc r="B294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5" sId="4" odxf="1" dxf="1" numFmtId="4">
    <nc r="B295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6" sId="4" odxf="1" dxf="1" numFmtId="4">
    <nc r="B295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7" sId="4" odxf="1" dxf="1" numFmtId="4">
    <nc r="B295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8" sId="4" odxf="1" dxf="1" numFmtId="4">
    <nc r="B295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9" sId="4" odxf="1" dxf="1" numFmtId="4">
    <nc r="B295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0" sId="4" odxf="1" dxf="1" numFmtId="4">
    <nc r="B295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1" sId="4" odxf="1" dxf="1" numFmtId="4">
    <nc r="B295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2" sId="4" odxf="1" dxf="1" numFmtId="4">
    <nc r="B295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3" sId="4" odxf="1" dxf="1" numFmtId="4">
    <nc r="B295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4" sId="4" odxf="1" dxf="1" numFmtId="4">
    <nc r="B295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5" sId="4" odxf="1" dxf="1" numFmtId="4">
    <nc r="B296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6" sId="4" odxf="1" dxf="1" numFmtId="4">
    <nc r="B296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7" sId="4" odxf="1" dxf="1" numFmtId="4">
    <nc r="B296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8" sId="4" odxf="1" dxf="1" numFmtId="4">
    <nc r="B296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9" sId="4" odxf="1" dxf="1" numFmtId="4">
    <nc r="B296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0" sId="4" odxf="1" dxf="1" numFmtId="4">
    <nc r="B296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1" sId="4" odxf="1" dxf="1" numFmtId="4">
    <nc r="B296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2" sId="4" odxf="1" dxf="1" numFmtId="4">
    <nc r="B296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3" sId="4" odxf="1" dxf="1" numFmtId="4">
    <nc r="B296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4" sId="4" odxf="1" dxf="1" numFmtId="4">
    <nc r="B296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5" sId="4" odxf="1" s="1" dxf="1" numFmtId="4">
    <nc r="B297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6" sId="4" odxf="1" dxf="1" numFmtId="4">
    <nc r="B297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7" sId="4" odxf="1" dxf="1" numFmtId="4">
    <nc r="B297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8" sId="4" odxf="1" dxf="1" numFmtId="4">
    <nc r="B297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9" sId="4" odxf="1" dxf="1" numFmtId="4">
    <nc r="B297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0" sId="4" odxf="1" dxf="1" numFmtId="4">
    <nc r="B297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1" sId="4" odxf="1" dxf="1" numFmtId="4">
    <nc r="B297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2" sId="4" odxf="1" dxf="1" numFmtId="4">
    <nc r="B297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3" sId="4" odxf="1" dxf="1" numFmtId="4">
    <nc r="B297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4" sId="4" odxf="1" dxf="1" numFmtId="4">
    <nc r="B297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5" sId="4" odxf="1" dxf="1" numFmtId="4">
    <nc r="B298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6" sId="4" odxf="1" dxf="1" numFmtId="4">
    <nc r="B298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7" sId="4" odxf="1" dxf="1" numFmtId="4">
    <nc r="B298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8" sId="4" odxf="1" dxf="1" numFmtId="4">
    <nc r="B298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9" sId="4" odxf="1" dxf="1" numFmtId="4">
    <nc r="B298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0" sId="4" odxf="1" dxf="1" numFmtId="4">
    <nc r="B298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1" sId="4" odxf="1" dxf="1" numFmtId="4">
    <nc r="B298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2" sId="4" odxf="1" dxf="1" numFmtId="4">
    <nc r="B298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3" sId="4" odxf="1" dxf="1" numFmtId="4">
    <nc r="B298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4" sId="4" odxf="1" dxf="1" numFmtId="4">
    <nc r="B298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5" sId="4" odxf="1" dxf="1" numFmtId="4">
    <nc r="B299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6" sId="4" odxf="1" dxf="1" numFmtId="4">
    <nc r="B299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7" sId="4" odxf="1" dxf="1" numFmtId="4">
    <nc r="B299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8" sId="4" odxf="1" dxf="1" numFmtId="4">
    <nc r="B299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9" sId="4" odxf="1" s="1" dxf="1" numFmtId="4">
    <nc r="B299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0" sId="4" odxf="1" dxf="1" numFmtId="4">
    <nc r="B299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1" sId="4" odxf="1" dxf="1" numFmtId="4">
    <nc r="B299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2" sId="4" odxf="1" dxf="1" numFmtId="4">
    <nc r="B299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3" sId="4" odxf="1" dxf="1" numFmtId="4">
    <nc r="B299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4" sId="4" odxf="1" dxf="1" numFmtId="4">
    <nc r="B299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5" sId="4" odxf="1" dxf="1" numFmtId="4">
    <nc r="B300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6" sId="4" odxf="1" dxf="1" numFmtId="4">
    <nc r="B300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7" sId="4" odxf="1" dxf="1" numFmtId="4">
    <nc r="B300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8" sId="4" odxf="1" dxf="1" numFmtId="4">
    <nc r="B300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9" sId="4" odxf="1" dxf="1" numFmtId="4">
    <nc r="B300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0" sId="4" odxf="1" dxf="1" numFmtId="4">
    <nc r="B300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1" sId="4" odxf="1" dxf="1" numFmtId="4">
    <nc r="B300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2" sId="4" odxf="1" dxf="1" numFmtId="4">
    <nc r="B300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3" sId="4" odxf="1" dxf="1" numFmtId="4">
    <nc r="B300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4" sId="4" odxf="1" dxf="1" numFmtId="4">
    <nc r="B300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5" sId="4" odxf="1" dxf="1" numFmtId="4">
    <nc r="B301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6" sId="4" odxf="1" dxf="1" numFmtId="4">
    <nc r="B301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7" sId="4" odxf="1" dxf="1" numFmtId="4">
    <nc r="B301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8" sId="4" odxf="1" dxf="1" numFmtId="4">
    <nc r="B301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9" sId="4" odxf="1" dxf="1" numFmtId="4">
    <nc r="B301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0" sId="4" odxf="1" dxf="1" numFmtId="4">
    <nc r="B301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1" sId="4" odxf="1" dxf="1" numFmtId="4">
    <nc r="B301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2" sId="4" odxf="1" dxf="1" numFmtId="4">
    <nc r="B301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3" sId="4" odxf="1" s="1" dxf="1" numFmtId="4">
    <nc r="B301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4" sId="4" odxf="1" dxf="1" numFmtId="4">
    <nc r="B301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5" sId="4" odxf="1" dxf="1" numFmtId="4">
    <nc r="B302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6" sId="4" odxf="1" dxf="1" numFmtId="4">
    <nc r="B302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7" sId="4" odxf="1" dxf="1" numFmtId="4">
    <nc r="B302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8" sId="4" odxf="1" dxf="1" numFmtId="4">
    <nc r="B302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9" sId="4" odxf="1" dxf="1" numFmtId="4">
    <nc r="B302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0" sId="4" odxf="1" dxf="1" numFmtId="4">
    <nc r="B302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1" sId="4" odxf="1" dxf="1" numFmtId="4">
    <nc r="B302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2" sId="4" odxf="1" dxf="1" numFmtId="4">
    <nc r="B302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3" sId="4" odxf="1" dxf="1" numFmtId="4">
    <nc r="B302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4" sId="4" odxf="1" dxf="1" numFmtId="4">
    <nc r="B302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5" sId="4" odxf="1" dxf="1" numFmtId="4">
    <nc r="B303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6" sId="4" odxf="1" dxf="1" numFmtId="4">
    <nc r="B303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7" sId="4" odxf="1" dxf="1" numFmtId="4">
    <nc r="B303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8" sId="4" odxf="1" dxf="1" numFmtId="4">
    <nc r="B303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9" sId="4" odxf="1" dxf="1" numFmtId="4">
    <nc r="B303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0" sId="4" odxf="1" dxf="1" numFmtId="4">
    <nc r="B303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1" sId="4" odxf="1" dxf="1" numFmtId="4">
    <nc r="B303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2" sId="4" odxf="1" dxf="1" numFmtId="4">
    <nc r="B303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3" sId="4" odxf="1" dxf="1" numFmtId="4">
    <nc r="B303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4" sId="4" odxf="1" dxf="1" numFmtId="4">
    <nc r="B303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5" sId="4" odxf="1" dxf="1" numFmtId="4">
    <nc r="B304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6" sId="4" odxf="1" dxf="1" numFmtId="4">
    <nc r="B304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7" sId="4" odxf="1" s="1" dxf="1" numFmtId="4">
    <nc r="B304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8" sId="4" odxf="1" dxf="1" numFmtId="4">
    <nc r="B304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9" sId="4" odxf="1" dxf="1" numFmtId="4">
    <nc r="B304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0" sId="4" odxf="1" dxf="1" numFmtId="4">
    <nc r="B304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1" sId="4" odxf="1" dxf="1" numFmtId="4">
    <nc r="B304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2" sId="4" odxf="1" dxf="1" numFmtId="4">
    <nc r="B304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3" sId="4" odxf="1" dxf="1" numFmtId="4">
    <nc r="B304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4" sId="4" odxf="1" dxf="1" numFmtId="4">
    <nc r="B304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5" sId="4" odxf="1" dxf="1" numFmtId="4">
    <nc r="B305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6" sId="4" odxf="1" dxf="1" numFmtId="4">
    <nc r="B305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7" sId="4" odxf="1" dxf="1" numFmtId="4">
    <nc r="B305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8" sId="4" odxf="1" dxf="1" numFmtId="4">
    <nc r="B305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9" sId="4" odxf="1" dxf="1" numFmtId="4">
    <nc r="B305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0" sId="4" odxf="1" dxf="1" numFmtId="4">
    <nc r="B305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1" sId="4" odxf="1" dxf="1" numFmtId="4">
    <nc r="B305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2" sId="4" odxf="1" dxf="1" numFmtId="4">
    <nc r="B305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3" sId="4" odxf="1" dxf="1" numFmtId="4">
    <nc r="B305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4" sId="4" odxf="1" dxf="1" numFmtId="4">
    <nc r="B305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5" sId="4" odxf="1" dxf="1" numFmtId="4">
    <nc r="B306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6" sId="4" odxf="1" dxf="1" numFmtId="4">
    <nc r="B306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7" sId="4" odxf="1" dxf="1" numFmtId="4">
    <nc r="B306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8" sId="4" odxf="1" dxf="1" numFmtId="4">
    <nc r="B306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9" sId="4" odxf="1" dxf="1" numFmtId="4">
    <nc r="B306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0" sId="4" odxf="1" dxf="1" numFmtId="4">
    <nc r="B306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1" sId="4" odxf="1" s="1" dxf="1" numFmtId="4">
    <nc r="B306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2" sId="4" odxf="1" dxf="1" numFmtId="4">
    <nc r="B306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3" sId="4" odxf="1" dxf="1" numFmtId="4">
    <nc r="B306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4" sId="4" odxf="1" dxf="1" numFmtId="4">
    <nc r="B306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5" sId="4" odxf="1" dxf="1" numFmtId="4">
    <nc r="B307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6" sId="4" odxf="1" dxf="1" numFmtId="4">
    <nc r="B307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7" sId="4" odxf="1" dxf="1" numFmtId="4">
    <nc r="B307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8" sId="4" odxf="1" dxf="1" numFmtId="4">
    <nc r="B307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9" sId="4" odxf="1" dxf="1" numFmtId="4">
    <nc r="B307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0" sId="4" odxf="1" dxf="1" numFmtId="4">
    <nc r="B307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1" sId="4" odxf="1" dxf="1" numFmtId="4">
    <nc r="B307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2" sId="4" odxf="1" dxf="1" numFmtId="4">
    <nc r="B307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3" sId="4" odxf="1" dxf="1" numFmtId="4">
    <nc r="B307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4" sId="4" odxf="1" dxf="1" numFmtId="4">
    <nc r="B307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5" sId="4" odxf="1" dxf="1" numFmtId="4">
    <nc r="B308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6" sId="4" odxf="1" dxf="1" numFmtId="4">
    <nc r="B308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7" sId="4" odxf="1" dxf="1" numFmtId="4">
    <nc r="B308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8" sId="4" odxf="1" dxf="1" numFmtId="4">
    <nc r="B308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9" sId="4" odxf="1" dxf="1" numFmtId="4">
    <nc r="B308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0" sId="4" odxf="1" dxf="1" numFmtId="4">
    <nc r="B308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1" sId="4" odxf="1" dxf="1" numFmtId="4">
    <nc r="B308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2" sId="4" odxf="1" dxf="1" numFmtId="4">
    <nc r="B308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3" sId="4" odxf="1" dxf="1" numFmtId="4">
    <nc r="B308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4" sId="4" odxf="1" dxf="1" numFmtId="4">
    <nc r="B308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5" sId="4" odxf="1" s="1" dxf="1" numFmtId="4">
    <nc r="B309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6" sId="4" odxf="1" dxf="1" numFmtId="4">
    <nc r="B309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7" sId="4" odxf="1" dxf="1" numFmtId="4">
    <nc r="B309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8" sId="4" odxf="1" dxf="1" numFmtId="4">
    <nc r="B309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9" sId="4" odxf="1" dxf="1" numFmtId="4">
    <nc r="B309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0" sId="4" odxf="1" dxf="1" numFmtId="4">
    <nc r="B309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1" sId="4" odxf="1" dxf="1" numFmtId="4">
    <nc r="B309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2" sId="4" odxf="1" dxf="1" numFmtId="4">
    <nc r="B309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3" sId="4" odxf="1" dxf="1" numFmtId="4">
    <nc r="B309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4" sId="4" odxf="1" dxf="1" numFmtId="4">
    <nc r="B309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5" sId="4" odxf="1" dxf="1" numFmtId="4">
    <nc r="B310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6" sId="4" odxf="1" dxf="1" numFmtId="4">
    <nc r="B310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7" sId="4" odxf="1" dxf="1" numFmtId="4">
    <nc r="B310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8" sId="4" odxf="1" dxf="1" numFmtId="4">
    <nc r="B310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49" sId="4" odxf="1" dxf="1" numFmtId="4">
    <nc r="B310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0" sId="4" odxf="1" dxf="1" numFmtId="4">
    <nc r="B310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1" sId="4" odxf="1" dxf="1" numFmtId="4">
    <nc r="B310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2" sId="4" odxf="1" dxf="1" numFmtId="4">
    <nc r="B310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3" sId="4" odxf="1" dxf="1" numFmtId="4">
    <nc r="B310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4" sId="4" odxf="1" dxf="1" numFmtId="4">
    <nc r="B310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5" sId="4" odxf="1" dxf="1" numFmtId="4">
    <nc r="B311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6" sId="4" odxf="1" dxf="1" numFmtId="4">
    <nc r="B311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7" sId="4" odxf="1" dxf="1" numFmtId="4">
    <nc r="B311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8" sId="4" odxf="1" dxf="1" numFmtId="4">
    <nc r="B311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9" sId="4" odxf="1" s="1" dxf="1" numFmtId="4">
    <nc r="B311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0" sId="4" odxf="1" dxf="1" numFmtId="4">
    <nc r="B311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1" sId="4" odxf="1" dxf="1" numFmtId="4">
    <nc r="B311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2" sId="4" odxf="1" dxf="1" numFmtId="4">
    <nc r="B311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3" sId="4" odxf="1" dxf="1" numFmtId="4">
    <nc r="B311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4" sId="4" odxf="1" dxf="1" numFmtId="4">
    <nc r="B311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5" sId="4" odxf="1" dxf="1" numFmtId="4">
    <nc r="B312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6" sId="4" odxf="1" dxf="1" numFmtId="4">
    <nc r="B312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7" sId="4" odxf="1" dxf="1" numFmtId="4">
    <nc r="B312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8" sId="4" odxf="1" dxf="1" numFmtId="4">
    <nc r="B312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9" sId="4" odxf="1" dxf="1" numFmtId="4">
    <nc r="B312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0" sId="4" odxf="1" dxf="1" numFmtId="4">
    <nc r="B312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1" sId="4" odxf="1" dxf="1" numFmtId="4">
    <nc r="B312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2" sId="4" odxf="1" dxf="1" numFmtId="4">
    <nc r="B312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3" sId="4" odxf="1" dxf="1" numFmtId="4">
    <nc r="B312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4" sId="4" odxf="1" dxf="1" numFmtId="4">
    <nc r="B312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5" sId="4" odxf="1" dxf="1" numFmtId="4">
    <nc r="B313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6" sId="4" odxf="1" dxf="1" numFmtId="4">
    <nc r="B313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7" sId="4" odxf="1" dxf="1" numFmtId="4">
    <nc r="B313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8" sId="4" odxf="1" dxf="1" numFmtId="4">
    <nc r="B313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9" sId="4" odxf="1" dxf="1" numFmtId="4">
    <nc r="B313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0" sId="4" odxf="1" dxf="1" numFmtId="4">
    <nc r="B313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1" sId="4" odxf="1" dxf="1" numFmtId="4">
    <nc r="B313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2" sId="4" odxf="1" dxf="1" numFmtId="4">
    <nc r="B313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3" sId="4" odxf="1" s="1" dxf="1" numFmtId="4">
    <nc r="B313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4" sId="4" odxf="1" dxf="1" numFmtId="4">
    <nc r="B313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5" sId="4" odxf="1" dxf="1" numFmtId="4">
    <nc r="B314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6" sId="4" odxf="1" dxf="1" numFmtId="4">
    <nc r="B314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7" sId="4" odxf="1" dxf="1" numFmtId="4">
    <nc r="B314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8" sId="4" odxf="1" dxf="1" numFmtId="4">
    <nc r="B314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9" sId="4" odxf="1" dxf="1" numFmtId="4">
    <nc r="B314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0" sId="4" odxf="1" dxf="1" numFmtId="4">
    <nc r="B314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1" sId="4" odxf="1" dxf="1" numFmtId="4">
    <nc r="B314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2" sId="4" odxf="1" dxf="1" numFmtId="4">
    <nc r="B314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3" sId="4" odxf="1" dxf="1" numFmtId="4">
    <nc r="B314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4" sId="4" odxf="1" dxf="1" numFmtId="4">
    <nc r="B314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5" sId="4" odxf="1" dxf="1" numFmtId="4">
    <nc r="B315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6" sId="4" odxf="1" dxf="1" numFmtId="4">
    <nc r="B315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7" sId="4" odxf="1" dxf="1" numFmtId="4">
    <nc r="B315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8" sId="4" odxf="1" dxf="1" numFmtId="4">
    <nc r="B315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9" sId="4" odxf="1" dxf="1" numFmtId="4">
    <nc r="B315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0" sId="4" odxf="1" dxf="1" numFmtId="4">
    <nc r="B315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1" sId="4" odxf="1" dxf="1" numFmtId="4">
    <nc r="B315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2" sId="4" odxf="1" dxf="1" numFmtId="4">
    <nc r="B315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3" sId="4" odxf="1" dxf="1" numFmtId="4">
    <nc r="B315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4" sId="4" odxf="1" dxf="1" numFmtId="4">
    <nc r="B315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5" sId="4" odxf="1" dxf="1" numFmtId="4">
    <nc r="B316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6" sId="4" odxf="1" dxf="1" numFmtId="4">
    <nc r="B316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7" sId="4" odxf="1" s="1" dxf="1" numFmtId="4">
    <nc r="B316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8" sId="4" odxf="1" dxf="1" numFmtId="4">
    <nc r="B316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09" sId="4" odxf="1" dxf="1" numFmtId="4">
    <nc r="B316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0" sId="4" odxf="1" dxf="1" numFmtId="4">
    <nc r="B316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1" sId="4" odxf="1" dxf="1" numFmtId="4">
    <nc r="B316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2" sId="4" odxf="1" dxf="1" numFmtId="4">
    <nc r="B316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3" sId="4" odxf="1" dxf="1" numFmtId="4">
    <nc r="B316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4" sId="4" odxf="1" dxf="1" numFmtId="4">
    <nc r="B316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5" sId="4" odxf="1" dxf="1" numFmtId="4">
    <nc r="B317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6" sId="4" odxf="1" dxf="1" numFmtId="4">
    <nc r="B317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7" sId="4" odxf="1" dxf="1" numFmtId="4">
    <nc r="B317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8" sId="4" odxf="1" dxf="1" numFmtId="4">
    <nc r="B317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9" sId="4" odxf="1" dxf="1" numFmtId="4">
    <nc r="B317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0" sId="4" odxf="1" dxf="1" numFmtId="4">
    <nc r="B317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1" sId="4" odxf="1" dxf="1" numFmtId="4">
    <nc r="B317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2" sId="4" odxf="1" dxf="1" numFmtId="4">
    <nc r="B317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3" sId="4" odxf="1" dxf="1" numFmtId="4">
    <nc r="B317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4" sId="4" odxf="1" dxf="1" numFmtId="4">
    <nc r="B317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5" sId="4" odxf="1" dxf="1" numFmtId="4">
    <nc r="B318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6" sId="4" odxf="1" dxf="1" numFmtId="4">
    <nc r="B318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7" sId="4" odxf="1" dxf="1" numFmtId="4">
    <nc r="B318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8" sId="4" odxf="1" dxf="1" numFmtId="4">
    <nc r="B318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9" sId="4" odxf="1" dxf="1" numFmtId="4">
    <nc r="B318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0" sId="4" odxf="1" dxf="1" numFmtId="4">
    <nc r="B318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1" sId="4" odxf="1" s="1" dxf="1" numFmtId="4">
    <nc r="B318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2" sId="4" odxf="1" dxf="1" numFmtId="4">
    <nc r="B318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3" sId="4" odxf="1" dxf="1" numFmtId="4">
    <nc r="B318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4" sId="4" odxf="1" dxf="1" numFmtId="4">
    <nc r="B318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5" sId="4" odxf="1" dxf="1" numFmtId="4">
    <nc r="B319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6" sId="4" odxf="1" dxf="1" numFmtId="4">
    <nc r="B319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7" sId="4" odxf="1" dxf="1" numFmtId="4">
    <nc r="B319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8" sId="4" odxf="1" dxf="1" numFmtId="4">
    <nc r="B319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9" sId="4" odxf="1" dxf="1" numFmtId="4">
    <nc r="B319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0" sId="4" odxf="1" dxf="1" numFmtId="4">
    <nc r="B319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1" sId="4" odxf="1" dxf="1" numFmtId="4">
    <nc r="B319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2" sId="4" odxf="1" dxf="1" numFmtId="4">
    <nc r="B319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3" sId="4" odxf="1" dxf="1" numFmtId="4">
    <nc r="B319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4" sId="4" odxf="1" dxf="1" numFmtId="4">
    <nc r="B319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5" sId="4" odxf="1" dxf="1" numFmtId="4">
    <nc r="B320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6" sId="4" odxf="1" dxf="1" numFmtId="4">
    <nc r="B320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7" sId="4" odxf="1" dxf="1" numFmtId="4">
    <nc r="B320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8" sId="4" odxf="1" dxf="1" numFmtId="4">
    <nc r="B320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49" sId="4" odxf="1" dxf="1" numFmtId="4">
    <nc r="B320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0" sId="4" odxf="1" dxf="1" numFmtId="4">
    <nc r="B320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1" sId="4" odxf="1" dxf="1" numFmtId="4">
    <nc r="B320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2" sId="4" odxf="1" dxf="1" numFmtId="4">
    <nc r="B320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3" sId="4" odxf="1" dxf="1" numFmtId="4">
    <nc r="B320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4" sId="4" odxf="1" dxf="1" numFmtId="4">
    <nc r="B320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5" sId="4" odxf="1" s="1" dxf="1" numFmtId="4">
    <nc r="B321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6" sId="4" odxf="1" dxf="1" numFmtId="4">
    <nc r="B321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7" sId="4" odxf="1" dxf="1" numFmtId="4">
    <nc r="B321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8" sId="4" odxf="1" dxf="1" numFmtId="4">
    <nc r="B321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9" sId="4" odxf="1" dxf="1" numFmtId="4">
    <nc r="B321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0" sId="4" odxf="1" dxf="1" numFmtId="4">
    <nc r="B321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1" sId="4" odxf="1" dxf="1" numFmtId="4">
    <nc r="B321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2" sId="4" odxf="1" dxf="1" numFmtId="4">
    <nc r="B321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3" sId="4" odxf="1" dxf="1" numFmtId="4">
    <nc r="B321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4" sId="4" odxf="1" dxf="1" numFmtId="4">
    <nc r="B321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5" sId="4" odxf="1" dxf="1" numFmtId="4">
    <nc r="B322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6" sId="4" odxf="1" dxf="1" numFmtId="4">
    <nc r="B322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7" sId="4" odxf="1" dxf="1" numFmtId="4">
    <nc r="B322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8" sId="4" odxf="1" dxf="1" numFmtId="4">
    <nc r="B322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69" sId="4" odxf="1" dxf="1" numFmtId="4">
    <nc r="B322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0" sId="4" odxf="1" dxf="1" numFmtId="4">
    <nc r="B322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1" sId="4" odxf="1" dxf="1" numFmtId="4">
    <nc r="B322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2" sId="4" odxf="1" dxf="1" numFmtId="4">
    <nc r="B322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3" sId="4" odxf="1" dxf="1" numFmtId="4">
    <nc r="B322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4" sId="4" odxf="1" dxf="1" numFmtId="4">
    <nc r="B322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5" sId="4" odxf="1" dxf="1" numFmtId="4">
    <nc r="B323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6" sId="4" odxf="1" dxf="1" numFmtId="4">
    <nc r="B323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7" sId="4" odxf="1" dxf="1" numFmtId="4">
    <nc r="B323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8" sId="4" odxf="1" dxf="1" numFmtId="4">
    <nc r="B323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9" sId="4" odxf="1" s="1" dxf="1" numFmtId="4">
    <nc r="B323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0" sId="4" odxf="1" dxf="1" numFmtId="4">
    <nc r="B323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1" sId="4" odxf="1" dxf="1" numFmtId="4">
    <nc r="B323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2" sId="4" odxf="1" dxf="1" numFmtId="4">
    <nc r="B323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3" sId="4" odxf="1" dxf="1" numFmtId="4">
    <nc r="B323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4" sId="4" odxf="1" dxf="1" numFmtId="4">
    <nc r="B323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5" sId="4" odxf="1" dxf="1" numFmtId="4">
    <nc r="B324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6" sId="4" odxf="1" dxf="1" numFmtId="4">
    <nc r="B324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7" sId="4" odxf="1" dxf="1" numFmtId="4">
    <nc r="B324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8" sId="4" odxf="1" dxf="1" numFmtId="4">
    <nc r="B324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9" sId="4" odxf="1" dxf="1" numFmtId="4">
    <nc r="B324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0" sId="4" odxf="1" dxf="1" numFmtId="4">
    <nc r="B324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1" sId="4" odxf="1" dxf="1" numFmtId="4">
    <nc r="B324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2" sId="4" odxf="1" dxf="1" numFmtId="4">
    <nc r="B324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3" sId="4" odxf="1" dxf="1" numFmtId="4">
    <nc r="B324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4" sId="4" odxf="1" dxf="1" numFmtId="4">
    <nc r="B324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5" sId="4" odxf="1" dxf="1" numFmtId="4">
    <nc r="B325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6" sId="4" odxf="1" dxf="1" numFmtId="4">
    <nc r="B325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7" sId="4" odxf="1" dxf="1" numFmtId="4">
    <nc r="B325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8" sId="4" odxf="1" dxf="1" numFmtId="4">
    <nc r="B325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9" sId="4" odxf="1" dxf="1" numFmtId="4">
    <nc r="B325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0" sId="4" odxf="1" dxf="1" numFmtId="4">
    <nc r="B325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1" sId="4" odxf="1" dxf="1" numFmtId="4">
    <nc r="B325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2" sId="4" odxf="1" dxf="1" numFmtId="4">
    <nc r="B325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3" sId="4" odxf="1" s="1" dxf="1" numFmtId="4">
    <nc r="B325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4" sId="4" odxf="1" dxf="1" numFmtId="4">
    <nc r="B325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5" sId="4" odxf="1" dxf="1" numFmtId="4">
    <nc r="B326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6" sId="4" odxf="1" dxf="1" numFmtId="4">
    <nc r="B326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7" sId="4" odxf="1" dxf="1" numFmtId="4">
    <nc r="B326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8" sId="4" odxf="1" dxf="1" numFmtId="4">
    <nc r="B326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09" sId="4" odxf="1" dxf="1" numFmtId="4">
    <nc r="B326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10" sId="4" odxf="1" dxf="1" numFmtId="4">
    <nc r="B326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11" sId="4" odxf="1" dxf="1" numFmtId="4">
    <nc r="B326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12" sId="4" odxf="1" dxf="1" numFmtId="4">
    <nc r="B326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13" sId="4" odxf="1" dxf="1" numFmtId="4">
    <nc r="B326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14" sId="4" odxf="1" dxf="1" numFmtId="4">
    <nc r="B326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15" sId="4" odxf="1" dxf="1" numFmtId="4">
    <nc r="B327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16" sId="4" odxf="1" dxf="1" numFmtId="4">
    <nc r="B327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17" sId="4" odxf="1" dxf="1" numFmtId="4">
    <nc r="B327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18" sId="4" odxf="1" dxf="1" numFmtId="4">
    <nc r="B327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19" sId="4" odxf="1" dxf="1" numFmtId="4">
    <nc r="B327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0" sId="4" odxf="1" dxf="1" numFmtId="4">
    <nc r="B327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1" sId="4" odxf="1" dxf="1" numFmtId="4">
    <nc r="B327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2" sId="4" odxf="1" dxf="1" numFmtId="4">
    <nc r="B327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3" sId="4" odxf="1" dxf="1" numFmtId="4">
    <nc r="B327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4" sId="4" odxf="1" dxf="1" numFmtId="4">
    <nc r="B327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5" sId="4" odxf="1" dxf="1" numFmtId="4">
    <nc r="B328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6" sId="4" odxf="1" dxf="1" numFmtId="4">
    <nc r="B328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7" sId="4" odxf="1" s="1" dxf="1" numFmtId="4">
    <nc r="B328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8" sId="4" odxf="1" dxf="1" numFmtId="4">
    <nc r="B328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29" sId="4" odxf="1" dxf="1" numFmtId="4">
    <nc r="B328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0" sId="4" odxf="1" dxf="1" numFmtId="4">
    <nc r="B328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1" sId="4" odxf="1" dxf="1" numFmtId="4">
    <nc r="B328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2" sId="4" odxf="1" dxf="1" numFmtId="4">
    <nc r="B328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3" sId="4" odxf="1" dxf="1" numFmtId="4">
    <nc r="B328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4" sId="4" odxf="1" dxf="1" numFmtId="4">
    <nc r="B328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5" sId="4" odxf="1" dxf="1" numFmtId="4">
    <nc r="B329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6" sId="4" odxf="1" dxf="1" numFmtId="4">
    <nc r="B329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7" sId="4" odxf="1" dxf="1" numFmtId="4">
    <nc r="B329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8" sId="4" odxf="1" dxf="1" numFmtId="4">
    <nc r="B329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9" sId="4" odxf="1" dxf="1" numFmtId="4">
    <nc r="B329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0" sId="4" odxf="1" dxf="1" numFmtId="4">
    <nc r="B329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1" sId="4" odxf="1" dxf="1" numFmtId="4">
    <nc r="B329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2" sId="4" odxf="1" dxf="1" numFmtId="4">
    <nc r="B329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3" sId="4" odxf="1" dxf="1" numFmtId="4">
    <nc r="B329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4" sId="4" odxf="1" dxf="1" numFmtId="4">
    <nc r="B329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5" sId="4" odxf="1" dxf="1" numFmtId="4">
    <nc r="B330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6" sId="4" odxf="1" dxf="1" numFmtId="4">
    <nc r="B330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7" sId="4" odxf="1" dxf="1" numFmtId="4">
    <nc r="B330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8" sId="4" odxf="1" dxf="1" numFmtId="4">
    <nc r="B330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9" sId="4" odxf="1" dxf="1" numFmtId="4">
    <nc r="B330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0" sId="4" odxf="1" dxf="1" numFmtId="4">
    <nc r="B330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1" sId="4" odxf="1" s="1" dxf="1" numFmtId="4">
    <nc r="B330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2" sId="4" odxf="1" dxf="1" numFmtId="4">
    <nc r="B330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3" sId="4" odxf="1" dxf="1" numFmtId="4">
    <nc r="B330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4" sId="4" odxf="1" dxf="1" numFmtId="4">
    <nc r="B330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5" sId="4" odxf="1" dxf="1" numFmtId="4">
    <nc r="B331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6" sId="4" odxf="1" dxf="1" numFmtId="4">
    <nc r="B331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7" sId="4" odxf="1" dxf="1" numFmtId="4">
    <nc r="B331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8" sId="4" odxf="1" dxf="1" numFmtId="4">
    <nc r="B331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9" sId="4" odxf="1" dxf="1" numFmtId="4">
    <nc r="B331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0" sId="4" odxf="1" dxf="1" numFmtId="4">
    <nc r="B331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1" sId="4" odxf="1" dxf="1" numFmtId="4">
    <nc r="B331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2" sId="4" odxf="1" dxf="1" numFmtId="4">
    <nc r="B331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3" sId="4" odxf="1" dxf="1" numFmtId="4">
    <nc r="B331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4" sId="4" odxf="1" dxf="1" numFmtId="4">
    <nc r="B331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5" sId="4" odxf="1" dxf="1" numFmtId="4">
    <nc r="B332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6" sId="4" odxf="1" dxf="1" numFmtId="4">
    <nc r="B332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7" sId="4" odxf="1" dxf="1" numFmtId="4">
    <nc r="B332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8" sId="4" odxf="1" dxf="1" numFmtId="4">
    <nc r="B332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69" sId="4" odxf="1" dxf="1" numFmtId="4">
    <nc r="B332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70" sId="4" odxf="1" dxf="1" numFmtId="4">
    <nc r="B332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71" sId="4" odxf="1" dxf="1" numFmtId="4">
    <nc r="B332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72" sId="4" odxf="1" dxf="1" numFmtId="4">
    <nc r="B332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73" sId="4" odxf="1" dxf="1" numFmtId="4">
    <nc r="B332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74" sId="4" odxf="1" dxf="1" numFmtId="4">
    <nc r="B332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75" sId="4" odxf="1" s="1" dxf="1" numFmtId="4">
    <nc r="B333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76" sId="4" odxf="1" dxf="1" numFmtId="4">
    <nc r="B333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77" sId="4" odxf="1" dxf="1" numFmtId="4">
    <nc r="B333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78" sId="4" odxf="1" dxf="1" numFmtId="4">
    <nc r="B333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79" sId="4" odxf="1" dxf="1" numFmtId="4">
    <nc r="B333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0" sId="4" odxf="1" dxf="1" numFmtId="4">
    <nc r="B333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1" sId="4" odxf="1" dxf="1" numFmtId="4">
    <nc r="B333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2" sId="4" odxf="1" dxf="1" numFmtId="4">
    <nc r="B333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3" sId="4" odxf="1" dxf="1" numFmtId="4">
    <nc r="B333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4" sId="4" odxf="1" dxf="1" numFmtId="4">
    <nc r="B333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5" sId="4" odxf="1" dxf="1" numFmtId="4">
    <nc r="B334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6" sId="4" odxf="1" dxf="1" numFmtId="4">
    <nc r="B334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7" sId="4" odxf="1" dxf="1" numFmtId="4">
    <nc r="B334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8" sId="4" odxf="1" dxf="1" numFmtId="4">
    <nc r="B334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89" sId="4" odxf="1" dxf="1" numFmtId="4">
    <nc r="B334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0" sId="4" odxf="1" dxf="1" numFmtId="4">
    <nc r="B334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1" sId="4" odxf="1" dxf="1" numFmtId="4">
    <nc r="B334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2" sId="4" odxf="1" dxf="1" numFmtId="4">
    <nc r="B334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3" sId="4" odxf="1" dxf="1" numFmtId="4">
    <nc r="B334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4" sId="4" odxf="1" dxf="1" numFmtId="4">
    <nc r="B334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5" sId="4" odxf="1" dxf="1" numFmtId="4">
    <nc r="B335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6" sId="4" odxf="1" dxf="1" numFmtId="4">
    <nc r="B335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7" sId="4" odxf="1" dxf="1" numFmtId="4">
    <nc r="B335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8" sId="4" odxf="1" dxf="1" numFmtId="4">
    <nc r="B335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9" sId="4" odxf="1" s="1" dxf="1" numFmtId="4">
    <nc r="B335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0" sId="4" odxf="1" dxf="1" numFmtId="4">
    <nc r="B335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1" sId="4" odxf="1" dxf="1" numFmtId="4">
    <nc r="B335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2" sId="4" odxf="1" dxf="1" numFmtId="4">
    <nc r="B335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3" sId="4" odxf="1" dxf="1" numFmtId="4">
    <nc r="B335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4" sId="4" odxf="1" dxf="1" numFmtId="4">
    <nc r="B335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5" sId="4" odxf="1" dxf="1" numFmtId="4">
    <nc r="B336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6" sId="4" odxf="1" dxf="1" numFmtId="4">
    <nc r="B336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7" sId="4" odxf="1" dxf="1" numFmtId="4">
    <nc r="B336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8" sId="4" odxf="1" dxf="1" numFmtId="4">
    <nc r="B336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9" sId="4" odxf="1" dxf="1" numFmtId="4">
    <nc r="B336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0" sId="4" odxf="1" dxf="1" numFmtId="4">
    <nc r="B336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1" sId="4" odxf="1" dxf="1" numFmtId="4">
    <nc r="B336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2" sId="4" odxf="1" dxf="1" numFmtId="4">
    <nc r="B336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3" sId="4" odxf="1" dxf="1" numFmtId="4">
    <nc r="B336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4" sId="4" odxf="1" dxf="1" numFmtId="4">
    <nc r="B336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5" sId="4" odxf="1" dxf="1" numFmtId="4">
    <nc r="B337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6" sId="4" odxf="1" dxf="1" numFmtId="4">
    <nc r="B337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7" sId="4" odxf="1" dxf="1" numFmtId="4">
    <nc r="B337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8" sId="4" odxf="1" dxf="1" numFmtId="4">
    <nc r="B337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9" sId="4" odxf="1" dxf="1" numFmtId="4">
    <nc r="B337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0" sId="4" odxf="1" dxf="1" numFmtId="4">
    <nc r="B337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1" sId="4" odxf="1" dxf="1" numFmtId="4">
    <nc r="B337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2" sId="4" odxf="1" dxf="1" numFmtId="4">
    <nc r="B337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3" sId="4" odxf="1" s="1" dxf="1" numFmtId="4">
    <nc r="B337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4" sId="4" odxf="1" dxf="1" numFmtId="4">
    <nc r="B337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5" sId="4" odxf="1" dxf="1" numFmtId="4">
    <nc r="B338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6" sId="4" odxf="1" dxf="1" numFmtId="4">
    <nc r="B338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7" sId="4" odxf="1" dxf="1" numFmtId="4">
    <nc r="B338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8" sId="4" odxf="1" dxf="1" numFmtId="4">
    <nc r="B338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29" sId="4" odxf="1" dxf="1" numFmtId="4">
    <nc r="B338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30" sId="4" odxf="1" dxf="1" numFmtId="4">
    <nc r="B338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31" sId="4" odxf="1" dxf="1" numFmtId="4">
    <nc r="B338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32" sId="4" odxf="1" dxf="1" numFmtId="4">
    <nc r="B338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33" sId="4" odxf="1" dxf="1" numFmtId="4">
    <nc r="B338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34" sId="4" odxf="1" dxf="1" numFmtId="4">
    <nc r="B338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35" sId="4" odxf="1" dxf="1" numFmtId="4">
    <nc r="B339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36" sId="4" odxf="1" dxf="1" numFmtId="4">
    <nc r="B339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37" sId="4" odxf="1" dxf="1" numFmtId="4">
    <nc r="B339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38" sId="4" odxf="1" dxf="1" numFmtId="4">
    <nc r="B339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39" sId="4" odxf="1" dxf="1" numFmtId="4">
    <nc r="B339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0" sId="4" odxf="1" dxf="1" numFmtId="4">
    <nc r="B339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1" sId="4" odxf="1" dxf="1" numFmtId="4">
    <nc r="B339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2" sId="4" odxf="1" dxf="1" numFmtId="4">
    <nc r="B339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3" sId="4" odxf="1" dxf="1" numFmtId="4">
    <nc r="B339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4" sId="4" odxf="1" dxf="1" numFmtId="4">
    <nc r="B339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5" sId="4" odxf="1" dxf="1" numFmtId="4">
    <nc r="B340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6" sId="4" odxf="1" dxf="1" numFmtId="4">
    <nc r="B340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7" sId="4" odxf="1" s="1" dxf="1" numFmtId="4">
    <nc r="B340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8" sId="4" odxf="1" dxf="1" numFmtId="4">
    <nc r="B340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49" sId="4" odxf="1" dxf="1" numFmtId="4">
    <nc r="B340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0" sId="4" odxf="1" dxf="1" numFmtId="4">
    <nc r="B340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1" sId="4" odxf="1" dxf="1" numFmtId="4">
    <nc r="B340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2" sId="4" odxf="1" dxf="1" numFmtId="4">
    <nc r="B340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3" sId="4" odxf="1" dxf="1" numFmtId="4">
    <nc r="B340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4" sId="4" odxf="1" dxf="1" numFmtId="4">
    <nc r="B340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5" sId="4" odxf="1" dxf="1" numFmtId="4">
    <nc r="B341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6" sId="4" odxf="1" dxf="1" numFmtId="4">
    <nc r="B341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7" sId="4" odxf="1" dxf="1" numFmtId="4">
    <nc r="B341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8" sId="4" odxf="1" dxf="1" numFmtId="4">
    <nc r="B341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9" sId="4" odxf="1" dxf="1" numFmtId="4">
    <nc r="B341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0" sId="4" odxf="1" dxf="1" numFmtId="4">
    <nc r="B341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1" sId="4" odxf="1" dxf="1" numFmtId="4">
    <nc r="B341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2" sId="4" odxf="1" dxf="1" numFmtId="4">
    <nc r="B341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3" sId="4" odxf="1" dxf="1" numFmtId="4">
    <nc r="B341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4" sId="4" odxf="1" dxf="1" numFmtId="4">
    <nc r="B341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5" sId="4" odxf="1" dxf="1" numFmtId="4">
    <nc r="B342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6" sId="4" odxf="1" dxf="1" numFmtId="4">
    <nc r="B342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7" sId="4" odxf="1" dxf="1" numFmtId="4">
    <nc r="B342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8" sId="4" odxf="1" dxf="1" numFmtId="4">
    <nc r="B342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9" sId="4" odxf="1" dxf="1" numFmtId="4">
    <nc r="B342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0" sId="4" odxf="1" dxf="1" numFmtId="4">
    <nc r="B342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1" sId="4" odxf="1" s="1" dxf="1" numFmtId="4">
    <nc r="B342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2" sId="4" odxf="1" dxf="1" numFmtId="4">
    <nc r="B342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3" sId="4" odxf="1" dxf="1" numFmtId="4">
    <nc r="B342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4" sId="4" odxf="1" dxf="1" numFmtId="4">
    <nc r="B342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5" sId="4" odxf="1" dxf="1" numFmtId="4">
    <nc r="B343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6" sId="4" odxf="1" dxf="1" numFmtId="4">
    <nc r="B343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7" sId="4" odxf="1" dxf="1" numFmtId="4">
    <nc r="B343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8" sId="4" odxf="1" dxf="1" numFmtId="4">
    <nc r="B343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9" sId="4" odxf="1" dxf="1" numFmtId="4">
    <nc r="B343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0" sId="4" odxf="1" dxf="1" numFmtId="4">
    <nc r="B343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1" sId="4" odxf="1" dxf="1" numFmtId="4">
    <nc r="B343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2" sId="4" odxf="1" dxf="1" numFmtId="4">
    <nc r="B343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3" sId="4" odxf="1" dxf="1" numFmtId="4">
    <nc r="B343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4" sId="4" odxf="1" dxf="1" numFmtId="4">
    <nc r="B343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5" sId="4" odxf="1" dxf="1" numFmtId="4">
    <nc r="B344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6" sId="4" odxf="1" dxf="1" numFmtId="4">
    <nc r="B344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7" sId="4" odxf="1" dxf="1" numFmtId="4">
    <nc r="B344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8" sId="4" odxf="1" dxf="1" numFmtId="4">
    <nc r="B344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89" sId="4" odxf="1" dxf="1" numFmtId="4">
    <nc r="B344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90" sId="4" odxf="1" dxf="1" numFmtId="4">
    <nc r="B344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91" sId="4" odxf="1" dxf="1" numFmtId="4">
    <nc r="B344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92" sId="4" odxf="1" dxf="1" numFmtId="4">
    <nc r="B344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93" sId="4" odxf="1" dxf="1" numFmtId="4">
    <nc r="B344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94" sId="4" odxf="1" dxf="1" numFmtId="4">
    <nc r="B344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95" sId="4" odxf="1" s="1" dxf="1" numFmtId="4">
    <nc r="B345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96" sId="4" odxf="1" dxf="1" numFmtId="4">
    <nc r="B345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97" sId="4" odxf="1" dxf="1" numFmtId="4">
    <nc r="B345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98" sId="4" odxf="1" dxf="1" numFmtId="4">
    <nc r="B345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99" sId="4" odxf="1" dxf="1" numFmtId="4">
    <nc r="B345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0" sId="4" odxf="1" dxf="1" numFmtId="4">
    <nc r="B345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1" sId="4" odxf="1" dxf="1" numFmtId="4">
    <nc r="B345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2" sId="4" odxf="1" dxf="1" numFmtId="4">
    <nc r="B345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3" sId="4" odxf="1" dxf="1" numFmtId="4">
    <nc r="B345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4" sId="4" odxf="1" dxf="1" numFmtId="4">
    <nc r="B345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5" sId="4" odxf="1" dxf="1" numFmtId="4">
    <nc r="B346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6" sId="4" odxf="1" dxf="1" numFmtId="4">
    <nc r="B346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7" sId="4" odxf="1" dxf="1" numFmtId="4">
    <nc r="B346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8" sId="4" odxf="1" dxf="1" numFmtId="4">
    <nc r="B346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09" sId="4" odxf="1" dxf="1" numFmtId="4">
    <nc r="B346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0" sId="4" odxf="1" dxf="1" numFmtId="4">
    <nc r="B346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1" sId="4" odxf="1" dxf="1" numFmtId="4">
    <nc r="B346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2" sId="4" odxf="1" dxf="1" numFmtId="4">
    <nc r="B346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3" sId="4" odxf="1" dxf="1" numFmtId="4">
    <nc r="B346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4" sId="4" odxf="1" dxf="1" numFmtId="4">
    <nc r="B346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5" sId="4" odxf="1" dxf="1" numFmtId="4">
    <nc r="B347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6" sId="4" odxf="1" dxf="1" numFmtId="4">
    <nc r="B347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7" sId="4" odxf="1" dxf="1" numFmtId="4">
    <nc r="B347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8" sId="4" odxf="1" dxf="1" numFmtId="4">
    <nc r="B347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9" sId="4" odxf="1" s="1" dxf="1" numFmtId="4">
    <nc r="B347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0" sId="4" odxf="1" dxf="1" numFmtId="4">
    <nc r="B347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1" sId="4" odxf="1" dxf="1" numFmtId="4">
    <nc r="B347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2" sId="4" odxf="1" dxf="1" numFmtId="4">
    <nc r="B347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3" sId="4" odxf="1" dxf="1" numFmtId="4">
    <nc r="B347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4" sId="4" odxf="1" dxf="1" numFmtId="4">
    <nc r="B347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5" sId="4" odxf="1" dxf="1" numFmtId="4">
    <nc r="B348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6" sId="4" odxf="1" dxf="1" numFmtId="4">
    <nc r="B348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7" sId="4" odxf="1" dxf="1" numFmtId="4">
    <nc r="B348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8" sId="4" odxf="1" dxf="1" numFmtId="4">
    <nc r="B348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9" sId="4" odxf="1" dxf="1" numFmtId="4">
    <nc r="B348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0" sId="4" odxf="1" dxf="1" numFmtId="4">
    <nc r="B348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1" sId="4" odxf="1" dxf="1" numFmtId="4">
    <nc r="B348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2" sId="4" odxf="1" dxf="1" numFmtId="4">
    <nc r="B348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3" sId="4" odxf="1" dxf="1" numFmtId="4">
    <nc r="B348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4" sId="4" odxf="1" dxf="1" numFmtId="4">
    <nc r="B348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5" sId="4" odxf="1" dxf="1" numFmtId="4">
    <nc r="B349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6" sId="4" odxf="1" dxf="1" numFmtId="4">
    <nc r="B349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7" sId="4" odxf="1" dxf="1" numFmtId="4">
    <nc r="B349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8" sId="4" odxf="1" dxf="1" numFmtId="4">
    <nc r="B349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9" sId="4" odxf="1" dxf="1" numFmtId="4">
    <nc r="B349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0" sId="4" odxf="1" dxf="1" numFmtId="4">
    <nc r="B349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1" sId="4" odxf="1" dxf="1" numFmtId="4">
    <nc r="B349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2" sId="4" odxf="1" dxf="1" numFmtId="4">
    <nc r="B349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3" sId="4" odxf="1" s="1" dxf="1" numFmtId="4">
    <nc r="B349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4" sId="4" odxf="1" dxf="1" numFmtId="4">
    <nc r="B349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5" sId="4" odxf="1" dxf="1" numFmtId="4">
    <nc r="B350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6" sId="4" odxf="1" dxf="1" numFmtId="4">
    <nc r="B350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7" sId="4" odxf="1" dxf="1" numFmtId="4">
    <nc r="B350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8" sId="4" odxf="1" dxf="1" numFmtId="4">
    <nc r="B350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49" sId="4" odxf="1" dxf="1" numFmtId="4">
    <nc r="B350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50" sId="4" odxf="1" dxf="1" numFmtId="4">
    <nc r="B350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51" sId="4" odxf="1" dxf="1" numFmtId="4">
    <nc r="B350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52" sId="4" odxf="1" dxf="1" numFmtId="4">
    <nc r="B350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53" sId="4" odxf="1" dxf="1" numFmtId="4">
    <nc r="B350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54" sId="4" odxf="1" dxf="1" numFmtId="4">
    <nc r="B350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55" sId="4" odxf="1" dxf="1" numFmtId="4">
    <nc r="B351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56" sId="4" odxf="1" dxf="1" numFmtId="4">
    <nc r="B351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57" sId="4" odxf="1" dxf="1" numFmtId="4">
    <nc r="B351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58" sId="4" odxf="1" dxf="1" numFmtId="4">
    <nc r="B351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59" sId="4" odxf="1" dxf="1" numFmtId="4">
    <nc r="B351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0" sId="4" odxf="1" dxf="1" numFmtId="4">
    <nc r="B351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1" sId="4" odxf="1" dxf="1" numFmtId="4">
    <nc r="B351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2" sId="4" odxf="1" dxf="1" numFmtId="4">
    <nc r="B351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3" sId="4" odxf="1" dxf="1" numFmtId="4">
    <nc r="B351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4" sId="4" odxf="1" dxf="1" numFmtId="4">
    <nc r="B351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5" sId="4" odxf="1" dxf="1" numFmtId="4">
    <nc r="B352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6" sId="4" odxf="1" dxf="1" numFmtId="4">
    <nc r="B352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7" sId="4" odxf="1" s="1" dxf="1" numFmtId="4">
    <nc r="B352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8" sId="4" odxf="1" dxf="1" numFmtId="4">
    <nc r="B352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69" sId="4" odxf="1" dxf="1" numFmtId="4">
    <nc r="B352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0" sId="4" odxf="1" dxf="1" numFmtId="4">
    <nc r="B352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1" sId="4" odxf="1" dxf="1" numFmtId="4">
    <nc r="B352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2" sId="4" odxf="1" dxf="1" numFmtId="4">
    <nc r="B352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3" sId="4" odxf="1" dxf="1" numFmtId="4">
    <nc r="B352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4" sId="4" odxf="1" dxf="1" numFmtId="4">
    <nc r="B352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5" sId="4" odxf="1" dxf="1" numFmtId="4">
    <nc r="B353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6" sId="4" odxf="1" dxf="1" numFmtId="4">
    <nc r="B353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7" sId="4" odxf="1" dxf="1" numFmtId="4">
    <nc r="B353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8" sId="4" odxf="1" dxf="1" numFmtId="4">
    <nc r="B353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9" sId="4" odxf="1" dxf="1" numFmtId="4">
    <nc r="B353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0" sId="4" odxf="1" dxf="1" numFmtId="4">
    <nc r="B353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1" sId="4" odxf="1" dxf="1" numFmtId="4">
    <nc r="B353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2" sId="4" odxf="1" dxf="1" numFmtId="4">
    <nc r="B353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3" sId="4" odxf="1" dxf="1" numFmtId="4">
    <nc r="B353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4" sId="4" odxf="1" dxf="1" numFmtId="4">
    <nc r="B353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5" sId="4" odxf="1" dxf="1" numFmtId="4">
    <nc r="B354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6" sId="4" odxf="1" dxf="1" numFmtId="4">
    <nc r="B354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7" sId="4" odxf="1" dxf="1" numFmtId="4">
    <nc r="B354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8" sId="4" odxf="1" dxf="1" numFmtId="4">
    <nc r="B354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9" sId="4" odxf="1" dxf="1" numFmtId="4">
    <nc r="B354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0" sId="4" odxf="1" dxf="1" numFmtId="4">
    <nc r="B354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1" sId="4" odxf="1" s="1" dxf="1" numFmtId="4">
    <nc r="B354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2" sId="4" odxf="1" dxf="1" numFmtId="4">
    <nc r="B354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3" sId="4" odxf="1" dxf="1" numFmtId="4">
    <nc r="B354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4" sId="4" odxf="1" dxf="1" numFmtId="4">
    <nc r="B354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5" sId="4" odxf="1" dxf="1" numFmtId="4">
    <nc r="B355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6" sId="4" odxf="1" dxf="1" numFmtId="4">
    <nc r="B355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7" sId="4" odxf="1" dxf="1" numFmtId="4">
    <nc r="B355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8" sId="4" odxf="1" dxf="1" numFmtId="4">
    <nc r="B355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9" sId="4" odxf="1" dxf="1" numFmtId="4">
    <nc r="B355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0" sId="4" odxf="1" dxf="1" numFmtId="4">
    <nc r="B355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1" sId="4" odxf="1" dxf="1" numFmtId="4">
    <nc r="B355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2" sId="4" odxf="1" dxf="1" numFmtId="4">
    <nc r="B355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3" sId="4" odxf="1" dxf="1" numFmtId="4">
    <nc r="B355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4" sId="4" odxf="1" dxf="1" numFmtId="4">
    <nc r="B355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5" sId="4" odxf="1" dxf="1" numFmtId="4">
    <nc r="B356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6" sId="4" odxf="1" dxf="1" numFmtId="4">
    <nc r="B356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7" sId="4" odxf="1" dxf="1" numFmtId="4">
    <nc r="B356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8" sId="4" odxf="1" dxf="1" numFmtId="4">
    <nc r="B356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09" sId="4" odxf="1" dxf="1" numFmtId="4">
    <nc r="B356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10" sId="4" odxf="1" dxf="1" numFmtId="4">
    <nc r="B356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11" sId="4" odxf="1" dxf="1" numFmtId="4">
    <nc r="B356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12" sId="4" odxf="1" dxf="1" numFmtId="4">
    <nc r="B356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13" sId="4" odxf="1" dxf="1" numFmtId="4">
    <nc r="B356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14" sId="4" odxf="1" dxf="1" numFmtId="4">
    <nc r="B356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15" sId="4" odxf="1" s="1" dxf="1" numFmtId="4">
    <nc r="B357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16" sId="4" odxf="1" dxf="1" numFmtId="4">
    <nc r="B357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17" sId="4" odxf="1" dxf="1" numFmtId="4">
    <nc r="B357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18" sId="4" odxf="1" dxf="1" numFmtId="4">
    <nc r="B357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19" sId="4" odxf="1" dxf="1" numFmtId="4">
    <nc r="B357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0" sId="4" odxf="1" dxf="1" numFmtId="4">
    <nc r="B357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1" sId="4" odxf="1" dxf="1" numFmtId="4">
    <nc r="B357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2" sId="4" odxf="1" dxf="1" numFmtId="4">
    <nc r="B357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3" sId="4" odxf="1" dxf="1" numFmtId="4">
    <nc r="B357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4" sId="4" odxf="1" dxf="1" numFmtId="4">
    <nc r="B357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5" sId="4" odxf="1" dxf="1" numFmtId="4">
    <nc r="B358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6" sId="4" odxf="1" dxf="1" numFmtId="4">
    <nc r="B358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7" sId="4" odxf="1" dxf="1" numFmtId="4">
    <nc r="B358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8" sId="4" odxf="1" dxf="1" numFmtId="4">
    <nc r="B358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29" sId="4" odxf="1" dxf="1" numFmtId="4">
    <nc r="B358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0" sId="4" odxf="1" dxf="1" numFmtId="4">
    <nc r="B358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1" sId="4" odxf="1" dxf="1" numFmtId="4">
    <nc r="B358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2" sId="4" odxf="1" dxf="1" numFmtId="4">
    <nc r="B358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3" sId="4" odxf="1" dxf="1" numFmtId="4">
    <nc r="B358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4" sId="4" odxf="1" dxf="1" numFmtId="4">
    <nc r="B358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5" sId="4" odxf="1" dxf="1" numFmtId="4">
    <nc r="B359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6" sId="4" odxf="1" dxf="1" numFmtId="4">
    <nc r="B359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7" sId="4" odxf="1" dxf="1" numFmtId="4">
    <nc r="B359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8" sId="4" odxf="1" dxf="1" numFmtId="4">
    <nc r="B359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9" sId="4" odxf="1" s="1" dxf="1" numFmtId="4">
    <nc r="B359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0" sId="4" odxf="1" dxf="1" numFmtId="4">
    <nc r="B359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1" sId="4" odxf="1" dxf="1" numFmtId="4">
    <nc r="B359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2" sId="4" odxf="1" dxf="1" numFmtId="4">
    <nc r="B359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3" sId="4" odxf="1" dxf="1" numFmtId="4">
    <nc r="B359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4" sId="4" odxf="1" dxf="1" numFmtId="4">
    <nc r="B359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5" sId="4" odxf="1" dxf="1" numFmtId="4">
    <nc r="B360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6" sId="4" odxf="1" dxf="1" numFmtId="4">
    <nc r="B360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7" sId="4" odxf="1" dxf="1" numFmtId="4">
    <nc r="B360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8" sId="4" odxf="1" dxf="1" numFmtId="4">
    <nc r="B360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9" sId="4" odxf="1" dxf="1" numFmtId="4">
    <nc r="B360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0" sId="4" odxf="1" dxf="1" numFmtId="4">
    <nc r="B360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1" sId="4" odxf="1" dxf="1" numFmtId="4">
    <nc r="B360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2" sId="4" odxf="1" dxf="1" numFmtId="4">
    <nc r="B360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3" sId="4" odxf="1" dxf="1" numFmtId="4">
    <nc r="B360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4" sId="4" odxf="1" dxf="1" numFmtId="4">
    <nc r="B360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5" sId="4" odxf="1" dxf="1" numFmtId="4">
    <nc r="B361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6" sId="4" odxf="1" dxf="1" numFmtId="4">
    <nc r="B361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7" sId="4" odxf="1" dxf="1" numFmtId="4">
    <nc r="B361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8" sId="4" odxf="1" dxf="1" numFmtId="4">
    <nc r="B361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9" sId="4" odxf="1" dxf="1" numFmtId="4">
    <nc r="B361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0" sId="4" odxf="1" dxf="1" numFmtId="4">
    <nc r="B361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1" sId="4" odxf="1" dxf="1" numFmtId="4">
    <nc r="B361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2" sId="4" odxf="1" dxf="1" numFmtId="4">
    <nc r="B361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3" sId="4" odxf="1" s="1" dxf="1" numFmtId="4">
    <nc r="B361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4" sId="4" odxf="1" dxf="1" numFmtId="4">
    <nc r="B361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5" sId="4" odxf="1" dxf="1" numFmtId="4">
    <nc r="B362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6" sId="4" odxf="1" dxf="1" numFmtId="4">
    <nc r="B362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7" sId="4" odxf="1" dxf="1" numFmtId="4">
    <nc r="B362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8" sId="4" odxf="1" dxf="1" numFmtId="4">
    <nc r="B362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69" sId="4" odxf="1" dxf="1" numFmtId="4">
    <nc r="B362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70" sId="4" odxf="1" dxf="1" numFmtId="4">
    <nc r="B362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71" sId="4" odxf="1" dxf="1" numFmtId="4">
    <nc r="B362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72" sId="4" odxf="1" dxf="1" numFmtId="4">
    <nc r="B362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73" sId="4" odxf="1" dxf="1" numFmtId="4">
    <nc r="B362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74" sId="4" odxf="1" dxf="1" numFmtId="4">
    <nc r="B362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75" sId="4" odxf="1" dxf="1" numFmtId="4">
    <nc r="B363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76" sId="4" odxf="1" dxf="1" numFmtId="4">
    <nc r="B363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77" sId="4" odxf="1" dxf="1" numFmtId="4">
    <nc r="B363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78" sId="4" odxf="1" dxf="1" numFmtId="4">
    <nc r="B363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79" sId="4" odxf="1" dxf="1" numFmtId="4">
    <nc r="B363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0" sId="4" odxf="1" dxf="1" numFmtId="4">
    <nc r="B363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1" sId="4" odxf="1" dxf="1" numFmtId="4">
    <nc r="B363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2" sId="4" odxf="1" dxf="1" numFmtId="4">
    <nc r="B363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3" sId="4" odxf="1" dxf="1" numFmtId="4">
    <nc r="B363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4" sId="4" odxf="1" dxf="1" numFmtId="4">
    <nc r="B363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5" sId="4" odxf="1" dxf="1" numFmtId="4">
    <nc r="B364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6" sId="4" odxf="1" dxf="1" numFmtId="4">
    <nc r="B364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7" sId="4" odxf="1" s="1" dxf="1" numFmtId="4">
    <nc r="B364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8" sId="4" odxf="1" dxf="1" numFmtId="4">
    <nc r="B364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89" sId="4" odxf="1" dxf="1" numFmtId="4">
    <nc r="B364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0" sId="4" odxf="1" dxf="1" numFmtId="4">
    <nc r="B364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1" sId="4" odxf="1" dxf="1" numFmtId="4">
    <nc r="B364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2" sId="4" odxf="1" dxf="1" numFmtId="4">
    <nc r="B364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3" sId="4" odxf="1" dxf="1" numFmtId="4">
    <nc r="B364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4" sId="4" odxf="1" dxf="1" numFmtId="4">
    <nc r="B364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5" sId="4" odxf="1" dxf="1" numFmtId="4">
    <nc r="B365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6" sId="4" odxf="1" dxf="1" numFmtId="4">
    <nc r="B365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7" sId="4" odxf="1" dxf="1" numFmtId="4">
    <nc r="B365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8" sId="4" odxf="1" dxf="1" numFmtId="4">
    <nc r="B365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9" sId="4" odxf="1" dxf="1" numFmtId="4">
    <nc r="B365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0" sId="4" odxf="1" dxf="1" numFmtId="4">
    <nc r="B365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1" sId="4" odxf="1" dxf="1" numFmtId="4">
    <nc r="B365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2" sId="4" odxf="1" dxf="1" numFmtId="4">
    <nc r="B365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3" sId="4" odxf="1" dxf="1" numFmtId="4">
    <nc r="B365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4" sId="4" odxf="1" dxf="1" numFmtId="4">
    <nc r="B365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5" sId="4" odxf="1" dxf="1" numFmtId="4">
    <nc r="B366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6" sId="4" odxf="1" dxf="1" numFmtId="4">
    <nc r="B366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7" sId="4" odxf="1" dxf="1" numFmtId="4">
    <nc r="B366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8" sId="4" odxf="1" dxf="1" numFmtId="4">
    <nc r="B366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9" sId="4" odxf="1" dxf="1" numFmtId="4">
    <nc r="B366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0" sId="4" odxf="1" dxf="1" numFmtId="4">
    <nc r="B366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1" sId="4" odxf="1" s="1" dxf="1" numFmtId="4">
    <nc r="B366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2" sId="4" odxf="1" dxf="1" numFmtId="4">
    <nc r="B366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3" sId="4" odxf="1" dxf="1" numFmtId="4">
    <nc r="B366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4" sId="4" odxf="1" dxf="1" numFmtId="4">
    <nc r="B366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5" sId="4" odxf="1" dxf="1" numFmtId="4">
    <nc r="B367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6" sId="4" odxf="1" dxf="1" numFmtId="4">
    <nc r="B367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7" sId="4" odxf="1" dxf="1" numFmtId="4">
    <nc r="B367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8" sId="4" odxf="1" dxf="1" numFmtId="4">
    <nc r="B367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9" sId="4" odxf="1" dxf="1" numFmtId="4">
    <nc r="B367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0" sId="4" odxf="1" dxf="1" numFmtId="4">
    <nc r="B367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1" sId="4" odxf="1" dxf="1" numFmtId="4">
    <nc r="B367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2" sId="4" odxf="1" dxf="1" numFmtId="4">
    <nc r="B367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3" sId="4" odxf="1" dxf="1" numFmtId="4">
    <nc r="B367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4" sId="4" odxf="1" dxf="1" numFmtId="4">
    <nc r="B367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5" sId="4" odxf="1" dxf="1" numFmtId="4">
    <nc r="B368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6" sId="4" odxf="1" dxf="1" numFmtId="4">
    <nc r="B368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7" sId="4" odxf="1" dxf="1" numFmtId="4">
    <nc r="B368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8" sId="4" odxf="1" dxf="1" numFmtId="4">
    <nc r="B368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29" sId="4" odxf="1" dxf="1" numFmtId="4">
    <nc r="B368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30" sId="4" odxf="1" dxf="1" numFmtId="4">
    <nc r="B368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31" sId="4" odxf="1" dxf="1" numFmtId="4">
    <nc r="B368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32" sId="4" odxf="1" dxf="1" numFmtId="4">
    <nc r="B368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33" sId="4" odxf="1" dxf="1" numFmtId="4">
    <nc r="B368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34" sId="4" odxf="1" dxf="1" numFmtId="4">
    <nc r="B368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35" sId="4" odxf="1" s="1" dxf="1" numFmtId="4">
    <nc r="B369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36" sId="4" odxf="1" dxf="1" numFmtId="4">
    <nc r="B369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37" sId="4" odxf="1" dxf="1" numFmtId="4">
    <nc r="B369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38" sId="4" odxf="1" dxf="1" numFmtId="4">
    <nc r="B369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39" sId="4" odxf="1" dxf="1" numFmtId="4">
    <nc r="B369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0" sId="4" odxf="1" dxf="1" numFmtId="4">
    <nc r="B369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1" sId="4" odxf="1" dxf="1" numFmtId="4">
    <nc r="B369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2" sId="4" odxf="1" dxf="1" numFmtId="4">
    <nc r="B369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3" sId="4" odxf="1" dxf="1" numFmtId="4">
    <nc r="B369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4" sId="4" odxf="1" dxf="1" numFmtId="4">
    <nc r="B369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5" sId="4" odxf="1" dxf="1" numFmtId="4">
    <nc r="B370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6" sId="4" odxf="1" dxf="1" numFmtId="4">
    <nc r="B370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7" sId="4" odxf="1" dxf="1" numFmtId="4">
    <nc r="B370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8" sId="4" odxf="1" dxf="1" numFmtId="4">
    <nc r="B370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49" sId="4" odxf="1" dxf="1" numFmtId="4">
    <nc r="B370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0" sId="4" odxf="1" dxf="1" numFmtId="4">
    <nc r="B370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1" sId="4" odxf="1" dxf="1" numFmtId="4">
    <nc r="B370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2" sId="4" odxf="1" dxf="1" numFmtId="4">
    <nc r="B370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3" sId="4" odxf="1" dxf="1" numFmtId="4">
    <nc r="B370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4" sId="4" odxf="1" dxf="1" numFmtId="4">
    <nc r="B370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5" sId="4" odxf="1" dxf="1" numFmtId="4">
    <nc r="B371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6" sId="4" odxf="1" dxf="1" numFmtId="4">
    <nc r="B371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7" sId="4" odxf="1" dxf="1" numFmtId="4">
    <nc r="B371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8" sId="4" odxf="1" dxf="1" numFmtId="4">
    <nc r="B371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9" sId="4" odxf="1" s="1" dxf="1" numFmtId="4">
    <nc r="B371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0" sId="4" odxf="1" dxf="1" numFmtId="4">
    <nc r="B371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1" sId="4" odxf="1" dxf="1" numFmtId="4">
    <nc r="B371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2" sId="4" odxf="1" dxf="1" numFmtId="4">
    <nc r="B371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3" sId="4" odxf="1" dxf="1" numFmtId="4">
    <nc r="B371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4" sId="4" odxf="1" dxf="1" numFmtId="4">
    <nc r="B371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5" sId="4" odxf="1" dxf="1" numFmtId="4">
    <nc r="B372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6" sId="4" odxf="1" dxf="1" numFmtId="4">
    <nc r="B372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7" sId="4" odxf="1" dxf="1" numFmtId="4">
    <nc r="B372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8" sId="4" odxf="1" dxf="1" numFmtId="4">
    <nc r="B372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9" sId="4" odxf="1" dxf="1" numFmtId="4">
    <nc r="B372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0" sId="4" odxf="1" dxf="1" numFmtId="4">
    <nc r="B372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1" sId="4" odxf="1" dxf="1" numFmtId="4">
    <nc r="B372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2" sId="4" odxf="1" dxf="1" numFmtId="4">
    <nc r="B372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3" sId="4" odxf="1" dxf="1" numFmtId="4">
    <nc r="B372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4" sId="4" odxf="1" dxf="1" numFmtId="4">
    <nc r="B372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5" sId="4" odxf="1" dxf="1" numFmtId="4">
    <nc r="B373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6" sId="4" odxf="1" dxf="1" numFmtId="4">
    <nc r="B373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7" sId="4" odxf="1" dxf="1" numFmtId="4">
    <nc r="B373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8" sId="4" odxf="1" dxf="1" numFmtId="4">
    <nc r="B373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9" sId="4" odxf="1" dxf="1" numFmtId="4">
    <nc r="B373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0" sId="4" odxf="1" dxf="1" numFmtId="4">
    <nc r="B373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1" sId="4" odxf="1" dxf="1" numFmtId="4">
    <nc r="B373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2" sId="4" odxf="1" dxf="1" numFmtId="4">
    <nc r="B373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3" sId="4" odxf="1" s="1" dxf="1" numFmtId="4">
    <nc r="B373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4" sId="4" odxf="1" dxf="1" numFmtId="4">
    <nc r="B373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5" sId="4" odxf="1" dxf="1" numFmtId="4">
    <nc r="B374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6" sId="4" odxf="1" dxf="1" numFmtId="4">
    <nc r="B374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7" sId="4" odxf="1" dxf="1" numFmtId="4">
    <nc r="B374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8" sId="4" odxf="1" dxf="1" numFmtId="4">
    <nc r="B374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89" sId="4" odxf="1" dxf="1" numFmtId="4">
    <nc r="B374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90" sId="4" odxf="1" dxf="1" numFmtId="4">
    <nc r="B374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91" sId="4" odxf="1" dxf="1" numFmtId="4">
    <nc r="B374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92" sId="4" odxf="1" dxf="1" numFmtId="4">
    <nc r="B374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93" sId="4" odxf="1" dxf="1" numFmtId="4">
    <nc r="B374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94" sId="4" odxf="1" dxf="1" numFmtId="4">
    <nc r="B374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95" sId="4" odxf="1" dxf="1" numFmtId="4">
    <nc r="B375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96" sId="4" odxf="1" dxf="1" numFmtId="4">
    <nc r="B375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97" sId="4" odxf="1" dxf="1" numFmtId="4">
    <nc r="B375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98" sId="4" odxf="1" dxf="1" numFmtId="4">
    <nc r="B375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99" sId="4" odxf="1" dxf="1" numFmtId="4">
    <nc r="B375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0" sId="4" odxf="1" dxf="1" numFmtId="4">
    <nc r="B375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1" sId="4" odxf="1" dxf="1" numFmtId="4">
    <nc r="B375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2" sId="4" odxf="1" dxf="1" numFmtId="4">
    <nc r="B375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3" sId="4" odxf="1" dxf="1" numFmtId="4">
    <nc r="B375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4" sId="4" odxf="1" dxf="1" numFmtId="4">
    <nc r="B375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5" sId="4" odxf="1" dxf="1" numFmtId="4">
    <nc r="B376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6" sId="4" odxf="1" dxf="1" numFmtId="4">
    <nc r="B376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7" sId="4" odxf="1" s="1" dxf="1" numFmtId="4">
    <nc r="B376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8" sId="4" odxf="1" dxf="1" numFmtId="4">
    <nc r="B376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09" sId="4" odxf="1" dxf="1" numFmtId="4">
    <nc r="B376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0" sId="4" odxf="1" dxf="1" numFmtId="4">
    <nc r="B376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1" sId="4" odxf="1" dxf="1" numFmtId="4">
    <nc r="B376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2" sId="4" odxf="1" dxf="1" numFmtId="4">
    <nc r="B376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3" sId="4" odxf="1" dxf="1" numFmtId="4">
    <nc r="B376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4" sId="4" odxf="1" dxf="1" numFmtId="4">
    <nc r="B376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5" sId="4" odxf="1" dxf="1" numFmtId="4">
    <nc r="B377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6" sId="4" odxf="1" dxf="1" numFmtId="4">
    <nc r="B377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7" sId="4" odxf="1" dxf="1" numFmtId="4">
    <nc r="B377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8" sId="4" odxf="1" dxf="1" numFmtId="4">
    <nc r="B377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9" sId="4" odxf="1" dxf="1" numFmtId="4">
    <nc r="B377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0" sId="4" odxf="1" dxf="1" numFmtId="4">
    <nc r="B377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1" sId="4" odxf="1" dxf="1" numFmtId="4">
    <nc r="B377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2" sId="4" odxf="1" dxf="1" numFmtId="4">
    <nc r="B377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3" sId="4" odxf="1" dxf="1" numFmtId="4">
    <nc r="B377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4" sId="4" odxf="1" dxf="1" numFmtId="4">
    <nc r="B377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5" sId="4" odxf="1" dxf="1" numFmtId="4">
    <nc r="B378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6" sId="4" odxf="1" dxf="1" numFmtId="4">
    <nc r="B378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7" sId="4" odxf="1" dxf="1" numFmtId="4">
    <nc r="B378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8" sId="4" odxf="1" dxf="1" numFmtId="4">
    <nc r="B378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9" sId="4" odxf="1" dxf="1" numFmtId="4">
    <nc r="B378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0" sId="4" odxf="1" dxf="1" numFmtId="4">
    <nc r="B378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1" sId="4" odxf="1" s="1" dxf="1" numFmtId="4">
    <nc r="B378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2" sId="4" odxf="1" dxf="1" numFmtId="4">
    <nc r="B378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3" sId="4" odxf="1" dxf="1" numFmtId="4">
    <nc r="B378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4" sId="4" odxf="1" dxf="1" numFmtId="4">
    <nc r="B378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5" sId="4" odxf="1" dxf="1" numFmtId="4">
    <nc r="B379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6" sId="4" odxf="1" dxf="1" numFmtId="4">
    <nc r="B379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7" sId="4" odxf="1" dxf="1" numFmtId="4">
    <nc r="B379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8" sId="4" odxf="1" dxf="1" numFmtId="4">
    <nc r="B379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9" sId="4" odxf="1" dxf="1" numFmtId="4">
    <nc r="B379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0" sId="4" odxf="1" dxf="1" numFmtId="4">
    <nc r="B379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1" sId="4" odxf="1" dxf="1" numFmtId="4">
    <nc r="B379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2" sId="4" odxf="1" dxf="1" numFmtId="4">
    <nc r="B379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3" sId="4" odxf="1" dxf="1" numFmtId="4">
    <nc r="B379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4" sId="4" odxf="1" dxf="1" numFmtId="4">
    <nc r="B379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5" sId="4" odxf="1" dxf="1" numFmtId="4">
    <nc r="B380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6" sId="4" odxf="1" dxf="1" numFmtId="4">
    <nc r="B380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7" sId="4" odxf="1" dxf="1" numFmtId="4">
    <nc r="B380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8" sId="4" odxf="1" dxf="1" numFmtId="4">
    <nc r="B380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49" sId="4" odxf="1" dxf="1" numFmtId="4">
    <nc r="B380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50" sId="4" odxf="1" dxf="1" numFmtId="4">
    <nc r="B380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51" sId="4" odxf="1" dxf="1" numFmtId="4">
    <nc r="B380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52" sId="4" odxf="1" dxf="1" numFmtId="4">
    <nc r="B380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53" sId="4" odxf="1" dxf="1" numFmtId="4">
    <nc r="B380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54" sId="4" odxf="1" dxf="1" numFmtId="4">
    <nc r="B380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55" sId="4" odxf="1" s="1" dxf="1" numFmtId="4">
    <nc r="B381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56" sId="4" odxf="1" dxf="1" numFmtId="4">
    <nc r="B381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57" sId="4" odxf="1" dxf="1" numFmtId="4">
    <nc r="B381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58" sId="4" odxf="1" dxf="1" numFmtId="4">
    <nc r="B381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59" sId="4" odxf="1" dxf="1" numFmtId="4">
    <nc r="B381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0" sId="4" odxf="1" dxf="1" numFmtId="4">
    <nc r="B381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1" sId="4" odxf="1" dxf="1" numFmtId="4">
    <nc r="B381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2" sId="4" odxf="1" dxf="1" numFmtId="4">
    <nc r="B381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3" sId="4" odxf="1" dxf="1" numFmtId="4">
    <nc r="B381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4" sId="4" odxf="1" dxf="1" numFmtId="4">
    <nc r="B381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5" sId="4" odxf="1" dxf="1" numFmtId="4">
    <nc r="B382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6" sId="4" odxf="1" dxf="1" numFmtId="4">
    <nc r="B382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7" sId="4" odxf="1" dxf="1" numFmtId="4">
    <nc r="B382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8" sId="4" odxf="1" dxf="1" numFmtId="4">
    <nc r="B382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69" sId="4" odxf="1" dxf="1" numFmtId="4">
    <nc r="B382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0" sId="4" odxf="1" dxf="1" numFmtId="4">
    <nc r="B382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1" sId="4" odxf="1" dxf="1" numFmtId="4">
    <nc r="B382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2" sId="4" odxf="1" dxf="1" numFmtId="4">
    <nc r="B382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3" sId="4" odxf="1" dxf="1" numFmtId="4">
    <nc r="B382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4" sId="4" odxf="1" dxf="1" numFmtId="4">
    <nc r="B382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5" sId="4" odxf="1" dxf="1" numFmtId="4">
    <nc r="B383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6" sId="4" odxf="1" dxf="1" numFmtId="4">
    <nc r="B383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7" sId="4" odxf="1" dxf="1" numFmtId="4">
    <nc r="B383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8" sId="4" odxf="1" dxf="1" numFmtId="4">
    <nc r="B383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9" sId="4" odxf="1" s="1" dxf="1" numFmtId="4">
    <nc r="B383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0" sId="4" odxf="1" dxf="1" numFmtId="4">
    <nc r="B383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1" sId="4" odxf="1" dxf="1" numFmtId="4">
    <nc r="B383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2" sId="4" odxf="1" dxf="1" numFmtId="4">
    <nc r="B383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3" sId="4" odxf="1" dxf="1" numFmtId="4">
    <nc r="B383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4" sId="4" odxf="1" dxf="1" numFmtId="4">
    <nc r="B383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5" sId="4" odxf="1" dxf="1" numFmtId="4">
    <nc r="B384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6" sId="4" odxf="1" dxf="1" numFmtId="4">
    <nc r="B384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7" sId="4" odxf="1" dxf="1" numFmtId="4">
    <nc r="B384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8" sId="4" odxf="1" dxf="1" numFmtId="4">
    <nc r="B384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9" sId="4" odxf="1" dxf="1" numFmtId="4">
    <nc r="B384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0" sId="4" odxf="1" dxf="1" numFmtId="4">
    <nc r="B384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1" sId="4" odxf="1" dxf="1" numFmtId="4">
    <nc r="B384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2" sId="4" odxf="1" dxf="1" numFmtId="4">
    <nc r="B384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3" sId="4" odxf="1" dxf="1" numFmtId="4">
    <nc r="B384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4" sId="4" odxf="1" dxf="1" numFmtId="4">
    <nc r="B384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5" sId="4" odxf="1" dxf="1" numFmtId="4">
    <nc r="B385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6" sId="4" odxf="1" dxf="1" numFmtId="4">
    <nc r="B385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7" sId="4" odxf="1" dxf="1" numFmtId="4">
    <nc r="B385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8" sId="4" odxf="1" dxf="1" numFmtId="4">
    <nc r="B385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9" sId="4" odxf="1" dxf="1" numFmtId="4">
    <nc r="B385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0" sId="4" odxf="1" dxf="1" numFmtId="4">
    <nc r="B385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1" sId="4" odxf="1" dxf="1" numFmtId="4">
    <nc r="B385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2" sId="4" odxf="1" dxf="1" numFmtId="4">
    <nc r="B385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3" sId="4" odxf="1" s="1" dxf="1" numFmtId="4">
    <nc r="B385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4" sId="4" odxf="1" dxf="1" numFmtId="4">
    <nc r="B385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5" sId="4" odxf="1" dxf="1" numFmtId="4">
    <nc r="B386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6" sId="4" odxf="1" dxf="1" numFmtId="4">
    <nc r="B386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7" sId="4" odxf="1" dxf="1" numFmtId="4">
    <nc r="B386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8" sId="4" odxf="1" dxf="1" numFmtId="4">
    <nc r="B386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09" sId="4" odxf="1" dxf="1" numFmtId="4">
    <nc r="B386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0" sId="4" odxf="1" dxf="1" numFmtId="4">
    <nc r="B386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1" sId="4" odxf="1" dxf="1" numFmtId="4">
    <nc r="B386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2" sId="4" odxf="1" dxf="1" numFmtId="4">
    <nc r="B386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3" sId="4" odxf="1" dxf="1" numFmtId="4">
    <nc r="B386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4" sId="4" odxf="1" dxf="1" numFmtId="4">
    <nc r="B386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5" sId="4" odxf="1" dxf="1" numFmtId="4">
    <nc r="B387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6" sId="4" odxf="1" dxf="1" numFmtId="4">
    <nc r="B387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7" sId="4" odxf="1" dxf="1" numFmtId="4">
    <nc r="B387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8" sId="4" odxf="1" dxf="1" numFmtId="4">
    <nc r="B387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19" sId="4" odxf="1" dxf="1" numFmtId="4">
    <nc r="B387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0" sId="4" odxf="1" dxf="1" numFmtId="4">
    <nc r="B387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1" sId="4" odxf="1" dxf="1" numFmtId="4">
    <nc r="B387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2" sId="4" odxf="1" dxf="1" numFmtId="4">
    <nc r="B387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3" sId="4" odxf="1" dxf="1" numFmtId="4">
    <nc r="B387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4" sId="4" odxf="1" dxf="1" numFmtId="4">
    <nc r="B387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5" sId="4" odxf="1" dxf="1" numFmtId="4">
    <nc r="B388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6" sId="4" odxf="1" dxf="1" numFmtId="4">
    <nc r="B388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7" sId="4" odxf="1" s="1" dxf="1" numFmtId="4">
    <nc r="B388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8" sId="4" odxf="1" dxf="1" numFmtId="4">
    <nc r="B388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9" sId="4" odxf="1" dxf="1" numFmtId="4">
    <nc r="B388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0" sId="4" odxf="1" dxf="1" numFmtId="4">
    <nc r="B388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1" sId="4" odxf="1" dxf="1" numFmtId="4">
    <nc r="B388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2" sId="4" odxf="1" dxf="1" numFmtId="4">
    <nc r="B388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3" sId="4" odxf="1" dxf="1" numFmtId="4">
    <nc r="B388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4" sId="4" odxf="1" dxf="1" numFmtId="4">
    <nc r="B388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5" sId="4" odxf="1" dxf="1" numFmtId="4">
    <nc r="B389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6" sId="4" odxf="1" dxf="1" numFmtId="4">
    <nc r="B389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7" sId="4" odxf="1" dxf="1" numFmtId="4">
    <nc r="B389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8" sId="4" odxf="1" dxf="1" numFmtId="4">
    <nc r="B389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9" sId="4" odxf="1" dxf="1" numFmtId="4">
    <nc r="B389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0" sId="4" odxf="1" dxf="1" numFmtId="4">
    <nc r="B389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1" sId="4" odxf="1" dxf="1" numFmtId="4">
    <nc r="B389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2" sId="4" odxf="1" dxf="1" numFmtId="4">
    <nc r="B389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3" sId="4" odxf="1" dxf="1" numFmtId="4">
    <nc r="B389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4" sId="4" odxf="1" dxf="1" numFmtId="4">
    <nc r="B389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5" sId="4" odxf="1" dxf="1" numFmtId="4">
    <nc r="B390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6" sId="4" odxf="1" dxf="1" numFmtId="4">
    <nc r="B390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7" sId="4" odxf="1" dxf="1" numFmtId="4">
    <nc r="B390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8" sId="4" odxf="1" dxf="1" numFmtId="4">
    <nc r="B390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9" sId="4" odxf="1" dxf="1" numFmtId="4">
    <nc r="B390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0" sId="4" odxf="1" dxf="1" numFmtId="4">
    <nc r="B390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1" sId="4" odxf="1" s="1" dxf="1" numFmtId="4">
    <nc r="B390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2" sId="4" odxf="1" dxf="1" numFmtId="4">
    <nc r="B390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3" sId="4" odxf="1" dxf="1" numFmtId="4">
    <nc r="B390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4" sId="4" odxf="1" dxf="1" numFmtId="4">
    <nc r="B390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5" sId="4" odxf="1" dxf="1" numFmtId="4">
    <nc r="B391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6" sId="4" odxf="1" dxf="1" numFmtId="4">
    <nc r="B391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7" sId="4" odxf="1" dxf="1" numFmtId="4">
    <nc r="B391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8" sId="4" odxf="1" dxf="1" numFmtId="4">
    <nc r="B391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9" sId="4" odxf="1" dxf="1" numFmtId="4">
    <nc r="B391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0" sId="4" odxf="1" dxf="1" numFmtId="4">
    <nc r="B391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1" sId="4" odxf="1" dxf="1" numFmtId="4">
    <nc r="B391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2" sId="4" odxf="1" dxf="1" numFmtId="4">
    <nc r="B391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3" sId="4" odxf="1" dxf="1" numFmtId="4">
    <nc r="B391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4" sId="4" odxf="1" dxf="1" numFmtId="4">
    <nc r="B391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5" sId="4" odxf="1" dxf="1" numFmtId="4">
    <nc r="B392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6" sId="4" odxf="1" dxf="1" numFmtId="4">
    <nc r="B392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7" sId="4" odxf="1" dxf="1" numFmtId="4">
    <nc r="B392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8" sId="4" odxf="1" dxf="1" numFmtId="4">
    <nc r="B392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69" sId="4" odxf="1" dxf="1" numFmtId="4">
    <nc r="B392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0" sId="4" odxf="1" dxf="1" numFmtId="4">
    <nc r="B392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1" sId="4" odxf="1" dxf="1" numFmtId="4">
    <nc r="B392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2" sId="4" odxf="1" dxf="1" numFmtId="4">
    <nc r="B392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3" sId="4" odxf="1" dxf="1" numFmtId="4">
    <nc r="B392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4" sId="4" odxf="1" dxf="1" numFmtId="4">
    <nc r="B392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5" sId="4" odxf="1" s="1" dxf="1" numFmtId="4">
    <nc r="B393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6" sId="4" odxf="1" dxf="1" numFmtId="4">
    <nc r="B393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7" sId="4" odxf="1" dxf="1" numFmtId="4">
    <nc r="B393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8" sId="4" odxf="1" dxf="1" numFmtId="4">
    <nc r="B393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79" sId="4" odxf="1" dxf="1" numFmtId="4">
    <nc r="B393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0" sId="4" odxf="1" dxf="1" numFmtId="4">
    <nc r="B393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1" sId="4" odxf="1" dxf="1" numFmtId="4">
    <nc r="B393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2" sId="4" odxf="1" dxf="1" numFmtId="4">
    <nc r="B393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3" sId="4" odxf="1" dxf="1" numFmtId="4">
    <nc r="B393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4" sId="4" odxf="1" dxf="1" numFmtId="4">
    <nc r="B393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5" sId="4" odxf="1" dxf="1" numFmtId="4">
    <nc r="B394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6" sId="4" odxf="1" dxf="1" numFmtId="4">
    <nc r="B394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7" sId="4" odxf="1" dxf="1" numFmtId="4">
    <nc r="B394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8" sId="4" odxf="1" dxf="1" numFmtId="4">
    <nc r="B394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89" sId="4" odxf="1" dxf="1" numFmtId="4">
    <nc r="B394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0" sId="4" odxf="1" dxf="1" numFmtId="4">
    <nc r="B394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1" sId="4" odxf="1" dxf="1" numFmtId="4">
    <nc r="B394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2" sId="4" odxf="1" dxf="1" numFmtId="4">
    <nc r="B394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3" sId="4" odxf="1" dxf="1" numFmtId="4">
    <nc r="B394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4" sId="4" odxf="1" dxf="1" numFmtId="4">
    <nc r="B394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5" sId="4" odxf="1" dxf="1" numFmtId="4">
    <nc r="B395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6" sId="4" odxf="1" dxf="1" numFmtId="4">
    <nc r="B395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7" sId="4" odxf="1" dxf="1" numFmtId="4">
    <nc r="B395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8" sId="4" odxf="1" dxf="1" numFmtId="4">
    <nc r="B395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9" sId="4" odxf="1" s="1" dxf="1" numFmtId="4">
    <nc r="B395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0" sId="4" odxf="1" dxf="1" numFmtId="4">
    <nc r="B395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1" sId="4" odxf="1" dxf="1" numFmtId="4">
    <nc r="B395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2" sId="4" odxf="1" dxf="1" numFmtId="4">
    <nc r="B395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3" sId="4" odxf="1" dxf="1" numFmtId="4">
    <nc r="B395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4" sId="4" odxf="1" dxf="1" numFmtId="4">
    <nc r="B395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5" sId="4" odxf="1" dxf="1" numFmtId="4">
    <nc r="B396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6" sId="4" odxf="1" dxf="1" numFmtId="4">
    <nc r="B396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7" sId="4" odxf="1" dxf="1" numFmtId="4">
    <nc r="B396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8" sId="4" odxf="1" dxf="1" numFmtId="4">
    <nc r="B396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9" sId="4" odxf="1" dxf="1" numFmtId="4">
    <nc r="B396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0" sId="4" odxf="1" dxf="1" numFmtId="4">
    <nc r="B396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1" sId="4" odxf="1" dxf="1" numFmtId="4">
    <nc r="B396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2" sId="4" odxf="1" dxf="1" numFmtId="4">
    <nc r="B396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3" sId="4" odxf="1" dxf="1" numFmtId="4">
    <nc r="B396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4" sId="4" odxf="1" dxf="1" numFmtId="4">
    <nc r="B396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5" sId="4" odxf="1" dxf="1" numFmtId="4">
    <nc r="B397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6" sId="4" odxf="1" dxf="1" numFmtId="4">
    <nc r="B397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7" sId="4" odxf="1" dxf="1" numFmtId="4">
    <nc r="B397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8" sId="4" odxf="1" dxf="1" numFmtId="4">
    <nc r="B397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9" sId="4" odxf="1" dxf="1" numFmtId="4">
    <nc r="B397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0" sId="4" odxf="1" dxf="1" numFmtId="4">
    <nc r="B397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1" sId="4" odxf="1" dxf="1" numFmtId="4">
    <nc r="B397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2" sId="4" odxf="1" dxf="1" numFmtId="4">
    <nc r="B397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3" sId="4" odxf="1" s="1" dxf="1" numFmtId="4">
    <nc r="B397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4" sId="4" odxf="1" dxf="1" numFmtId="4">
    <nc r="B397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5" sId="4" odxf="1" dxf="1" numFmtId="4">
    <nc r="B398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6" sId="4" odxf="1" dxf="1" numFmtId="4">
    <nc r="B398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7" sId="4" odxf="1" dxf="1" numFmtId="4">
    <nc r="B398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8" sId="4" odxf="1" dxf="1" numFmtId="4">
    <nc r="B398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29" sId="4" odxf="1" dxf="1" numFmtId="4">
    <nc r="B398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30" sId="4" odxf="1" dxf="1" numFmtId="4">
    <nc r="B398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31" sId="4" odxf="1" dxf="1" numFmtId="4">
    <nc r="B398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32" sId="4" odxf="1" dxf="1" numFmtId="4">
    <nc r="B398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33" sId="4" odxf="1" dxf="1" numFmtId="4">
    <nc r="B398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34" sId="4" odxf="1" dxf="1" numFmtId="4">
    <nc r="B398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35" sId="4" odxf="1" dxf="1" numFmtId="4">
    <nc r="B399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36" sId="4" odxf="1" dxf="1" numFmtId="4">
    <nc r="B399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37" sId="4" odxf="1" dxf="1" numFmtId="4">
    <nc r="B399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38" sId="4" odxf="1" dxf="1" numFmtId="4">
    <nc r="B399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39" sId="4" odxf="1" dxf="1" numFmtId="4">
    <nc r="B399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0" sId="4" odxf="1" dxf="1" numFmtId="4">
    <nc r="B399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1" sId="4" odxf="1" dxf="1" numFmtId="4">
    <nc r="B399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2" sId="4" odxf="1" dxf="1" numFmtId="4">
    <nc r="B399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3" sId="4" odxf="1" dxf="1" numFmtId="4">
    <nc r="B399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4" sId="4" odxf="1" dxf="1" numFmtId="4">
    <nc r="B399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5" sId="4" odxf="1" dxf="1" numFmtId="4">
    <nc r="B400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6" sId="4" odxf="1" dxf="1" numFmtId="4">
    <nc r="B400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7" sId="4" odxf="1" s="1" dxf="1" numFmtId="4">
    <nc r="B400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8" sId="4" odxf="1" dxf="1" numFmtId="4">
    <nc r="B400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49" sId="4" odxf="1" dxf="1" numFmtId="4">
    <nc r="B400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50" sId="4" odxf="1" dxf="1" numFmtId="4">
    <nc r="B400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51" sId="4" odxf="1" dxf="1" numFmtId="4">
    <nc r="B400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52" sId="4" odxf="1" dxf="1" numFmtId="4">
    <nc r="B400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53" sId="4" odxf="1" dxf="1" numFmtId="4">
    <nc r="B400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54" sId="4" odxf="1" dxf="1" numFmtId="4">
    <nc r="B400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55" sId="4" odxf="1" dxf="1" numFmtId="4">
    <nc r="B401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56" sId="4" odxf="1" dxf="1" numFmtId="4">
    <nc r="B401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57" sId="4" odxf="1" dxf="1" numFmtId="4">
    <nc r="B401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58" sId="4" odxf="1" dxf="1" numFmtId="4">
    <nc r="B401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59" sId="4" odxf="1" dxf="1" numFmtId="4">
    <nc r="B401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0" sId="4" odxf="1" dxf="1" numFmtId="4">
    <nc r="B401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1" sId="4" odxf="1" dxf="1" numFmtId="4">
    <nc r="B401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2" sId="4" odxf="1" dxf="1" numFmtId="4">
    <nc r="B401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3" sId="4" odxf="1" dxf="1" numFmtId="4">
    <nc r="B401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4" sId="4" odxf="1" dxf="1" numFmtId="4">
    <nc r="B401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5" sId="4" odxf="1" dxf="1" numFmtId="4">
    <nc r="B402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6" sId="4" odxf="1" dxf="1" numFmtId="4">
    <nc r="B402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7" sId="4" odxf="1" dxf="1" numFmtId="4">
    <nc r="B402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8" sId="4" odxf="1" dxf="1" numFmtId="4">
    <nc r="B402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69" sId="4" odxf="1" dxf="1" numFmtId="4">
    <nc r="B402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70" sId="4" odxf="1" dxf="1" numFmtId="4">
    <nc r="B402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71" sId="4" odxf="1" s="1" dxf="1" numFmtId="4">
    <nc r="B402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72" sId="4" odxf="1" dxf="1" numFmtId="4">
    <nc r="B402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73" sId="4" odxf="1" dxf="1" numFmtId="4">
    <nc r="B402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74" sId="4" odxf="1" dxf="1" numFmtId="4">
    <nc r="B402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75" sId="4" odxf="1" dxf="1" numFmtId="4">
    <nc r="B403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76" sId="4" odxf="1" dxf="1" numFmtId="4">
    <nc r="B403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77" sId="4" odxf="1" dxf="1" numFmtId="4">
    <nc r="B403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78" sId="4" odxf="1" dxf="1" numFmtId="4">
    <nc r="B403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79" sId="4" odxf="1" dxf="1" numFmtId="4">
    <nc r="B403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0" sId="4" odxf="1" dxf="1" numFmtId="4">
    <nc r="B403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1" sId="4" odxf="1" dxf="1" numFmtId="4">
    <nc r="B403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2" sId="4" odxf="1" dxf="1" numFmtId="4">
    <nc r="B403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3" sId="4" odxf="1" dxf="1" numFmtId="4">
    <nc r="B403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4" sId="4" odxf="1" dxf="1" numFmtId="4">
    <nc r="B403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5" sId="4" odxf="1" dxf="1" numFmtId="4">
    <nc r="B404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6" sId="4" odxf="1" dxf="1" numFmtId="4">
    <nc r="B404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7" sId="4" odxf="1" dxf="1" numFmtId="4">
    <nc r="B404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8" sId="4" odxf="1" dxf="1" numFmtId="4">
    <nc r="B404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89" sId="4" odxf="1" dxf="1" numFmtId="4">
    <nc r="B404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90" sId="4" odxf="1" dxf="1" numFmtId="4">
    <nc r="B404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91" sId="4" odxf="1" dxf="1" numFmtId="4">
    <nc r="B404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92" sId="4" odxf="1" dxf="1" numFmtId="4">
    <nc r="B404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93" sId="4" odxf="1" dxf="1" numFmtId="4">
    <nc r="B404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94" sId="4" odxf="1" dxf="1" numFmtId="4">
    <nc r="B404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95" sId="4" odxf="1" s="1" dxf="1" numFmtId="4">
    <nc r="B405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96" sId="4" odxf="1" dxf="1" numFmtId="4">
    <nc r="B405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97" sId="4" odxf="1" dxf="1" numFmtId="4">
    <nc r="B405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98" sId="4" odxf="1" dxf="1" numFmtId="4">
    <nc r="B405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99" sId="4" odxf="1" dxf="1" numFmtId="4">
    <nc r="B405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0" sId="4" odxf="1" dxf="1" numFmtId="4">
    <nc r="B405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1" sId="4" odxf="1" dxf="1" numFmtId="4">
    <nc r="B405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2" sId="4" odxf="1" dxf="1" numFmtId="4">
    <nc r="B405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3" sId="4" odxf="1" dxf="1" numFmtId="4">
    <nc r="B405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4" sId="4" odxf="1" dxf="1" numFmtId="4">
    <nc r="B405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5" sId="4" odxf="1" dxf="1" numFmtId="4">
    <nc r="B406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6" sId="4" odxf="1" dxf="1" numFmtId="4">
    <nc r="B406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7" sId="4" odxf="1" dxf="1" numFmtId="4">
    <nc r="B406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8" sId="4" odxf="1" dxf="1" numFmtId="4">
    <nc r="B406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09" sId="4" odxf="1" dxf="1" numFmtId="4">
    <nc r="B406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10" sId="4" odxf="1" dxf="1" numFmtId="4">
    <nc r="B406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11" sId="4" odxf="1" dxf="1" numFmtId="4">
    <nc r="B406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12" sId="4" odxf="1" dxf="1" numFmtId="4">
    <nc r="B406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13" sId="4" odxf="1" dxf="1" numFmtId="4">
    <nc r="B406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14" sId="4" odxf="1" dxf="1" numFmtId="4">
    <nc r="B406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15" sId="4" odxf="1" dxf="1" numFmtId="4">
    <nc r="B407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16" sId="4" odxf="1" dxf="1" numFmtId="4">
    <nc r="B407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17" sId="4" odxf="1" dxf="1" numFmtId="4">
    <nc r="B407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18" sId="4" odxf="1" dxf="1" numFmtId="4">
    <nc r="B407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19" sId="4" odxf="1" s="1" dxf="1" numFmtId="4">
    <nc r="B407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0" sId="4" odxf="1" dxf="1" numFmtId="4">
    <nc r="B407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1" sId="4" odxf="1" dxf="1" numFmtId="4">
    <nc r="B407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2" sId="4" odxf="1" dxf="1" numFmtId="4">
    <nc r="B407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3" sId="4" odxf="1" dxf="1" numFmtId="4">
    <nc r="B407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4" sId="4" odxf="1" dxf="1" numFmtId="4">
    <nc r="B407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5" sId="4" odxf="1" dxf="1" numFmtId="4">
    <nc r="B408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6" sId="4" odxf="1" dxf="1" numFmtId="4">
    <nc r="B408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7" sId="4" odxf="1" dxf="1" numFmtId="4">
    <nc r="B408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8" sId="4" odxf="1" dxf="1" numFmtId="4">
    <nc r="B408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29" sId="4" odxf="1" dxf="1" numFmtId="4">
    <nc r="B408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30" sId="4" odxf="1" dxf="1" numFmtId="4">
    <nc r="B408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31" sId="4" odxf="1" dxf="1" numFmtId="4">
    <nc r="B408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32" sId="4" odxf="1" dxf="1" numFmtId="4">
    <nc r="B408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33" sId="4" odxf="1" dxf="1" numFmtId="4">
    <nc r="B408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34" sId="4" odxf="1" dxf="1" numFmtId="4">
    <nc r="B408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35" sId="4" odxf="1" dxf="1" numFmtId="4">
    <nc r="B409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36" sId="4" odxf="1" dxf="1" numFmtId="4">
    <nc r="B409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37" sId="4" odxf="1" dxf="1" numFmtId="4">
    <nc r="B409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38" sId="4" odxf="1" dxf="1" numFmtId="4">
    <nc r="B409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39" sId="4" odxf="1" dxf="1" numFmtId="4">
    <nc r="B409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0" sId="4" odxf="1" dxf="1" numFmtId="4">
    <nc r="B409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1" sId="4" odxf="1" dxf="1" numFmtId="4">
    <nc r="B409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2" sId="4" odxf="1" dxf="1" numFmtId="4">
    <nc r="B409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3" sId="4" odxf="1" s="1" dxf="1" numFmtId="4">
    <nc r="B409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4" sId="4" odxf="1" dxf="1" numFmtId="4">
    <nc r="B409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5" sId="4" odxf="1" dxf="1" numFmtId="4">
    <nc r="B410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6" sId="4" odxf="1" dxf="1" numFmtId="4">
    <nc r="B410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7" sId="4" odxf="1" dxf="1" numFmtId="4">
    <nc r="B410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8" sId="4" odxf="1" dxf="1" numFmtId="4">
    <nc r="B410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49" sId="4" odxf="1" dxf="1" numFmtId="4">
    <nc r="B410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50" sId="4" odxf="1" dxf="1" numFmtId="4">
    <nc r="B410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51" sId="4" odxf="1" dxf="1" numFmtId="4">
    <nc r="B410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52" sId="4" odxf="1" dxf="1" numFmtId="4">
    <nc r="B410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53" sId="4" odxf="1" dxf="1" numFmtId="4">
    <nc r="B410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54" sId="4" odxf="1" dxf="1" numFmtId="4">
    <nc r="B410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55" sId="4" odxf="1" dxf="1" numFmtId="4">
    <nc r="B411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56" sId="4" odxf="1" dxf="1" numFmtId="4">
    <nc r="B411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57" sId="4" odxf="1" dxf="1" numFmtId="4">
    <nc r="B411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58" sId="4" odxf="1" dxf="1" numFmtId="4">
    <nc r="B411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59" sId="4" odxf="1" dxf="1" numFmtId="4">
    <nc r="B411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0" sId="4" odxf="1" dxf="1" numFmtId="4">
    <nc r="B411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1" sId="4" odxf="1" dxf="1" numFmtId="4">
    <nc r="B411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2" sId="4" odxf="1" dxf="1" numFmtId="4">
    <nc r="B411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3" sId="4" odxf="1" dxf="1" numFmtId="4">
    <nc r="B411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4" sId="4" odxf="1" dxf="1" numFmtId="4">
    <nc r="B411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5" sId="4" odxf="1" dxf="1" numFmtId="4">
    <nc r="B412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6" sId="4" odxf="1" dxf="1" numFmtId="4">
    <nc r="B412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7" sId="4" odxf="1" s="1" dxf="1" numFmtId="4">
    <nc r="B412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8" sId="4" odxf="1" dxf="1" numFmtId="4">
    <nc r="B412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69" sId="4" odxf="1" dxf="1" numFmtId="4">
    <nc r="B412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70" sId="4" odxf="1" dxf="1" numFmtId="4">
    <nc r="B412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71" sId="4" odxf="1" dxf="1" numFmtId="4">
    <nc r="B412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72" sId="4" odxf="1" dxf="1" numFmtId="4">
    <nc r="B412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73" sId="4" odxf="1" dxf="1" numFmtId="4">
    <nc r="B412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74" sId="4" odxf="1" dxf="1" numFmtId="4">
    <nc r="B412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75" sId="4" odxf="1" dxf="1" numFmtId="4">
    <nc r="B413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76" sId="4" odxf="1" dxf="1" numFmtId="4">
    <nc r="B413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77" sId="4" odxf="1" dxf="1" numFmtId="4">
    <nc r="B413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78" sId="4" odxf="1" dxf="1" numFmtId="4">
    <nc r="B413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79" sId="4" odxf="1" dxf="1" numFmtId="4">
    <nc r="B413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0" sId="4" odxf="1" dxf="1" numFmtId="4">
    <nc r="B413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1" sId="4" odxf="1" dxf="1" numFmtId="4">
    <nc r="B413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2" sId="4" odxf="1" dxf="1" numFmtId="4">
    <nc r="B413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3" sId="4" odxf="1" dxf="1" numFmtId="4">
    <nc r="B413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4" sId="4" odxf="1" dxf="1" numFmtId="4">
    <nc r="B413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5" sId="4" odxf="1" dxf="1" numFmtId="4">
    <nc r="B414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6" sId="4" odxf="1" dxf="1" numFmtId="4">
    <nc r="B414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7" sId="4" odxf="1" dxf="1" numFmtId="4">
    <nc r="B414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8" sId="4" odxf="1" dxf="1" numFmtId="4">
    <nc r="B414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89" sId="4" odxf="1" dxf="1" numFmtId="4">
    <nc r="B414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90" sId="4" odxf="1" dxf="1" numFmtId="4">
    <nc r="B414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91" sId="4" odxf="1" s="1" dxf="1" numFmtId="4">
    <nc r="B414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92" sId="4" odxf="1" dxf="1" numFmtId="4">
    <nc r="B414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93" sId="4" odxf="1" dxf="1" numFmtId="4">
    <nc r="B414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94" sId="4" odxf="1" dxf="1" numFmtId="4">
    <nc r="B414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95" sId="4" odxf="1" dxf="1" numFmtId="4">
    <nc r="B415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96" sId="4" odxf="1" dxf="1" numFmtId="4">
    <nc r="B415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97" sId="4" odxf="1" dxf="1" numFmtId="4">
    <nc r="B415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98" sId="4" odxf="1" dxf="1" numFmtId="4">
    <nc r="B415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599" sId="4" odxf="1" dxf="1" numFmtId="4">
    <nc r="B415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0" sId="4" odxf="1" dxf="1" numFmtId="4">
    <nc r="B415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1" sId="4" odxf="1" dxf="1" numFmtId="4">
    <nc r="B415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2" sId="4" odxf="1" dxf="1" numFmtId="4">
    <nc r="B415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3" sId="4" odxf="1" dxf="1" numFmtId="4">
    <nc r="B415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4" sId="4" odxf="1" dxf="1" numFmtId="4">
    <nc r="B415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5" sId="4" odxf="1" dxf="1" numFmtId="4">
    <nc r="B416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6" sId="4" odxf="1" dxf="1" numFmtId="4">
    <nc r="B416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7" sId="4" odxf="1" dxf="1" numFmtId="4">
    <nc r="B416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8" sId="4" odxf="1" dxf="1" numFmtId="4">
    <nc r="B416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09" sId="4" odxf="1" dxf="1" numFmtId="4">
    <nc r="B416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10" sId="4" odxf="1" dxf="1" numFmtId="4">
    <nc r="B416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11" sId="4" odxf="1" dxf="1" numFmtId="4">
    <nc r="B416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12" sId="4" odxf="1" dxf="1" numFmtId="4">
    <nc r="B416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13" sId="4" odxf="1" dxf="1" numFmtId="4">
    <nc r="B416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14" sId="4" odxf="1" dxf="1" numFmtId="4">
    <nc r="B416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15" sId="4" odxf="1" s="1" dxf="1" numFmtId="4">
    <nc r="B417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16" sId="4" odxf="1" dxf="1" numFmtId="4">
    <nc r="B417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17" sId="4" odxf="1" dxf="1" numFmtId="4">
    <nc r="B417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18" sId="4" odxf="1" dxf="1" numFmtId="4">
    <nc r="B417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19" sId="4" odxf="1" dxf="1" numFmtId="4">
    <nc r="B417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0" sId="4" odxf="1" dxf="1" numFmtId="4">
    <nc r="B417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1" sId="4" odxf="1" dxf="1" numFmtId="4">
    <nc r="B417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2" sId="4" odxf="1" dxf="1" numFmtId="4">
    <nc r="B417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3" sId="4" odxf="1" dxf="1" numFmtId="4">
    <nc r="B417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4" sId="4" odxf="1" dxf="1" numFmtId="4">
    <nc r="B417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5" sId="4" odxf="1" dxf="1" numFmtId="4">
    <nc r="B418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6" sId="4" odxf="1" dxf="1" numFmtId="4">
    <nc r="B418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7" sId="4" odxf="1" dxf="1" numFmtId="4">
    <nc r="B418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8" sId="4" odxf="1" dxf="1" numFmtId="4">
    <nc r="B418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29" sId="4" odxf="1" dxf="1" numFmtId="4">
    <nc r="B418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30" sId="4" odxf="1" dxf="1" numFmtId="4">
    <nc r="B418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31" sId="4" odxf="1" dxf="1" numFmtId="4">
    <nc r="B418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32" sId="4" odxf="1" dxf="1" numFmtId="4">
    <nc r="B418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33" sId="4" odxf="1" dxf="1" numFmtId="4">
    <nc r="B418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34" sId="4" odxf="1" dxf="1" numFmtId="4">
    <nc r="B418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35" sId="4" odxf="1" dxf="1" numFmtId="4">
    <nc r="B419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36" sId="4" odxf="1" dxf="1" numFmtId="4">
    <nc r="B419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37" sId="4" odxf="1" dxf="1" numFmtId="4">
    <nc r="B419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38" sId="4" odxf="1" dxf="1" numFmtId="4">
    <nc r="B419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39" sId="4" odxf="1" s="1" dxf="1" numFmtId="4">
    <nc r="B419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0" sId="4" odxf="1" dxf="1" numFmtId="4">
    <nc r="B419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1" sId="4" odxf="1" dxf="1" numFmtId="4">
    <nc r="B419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2" sId="4" odxf="1" dxf="1" numFmtId="4">
    <nc r="B419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3" sId="4" odxf="1" dxf="1" numFmtId="4">
    <nc r="B419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4" sId="4" odxf="1" dxf="1" numFmtId="4">
    <nc r="B419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5" sId="4" odxf="1" dxf="1" numFmtId="4">
    <nc r="B420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6" sId="4" odxf="1" dxf="1" numFmtId="4">
    <nc r="B420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7" sId="4" odxf="1" dxf="1" numFmtId="4">
    <nc r="B420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8" sId="4" odxf="1" dxf="1" numFmtId="4">
    <nc r="B420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49" sId="4" odxf="1" dxf="1" numFmtId="4">
    <nc r="B420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50" sId="4" odxf="1" dxf="1" numFmtId="4">
    <nc r="B420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51" sId="4" odxf="1" dxf="1" numFmtId="4">
    <nc r="B420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52" sId="4" odxf="1" dxf="1" numFmtId="4">
    <nc r="B420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53" sId="4" odxf="1" dxf="1" numFmtId="4">
    <nc r="B420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54" sId="4" odxf="1" dxf="1" numFmtId="4">
    <nc r="B420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55" sId="4" odxf="1" dxf="1" numFmtId="4">
    <nc r="B421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56" sId="4" odxf="1" dxf="1" numFmtId="4">
    <nc r="B421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57" sId="4" odxf="1" dxf="1" numFmtId="4">
    <nc r="B421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58" sId="4" odxf="1" dxf="1" numFmtId="4">
    <nc r="B421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59" sId="4" odxf="1" dxf="1" numFmtId="4">
    <nc r="B421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0" sId="4" odxf="1" dxf="1" numFmtId="4">
    <nc r="B421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1" sId="4" odxf="1" dxf="1" numFmtId="4">
    <nc r="B421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2" sId="4" odxf="1" dxf="1" numFmtId="4">
    <nc r="B421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3" sId="4" odxf="1" s="1" dxf="1" numFmtId="4">
    <nc r="B421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4" sId="4" odxf="1" dxf="1" numFmtId="4">
    <nc r="B421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5" sId="4" odxf="1" dxf="1" numFmtId="4">
    <nc r="B422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6" sId="4" odxf="1" dxf="1" numFmtId="4">
    <nc r="B422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7" sId="4" odxf="1" dxf="1" numFmtId="4">
    <nc r="B422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8" sId="4" odxf="1" dxf="1" numFmtId="4">
    <nc r="B422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69" sId="4" odxf="1" dxf="1" numFmtId="4">
    <nc r="B422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70" sId="4" odxf="1" dxf="1" numFmtId="4">
    <nc r="B422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71" sId="4" odxf="1" dxf="1" numFmtId="4">
    <nc r="B422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72" sId="4" odxf="1" dxf="1" numFmtId="4">
    <nc r="B422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73" sId="4" odxf="1" dxf="1" numFmtId="4">
    <nc r="B422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74" sId="4" odxf="1" dxf="1" numFmtId="4">
    <nc r="B422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75" sId="4" odxf="1" dxf="1" numFmtId="4">
    <nc r="B423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76" sId="4" odxf="1" dxf="1" numFmtId="4">
    <nc r="B423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77" sId="4" odxf="1" dxf="1" numFmtId="4">
    <nc r="B423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78" sId="4" odxf="1" dxf="1" numFmtId="4">
    <nc r="B423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79" sId="4" odxf="1" dxf="1" numFmtId="4">
    <nc r="B423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0" sId="4" odxf="1" dxf="1" numFmtId="4">
    <nc r="B423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1" sId="4" odxf="1" dxf="1" numFmtId="4">
    <nc r="B423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2" sId="4" odxf="1" dxf="1" numFmtId="4">
    <nc r="B423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3" sId="4" odxf="1" dxf="1" numFmtId="4">
    <nc r="B423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4" sId="4" odxf="1" dxf="1" numFmtId="4">
    <nc r="B423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5" sId="4" odxf="1" dxf="1" numFmtId="4">
    <nc r="B424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6" sId="4" odxf="1" dxf="1" numFmtId="4">
    <nc r="B424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7" sId="4" odxf="1" s="1" dxf="1" numFmtId="4">
    <nc r="B424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8" sId="4" odxf="1" dxf="1" numFmtId="4">
    <nc r="B424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89" sId="4" odxf="1" dxf="1" numFmtId="4">
    <nc r="B424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90" sId="4" odxf="1" dxf="1" numFmtId="4">
    <nc r="B424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91" sId="4" odxf="1" dxf="1" numFmtId="4">
    <nc r="B424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92" sId="4" odxf="1" dxf="1" numFmtId="4">
    <nc r="B424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93" sId="4" odxf="1" dxf="1" numFmtId="4">
    <nc r="B424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94" sId="4" odxf="1" dxf="1" numFmtId="4">
    <nc r="B424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95" sId="4" odxf="1" dxf="1" numFmtId="4">
    <nc r="B425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96" sId="4" odxf="1" dxf="1" numFmtId="4">
    <nc r="B425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97" sId="4" odxf="1" dxf="1" numFmtId="4">
    <nc r="B425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98" sId="4" odxf="1" dxf="1" numFmtId="4">
    <nc r="B425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99" sId="4" odxf="1" dxf="1" numFmtId="4">
    <nc r="B425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0" sId="4" odxf="1" dxf="1" numFmtId="4">
    <nc r="B425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1" sId="4" odxf="1" dxf="1" numFmtId="4">
    <nc r="B425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2" sId="4" odxf="1" dxf="1" numFmtId="4">
    <nc r="B425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3" sId="4" odxf="1" dxf="1" numFmtId="4">
    <nc r="B425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4" sId="4" odxf="1" dxf="1" numFmtId="4">
    <nc r="B425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5" sId="4" odxf="1" dxf="1" numFmtId="4">
    <nc r="B426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6" sId="4" odxf="1" dxf="1" numFmtId="4">
    <nc r="B426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7" sId="4" odxf="1" dxf="1" numFmtId="4">
    <nc r="B426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8" sId="4" odxf="1" dxf="1" numFmtId="4">
    <nc r="B426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09" sId="4" odxf="1" dxf="1" numFmtId="4">
    <nc r="B426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10" sId="4" odxf="1" dxf="1" numFmtId="4">
    <nc r="B426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11" sId="4" odxf="1" s="1" dxf="1" numFmtId="4">
    <nc r="B426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12" sId="4" odxf="1" dxf="1" numFmtId="4">
    <nc r="B426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13" sId="4" odxf="1" dxf="1" numFmtId="4">
    <nc r="B426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14" sId="4" odxf="1" dxf="1" numFmtId="4">
    <nc r="B426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15" sId="4" odxf="1" dxf="1" numFmtId="4">
    <nc r="B427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16" sId="4" odxf="1" dxf="1" numFmtId="4">
    <nc r="B427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17" sId="4" odxf="1" dxf="1" numFmtId="4">
    <nc r="B427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18" sId="4" odxf="1" dxf="1" numFmtId="4">
    <nc r="B427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19" sId="4" odxf="1" dxf="1" numFmtId="4">
    <nc r="B427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0" sId="4" odxf="1" dxf="1" numFmtId="4">
    <nc r="B427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1" sId="4" odxf="1" dxf="1" numFmtId="4">
    <nc r="B427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2" sId="4" odxf="1" dxf="1" numFmtId="4">
    <nc r="B427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3" sId="4" odxf="1" dxf="1" numFmtId="4">
    <nc r="B427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4" sId="4" odxf="1" dxf="1" numFmtId="4">
    <nc r="B427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5" sId="4" odxf="1" dxf="1" numFmtId="4">
    <nc r="B428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6" sId="4" odxf="1" dxf="1" numFmtId="4">
    <nc r="B428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7" sId="4" odxf="1" dxf="1" numFmtId="4">
    <nc r="B428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8" sId="4" odxf="1" dxf="1" numFmtId="4">
    <nc r="B428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9" sId="4" odxf="1" dxf="1" numFmtId="4">
    <nc r="B428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0" sId="4" odxf="1" dxf="1" numFmtId="4">
    <nc r="B428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1" sId="4" odxf="1" dxf="1" numFmtId="4">
    <nc r="B428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2" sId="4" odxf="1" dxf="1" numFmtId="4">
    <nc r="B428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3" sId="4" odxf="1" dxf="1" numFmtId="4">
    <nc r="B428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4" sId="4" odxf="1" dxf="1" numFmtId="4">
    <nc r="B428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5" sId="4" odxf="1" s="1" dxf="1" numFmtId="4">
    <nc r="B429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6" sId="4" odxf="1" dxf="1" numFmtId="4">
    <nc r="B429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7" sId="4" odxf="1" dxf="1" numFmtId="4">
    <nc r="B429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8" sId="4" odxf="1" dxf="1" numFmtId="4">
    <nc r="B429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9" sId="4" odxf="1" dxf="1" numFmtId="4">
    <nc r="B429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0" sId="4" odxf="1" dxf="1" numFmtId="4">
    <nc r="B429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1" sId="4" odxf="1" dxf="1" numFmtId="4">
    <nc r="B429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2" sId="4" odxf="1" dxf="1" numFmtId="4">
    <nc r="B429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3" sId="4" odxf="1" dxf="1" numFmtId="4">
    <nc r="B429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4" sId="4" odxf="1" dxf="1" numFmtId="4">
    <nc r="B429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5" sId="4" odxf="1" dxf="1" numFmtId="4">
    <nc r="B430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6" sId="4" odxf="1" dxf="1" numFmtId="4">
    <nc r="B430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7" sId="4" odxf="1" dxf="1" numFmtId="4">
    <nc r="B430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8" sId="4" odxf="1" dxf="1" numFmtId="4">
    <nc r="B430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49" sId="4" odxf="1" dxf="1" numFmtId="4">
    <nc r="B430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50" sId="4" odxf="1" dxf="1" numFmtId="4">
    <nc r="B430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51" sId="4" odxf="1" dxf="1" numFmtId="4">
    <nc r="B430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52" sId="4" odxf="1" dxf="1" numFmtId="4">
    <nc r="B430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53" sId="4" odxf="1" dxf="1" numFmtId="4">
    <nc r="B430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54" sId="4" odxf="1" dxf="1" numFmtId="4">
    <nc r="B430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55" sId="4" odxf="1" dxf="1" numFmtId="4">
    <nc r="B431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56" sId="4" odxf="1" dxf="1" numFmtId="4">
    <nc r="B431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57" sId="4" odxf="1" dxf="1" numFmtId="4">
    <nc r="B431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58" sId="4" odxf="1" dxf="1" numFmtId="4">
    <nc r="B431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59" sId="4" odxf="1" s="1" dxf="1" numFmtId="4">
    <nc r="B431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0" sId="4" odxf="1" dxf="1" numFmtId="4">
    <nc r="B431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1" sId="4" odxf="1" dxf="1" numFmtId="4">
    <nc r="B431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2" sId="4" odxf="1" dxf="1" numFmtId="4">
    <nc r="B431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3" sId="4" odxf="1" dxf="1" numFmtId="4">
    <nc r="B431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4" sId="4" odxf="1" dxf="1" numFmtId="4">
    <nc r="B431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5" sId="4" odxf="1" dxf="1" numFmtId="4">
    <nc r="B432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6" sId="4" odxf="1" dxf="1" numFmtId="4">
    <nc r="B432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7" sId="4" odxf="1" dxf="1" numFmtId="4">
    <nc r="B432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8" sId="4" odxf="1" dxf="1" numFmtId="4">
    <nc r="B432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69" sId="4" odxf="1" dxf="1" numFmtId="4">
    <nc r="B432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0" sId="4" odxf="1" dxf="1" numFmtId="4">
    <nc r="B432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1" sId="4" odxf="1" dxf="1" numFmtId="4">
    <nc r="B432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2" sId="4" odxf="1" dxf="1" numFmtId="4">
    <nc r="B432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3" sId="4" odxf="1" dxf="1" numFmtId="4">
    <nc r="B432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4" sId="4" odxf="1" dxf="1" numFmtId="4">
    <nc r="B432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5" sId="4" odxf="1" dxf="1" numFmtId="4">
    <nc r="B433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6" sId="4" odxf="1" dxf="1" numFmtId="4">
    <nc r="B433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7" sId="4" odxf="1" dxf="1" numFmtId="4">
    <nc r="B433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8" sId="4" odxf="1" dxf="1" numFmtId="4">
    <nc r="B433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9" sId="4" odxf="1" dxf="1" numFmtId="4">
    <nc r="B433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0" sId="4" odxf="1" dxf="1" numFmtId="4">
    <nc r="B433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1" sId="4" odxf="1" dxf="1" numFmtId="4">
    <nc r="B433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2" sId="4" odxf="1" dxf="1" numFmtId="4">
    <nc r="B433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3" sId="4" odxf="1" s="1" dxf="1" numFmtId="4">
    <nc r="B433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4" sId="4" odxf="1" dxf="1" numFmtId="4">
    <nc r="B433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5" sId="4" odxf="1" dxf="1" numFmtId="4">
    <nc r="B434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6" sId="4" odxf="1" dxf="1" numFmtId="4">
    <nc r="B434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7" sId="4" odxf="1" dxf="1" numFmtId="4">
    <nc r="B434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8" sId="4" odxf="1" dxf="1" numFmtId="4">
    <nc r="B434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89" sId="4" odxf="1" dxf="1" numFmtId="4">
    <nc r="B434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90" sId="4" odxf="1" dxf="1" numFmtId="4">
    <nc r="B434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91" sId="4" odxf="1" dxf="1" numFmtId="4">
    <nc r="B434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92" sId="4" odxf="1" dxf="1" numFmtId="4">
    <nc r="B434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93" sId="4" odxf="1" dxf="1" numFmtId="4">
    <nc r="B434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94" sId="4" odxf="1" dxf="1" numFmtId="4">
    <nc r="B434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95" sId="4" odxf="1" dxf="1" numFmtId="4">
    <nc r="B435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96" sId="4" odxf="1" dxf="1" numFmtId="4">
    <nc r="B435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97" sId="4" odxf="1" dxf="1" numFmtId="4">
    <nc r="B435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98" sId="4" odxf="1" dxf="1" numFmtId="4">
    <nc r="B435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99" sId="4" odxf="1" dxf="1" numFmtId="4">
    <nc r="B435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0" sId="4" odxf="1" dxf="1" numFmtId="4">
    <nc r="B435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1" sId="4" odxf="1" dxf="1" numFmtId="4">
    <nc r="B435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2" sId="4" odxf="1" dxf="1" numFmtId="4">
    <nc r="B435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3" sId="4" odxf="1" dxf="1" numFmtId="4">
    <nc r="B435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4" sId="4" odxf="1" dxf="1" numFmtId="4">
    <nc r="B435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5" sId="4" odxf="1" dxf="1" numFmtId="4">
    <nc r="B436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6" sId="4" odxf="1" dxf="1" numFmtId="4">
    <nc r="B436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7" sId="4" odxf="1" s="1" dxf="1" numFmtId="4">
    <nc r="B436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8" sId="4" odxf="1" dxf="1" numFmtId="4">
    <nc r="B436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09" sId="4" odxf="1" dxf="1" numFmtId="4">
    <nc r="B436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10" sId="4" odxf="1" dxf="1" numFmtId="4">
    <nc r="B436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11" sId="4" odxf="1" dxf="1" numFmtId="4">
    <nc r="B436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12" sId="4" odxf="1" dxf="1" numFmtId="4">
    <nc r="B436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13" sId="4" odxf="1" dxf="1" numFmtId="4">
    <nc r="B436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14" sId="4" odxf="1" dxf="1" numFmtId="4">
    <nc r="B436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15" sId="4" odxf="1" dxf="1" numFmtId="4">
    <nc r="B437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16" sId="4" odxf="1" dxf="1" numFmtId="4">
    <nc r="B437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17" sId="4" odxf="1" dxf="1" numFmtId="4">
    <nc r="B437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18" sId="4" odxf="1" dxf="1" numFmtId="4">
    <nc r="B437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19" sId="4" odxf="1" dxf="1" numFmtId="4">
    <nc r="B437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0" sId="4" odxf="1" dxf="1" numFmtId="4">
    <nc r="B437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1" sId="4" odxf="1" dxf="1" numFmtId="4">
    <nc r="B437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2" sId="4" odxf="1" dxf="1" numFmtId="4">
    <nc r="B437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3" sId="4" odxf="1" dxf="1" numFmtId="4">
    <nc r="B437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4" sId="4" odxf="1" dxf="1" numFmtId="4">
    <nc r="B437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5" sId="4" odxf="1" dxf="1" numFmtId="4">
    <nc r="B438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6" sId="4" odxf="1" dxf="1" numFmtId="4">
    <nc r="B438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7" sId="4" odxf="1" dxf="1" numFmtId="4">
    <nc r="B438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8" sId="4" odxf="1" dxf="1" numFmtId="4">
    <nc r="B438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9" sId="4" odxf="1" dxf="1" numFmtId="4">
    <nc r="B438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30" sId="4" odxf="1" dxf="1" numFmtId="4">
    <nc r="B438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31" sId="4" odxf="1" s="1" dxf="1" numFmtId="4">
    <nc r="B438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32" sId="4" odxf="1" dxf="1" numFmtId="4">
    <nc r="B438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33" sId="4" odxf="1" dxf="1" numFmtId="4">
    <nc r="B438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34" sId="4" odxf="1" dxf="1" numFmtId="4">
    <nc r="B438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35" sId="4" odxf="1" dxf="1" numFmtId="4">
    <nc r="B439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36" sId="4" odxf="1" dxf="1" numFmtId="4">
    <nc r="B439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37" sId="4" odxf="1" dxf="1" numFmtId="4">
    <nc r="B439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38" sId="4" odxf="1" dxf="1" numFmtId="4">
    <nc r="B439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39" sId="4" odxf="1" dxf="1" numFmtId="4">
    <nc r="B439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0" sId="4" odxf="1" dxf="1" numFmtId="4">
    <nc r="B439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1" sId="4" odxf="1" dxf="1" numFmtId="4">
    <nc r="B439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2" sId="4" odxf="1" dxf="1" numFmtId="4">
    <nc r="B439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3" sId="4" odxf="1" dxf="1" numFmtId="4">
    <nc r="B439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4" sId="4" odxf="1" dxf="1" numFmtId="4">
    <nc r="B439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5" sId="4" odxf="1" dxf="1" numFmtId="4">
    <nc r="B440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6" sId="4" odxf="1" dxf="1" numFmtId="4">
    <nc r="B440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7" sId="4" odxf="1" dxf="1" numFmtId="4">
    <nc r="B440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8" sId="4" odxf="1" dxf="1" numFmtId="4">
    <nc r="B440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49" sId="4" odxf="1" dxf="1" numFmtId="4">
    <nc r="B440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0" sId="4" odxf="1" dxf="1" numFmtId="4">
    <nc r="B440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1" sId="4" odxf="1" dxf="1" numFmtId="4">
    <nc r="B440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2" sId="4" odxf="1" dxf="1" numFmtId="4">
    <nc r="B440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3" sId="4" odxf="1" dxf="1" numFmtId="4">
    <nc r="B440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4" sId="4" odxf="1" dxf="1" numFmtId="4">
    <nc r="B440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5" sId="4" odxf="1" s="1" dxf="1" numFmtId="4">
    <nc r="B441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6" sId="4" odxf="1" dxf="1" numFmtId="4">
    <nc r="B441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7" sId="4" odxf="1" dxf="1" numFmtId="4">
    <nc r="B441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8" sId="4" odxf="1" dxf="1" numFmtId="4">
    <nc r="B441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9" sId="4" odxf="1" dxf="1" numFmtId="4">
    <nc r="B441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0" sId="4" odxf="1" dxf="1" numFmtId="4">
    <nc r="B441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1" sId="4" odxf="1" dxf="1" numFmtId="4">
    <nc r="B441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2" sId="4" odxf="1" dxf="1" numFmtId="4">
    <nc r="B441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3" sId="4" odxf="1" dxf="1" numFmtId="4">
    <nc r="B441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4" sId="4" odxf="1" dxf="1" numFmtId="4">
    <nc r="B441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5" sId="4" odxf="1" dxf="1" numFmtId="4">
    <nc r="B442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6" sId="4" odxf="1" dxf="1" numFmtId="4">
    <nc r="B442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7" sId="4" odxf="1" dxf="1" numFmtId="4">
    <nc r="B442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8" sId="4" odxf="1" dxf="1" numFmtId="4">
    <nc r="B442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9" sId="4" odxf="1" dxf="1" numFmtId="4">
    <nc r="B442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70" sId="4" odxf="1" dxf="1" numFmtId="4">
    <nc r="B442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71" sId="4" odxf="1" dxf="1" numFmtId="4">
    <nc r="B442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72" sId="4" odxf="1" dxf="1" numFmtId="4">
    <nc r="B442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73" sId="4" odxf="1" dxf="1" numFmtId="4">
    <nc r="B442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74" sId="4" odxf="1" dxf="1" numFmtId="4">
    <nc r="B442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75" sId="4" odxf="1" dxf="1" numFmtId="4">
    <nc r="B443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76" sId="4" odxf="1" dxf="1" numFmtId="4">
    <nc r="B443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77" sId="4" odxf="1" dxf="1" numFmtId="4">
    <nc r="B443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78" sId="4" odxf="1" dxf="1" numFmtId="4">
    <nc r="B443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79" sId="4" odxf="1" s="1" dxf="1" numFmtId="4">
    <nc r="B443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0" sId="4" odxf="1" dxf="1" numFmtId="4">
    <nc r="B443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1" sId="4" odxf="1" dxf="1" numFmtId="4">
    <nc r="B443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2" sId="4" odxf="1" dxf="1" numFmtId="4">
    <nc r="B443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3" sId="4" odxf="1" dxf="1" numFmtId="4">
    <nc r="B443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4" sId="4" odxf="1" dxf="1" numFmtId="4">
    <nc r="B443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5" sId="4" odxf="1" dxf="1" numFmtId="4">
    <nc r="B444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6" sId="4" odxf="1" dxf="1" numFmtId="4">
    <nc r="B444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7" sId="4" odxf="1" dxf="1" numFmtId="4">
    <nc r="B444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8" sId="4" odxf="1" dxf="1" numFmtId="4">
    <nc r="B444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89" sId="4" odxf="1" dxf="1" numFmtId="4">
    <nc r="B444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90" sId="4" odxf="1" dxf="1" numFmtId="4">
    <nc r="B444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91" sId="4" odxf="1" dxf="1" numFmtId="4">
    <nc r="B444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92" sId="4" odxf="1" dxf="1" numFmtId="4">
    <nc r="B444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93" sId="4" odxf="1" dxf="1" numFmtId="4">
    <nc r="B444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94" sId="4" odxf="1" dxf="1" numFmtId="4">
    <nc r="B444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95" sId="4" odxf="1" dxf="1" numFmtId="4">
    <nc r="B445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96" sId="4" odxf="1" dxf="1" numFmtId="4">
    <nc r="B445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97" sId="4" odxf="1" dxf="1" numFmtId="4">
    <nc r="B445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98" sId="4" odxf="1" dxf="1" numFmtId="4">
    <nc r="B445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99" sId="4" odxf="1" dxf="1" numFmtId="4">
    <nc r="B445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0" sId="4" odxf="1" dxf="1" numFmtId="4">
    <nc r="B445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1" sId="4" odxf="1" dxf="1" numFmtId="4">
    <nc r="B445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2" sId="4" odxf="1" dxf="1" numFmtId="4">
    <nc r="B445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3" sId="4" odxf="1" s="1" dxf="1" numFmtId="4">
    <nc r="B445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4" sId="4" odxf="1" dxf="1" numFmtId="4">
    <nc r="B445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5" sId="4" odxf="1" dxf="1" numFmtId="4">
    <nc r="B446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6" sId="4" odxf="1" dxf="1" numFmtId="4">
    <nc r="B446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7" sId="4" odxf="1" dxf="1" numFmtId="4">
    <nc r="B446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8" sId="4" odxf="1" dxf="1" numFmtId="4">
    <nc r="B446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09" sId="4" odxf="1" dxf="1" numFmtId="4">
    <nc r="B446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10" sId="4" odxf="1" dxf="1" numFmtId="4">
    <nc r="B446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11" sId="4" odxf="1" dxf="1" numFmtId="4">
    <nc r="B446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12" sId="4" odxf="1" dxf="1" numFmtId="4">
    <nc r="B446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13" sId="4" odxf="1" dxf="1" numFmtId="4">
    <nc r="B446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14" sId="4" odxf="1" dxf="1" numFmtId="4">
    <nc r="B446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15" sId="4" odxf="1" dxf="1" numFmtId="4">
    <nc r="B447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16" sId="4" odxf="1" dxf="1" numFmtId="4">
    <nc r="B447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17" sId="4" odxf="1" dxf="1" numFmtId="4">
    <nc r="B447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18" sId="4" odxf="1" dxf="1" numFmtId="4">
    <nc r="B447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19" sId="4" odxf="1" dxf="1" numFmtId="4">
    <nc r="B447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0" sId="4" odxf="1" dxf="1" numFmtId="4">
    <nc r="B447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1" sId="4" odxf="1" dxf="1" numFmtId="4">
    <nc r="B447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2" sId="4" odxf="1" dxf="1" numFmtId="4">
    <nc r="B447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3" sId="4" odxf="1" dxf="1" numFmtId="4">
    <nc r="B447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4" sId="4" odxf="1" dxf="1" numFmtId="4">
    <nc r="B447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5" sId="4" odxf="1" dxf="1" numFmtId="4">
    <nc r="B448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6" sId="4" odxf="1" dxf="1" numFmtId="4">
    <nc r="B448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7" sId="4" odxf="1" s="1" dxf="1" numFmtId="4">
    <nc r="B448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8" sId="4" odxf="1" dxf="1" numFmtId="4">
    <nc r="B448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29" sId="4" odxf="1" dxf="1" numFmtId="4">
    <nc r="B448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30" sId="4" odxf="1" dxf="1" numFmtId="4">
    <nc r="B448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31" sId="4" odxf="1" dxf="1" numFmtId="4">
    <nc r="B448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32" sId="4" odxf="1" dxf="1" numFmtId="4">
    <nc r="B448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33" sId="4" odxf="1" dxf="1" numFmtId="4">
    <nc r="B448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34" sId="4" odxf="1" dxf="1" numFmtId="4">
    <nc r="B448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35" sId="4" odxf="1" dxf="1" numFmtId="4">
    <nc r="B449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36" sId="4" odxf="1" dxf="1" numFmtId="4">
    <nc r="B449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37" sId="4" odxf="1" dxf="1" numFmtId="4">
    <nc r="B449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38" sId="4" odxf="1" dxf="1" numFmtId="4">
    <nc r="B449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39" sId="4" odxf="1" dxf="1" numFmtId="4">
    <nc r="B449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0" sId="4" odxf="1" dxf="1" numFmtId="4">
    <nc r="B449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1" sId="4" odxf="1" dxf="1" numFmtId="4">
    <nc r="B449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2" sId="4" odxf="1" dxf="1" numFmtId="4">
    <nc r="B449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3" sId="4" odxf="1" dxf="1" numFmtId="4">
    <nc r="B449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4" sId="4" odxf="1" dxf="1" numFmtId="4">
    <nc r="B449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5" sId="4" odxf="1" dxf="1" numFmtId="4">
    <nc r="B450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6" sId="4" odxf="1" dxf="1" numFmtId="4">
    <nc r="B450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7" sId="4" odxf="1" dxf="1" numFmtId="4">
    <nc r="B450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8" sId="4" odxf="1" dxf="1" numFmtId="4">
    <nc r="B450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49" sId="4" odxf="1" dxf="1" numFmtId="4">
    <nc r="B450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50" sId="4" odxf="1" dxf="1" numFmtId="4">
    <nc r="B450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51" sId="4" odxf="1" s="1" dxf="1" numFmtId="4">
    <nc r="B450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52" sId="4" odxf="1" dxf="1" numFmtId="4">
    <nc r="B450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53" sId="4" odxf="1" dxf="1" numFmtId="4">
    <nc r="B450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54" sId="4" odxf="1" dxf="1" numFmtId="4">
    <nc r="B450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55" sId="4" odxf="1" dxf="1" numFmtId="4">
    <nc r="B451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56" sId="4" odxf="1" dxf="1" numFmtId="4">
    <nc r="B451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57" sId="4" odxf="1" dxf="1" numFmtId="4">
    <nc r="B451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58" sId="4" odxf="1" dxf="1" numFmtId="4">
    <nc r="B451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59" sId="4" odxf="1" dxf="1" numFmtId="4">
    <nc r="B451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0" sId="4" odxf="1" dxf="1" numFmtId="4">
    <nc r="B451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1" sId="4" odxf="1" dxf="1" numFmtId="4">
    <nc r="B451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2" sId="4" odxf="1" dxf="1" numFmtId="4">
    <nc r="B451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3" sId="4" odxf="1" dxf="1" numFmtId="4">
    <nc r="B451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4" sId="4" odxf="1" dxf="1" numFmtId="4">
    <nc r="B451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5" sId="4" odxf="1" dxf="1" numFmtId="4">
    <nc r="B452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6" sId="4" odxf="1" dxf="1" numFmtId="4">
    <nc r="B452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7" sId="4" odxf="1" dxf="1" numFmtId="4">
    <nc r="B452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8" sId="4" odxf="1" dxf="1" numFmtId="4">
    <nc r="B452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69" sId="4" odxf="1" dxf="1" numFmtId="4">
    <nc r="B452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70" sId="4" odxf="1" dxf="1" numFmtId="4">
    <nc r="B452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71" sId="4" odxf="1" dxf="1" numFmtId="4">
    <nc r="B452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72" sId="4" odxf="1" dxf="1" numFmtId="4">
    <nc r="B452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73" sId="4" odxf="1" dxf="1" numFmtId="4">
    <nc r="B452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74" sId="4" odxf="1" dxf="1" numFmtId="4">
    <nc r="B452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75" sId="4" odxf="1" s="1" dxf="1" numFmtId="4">
    <nc r="B453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76" sId="4" odxf="1" dxf="1" numFmtId="4">
    <nc r="B453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77" sId="4" odxf="1" dxf="1" numFmtId="4">
    <nc r="B453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78" sId="4" odxf="1" dxf="1" numFmtId="4">
    <nc r="B453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79" sId="4" odxf="1" dxf="1" numFmtId="4">
    <nc r="B453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0" sId="4" odxf="1" dxf="1" numFmtId="4">
    <nc r="B453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1" sId="4" odxf="1" dxf="1" numFmtId="4">
    <nc r="B453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2" sId="4" odxf="1" dxf="1" numFmtId="4">
    <nc r="B453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3" sId="4" odxf="1" dxf="1" numFmtId="4">
    <nc r="B453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4" sId="4" odxf="1" dxf="1" numFmtId="4">
    <nc r="B453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5" sId="4" odxf="1" dxf="1" numFmtId="4">
    <nc r="B454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6" sId="4" odxf="1" dxf="1" numFmtId="4">
    <nc r="B454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7" sId="4" odxf="1" dxf="1" numFmtId="4">
    <nc r="B454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8" sId="4" odxf="1" dxf="1" numFmtId="4">
    <nc r="B454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89" sId="4" odxf="1" dxf="1" numFmtId="4">
    <nc r="B454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90" sId="4" odxf="1" dxf="1" numFmtId="4">
    <nc r="B454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91" sId="4" odxf="1" dxf="1" numFmtId="4">
    <nc r="B454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92" sId="4" odxf="1" dxf="1" numFmtId="4">
    <nc r="B454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93" sId="4" odxf="1" dxf="1" numFmtId="4">
    <nc r="B454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94" sId="4" odxf="1" dxf="1" numFmtId="4">
    <nc r="B454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95" sId="4" odxf="1" dxf="1" numFmtId="4">
    <nc r="B455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96" sId="4" odxf="1" dxf="1" numFmtId="4">
    <nc r="B455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97" sId="4" odxf="1" dxf="1" numFmtId="4">
    <nc r="B455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98" sId="4" odxf="1" dxf="1" numFmtId="4">
    <nc r="B455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99" sId="4" odxf="1" s="1" dxf="1" numFmtId="4">
    <nc r="B455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0" sId="4" odxf="1" dxf="1" numFmtId="4">
    <nc r="B455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1" sId="4" odxf="1" dxf="1" numFmtId="4">
    <nc r="B455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2" sId="4" odxf="1" dxf="1" numFmtId="4">
    <nc r="B455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3" sId="4" odxf="1" dxf="1" numFmtId="4">
    <nc r="B455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4" sId="4" odxf="1" dxf="1" numFmtId="4">
    <nc r="B455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5" sId="4" odxf="1" dxf="1" numFmtId="4">
    <nc r="B456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6" sId="4" odxf="1" dxf="1" numFmtId="4">
    <nc r="B456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7" sId="4" odxf="1" dxf="1" numFmtId="4">
    <nc r="B456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8" sId="4" odxf="1" dxf="1" numFmtId="4">
    <nc r="B456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09" sId="4" odxf="1" dxf="1" numFmtId="4">
    <nc r="B456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10" sId="4" odxf="1" dxf="1" numFmtId="4">
    <nc r="B456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11" sId="4" odxf="1" dxf="1" numFmtId="4">
    <nc r="B456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12" sId="4" odxf="1" dxf="1" numFmtId="4">
    <nc r="B456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13" sId="4" odxf="1" dxf="1" numFmtId="4">
    <nc r="B456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14" sId="4" odxf="1" dxf="1" numFmtId="4">
    <nc r="B456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15" sId="4" odxf="1" dxf="1" numFmtId="4">
    <nc r="B457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16" sId="4" odxf="1" dxf="1" numFmtId="4">
    <nc r="B457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17" sId="4" odxf="1" dxf="1" numFmtId="4">
    <nc r="B457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18" sId="4" odxf="1" dxf="1" numFmtId="4">
    <nc r="B457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19" sId="4" odxf="1" dxf="1" numFmtId="4">
    <nc r="B457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0" sId="4" odxf="1" dxf="1" numFmtId="4">
    <nc r="B457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1" sId="4" odxf="1" dxf="1" numFmtId="4">
    <nc r="B457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2" sId="4" odxf="1" dxf="1" numFmtId="4">
    <nc r="B457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3" sId="4" odxf="1" s="1" dxf="1" numFmtId="4">
    <nc r="B457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4" sId="4" odxf="1" dxf="1" numFmtId="4">
    <nc r="B457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5" sId="4" odxf="1" dxf="1" numFmtId="4">
    <nc r="B458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6" sId="4" odxf="1" dxf="1" numFmtId="4">
    <nc r="B458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7" sId="4" odxf="1" dxf="1" numFmtId="4">
    <nc r="B458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8" sId="4" odxf="1" dxf="1" numFmtId="4">
    <nc r="B458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29" sId="4" odxf="1" dxf="1" numFmtId="4">
    <nc r="B458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30" sId="4" odxf="1" dxf="1" numFmtId="4">
    <nc r="B458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31" sId="4" odxf="1" dxf="1" numFmtId="4">
    <nc r="B458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32" sId="4" odxf="1" dxf="1" numFmtId="4">
    <nc r="B458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33" sId="4" odxf="1" dxf="1" numFmtId="4">
    <nc r="B458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34" sId="4" odxf="1" dxf="1" numFmtId="4">
    <nc r="B458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35" sId="4" odxf="1" dxf="1" numFmtId="4">
    <nc r="B459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36" sId="4" odxf="1" dxf="1" numFmtId="4">
    <nc r="B459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37" sId="4" odxf="1" dxf="1" numFmtId="4">
    <nc r="B459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38" sId="4" odxf="1" dxf="1" numFmtId="4">
    <nc r="B459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39" sId="4" odxf="1" dxf="1" numFmtId="4">
    <nc r="B459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0" sId="4" odxf="1" dxf="1" numFmtId="4">
    <nc r="B459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1" sId="4" odxf="1" dxf="1" numFmtId="4">
    <nc r="B459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2" sId="4" odxf="1" dxf="1" numFmtId="4">
    <nc r="B459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3" sId="4" odxf="1" dxf="1" numFmtId="4">
    <nc r="B459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4" sId="4" odxf="1" dxf="1" numFmtId="4">
    <nc r="B459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5" sId="4" odxf="1" dxf="1" numFmtId="4">
    <nc r="B460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6" sId="4" odxf="1" dxf="1" numFmtId="4">
    <nc r="B460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7" sId="4" odxf="1" s="1" dxf="1" numFmtId="4">
    <nc r="B460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8" sId="4" odxf="1" dxf="1" numFmtId="4">
    <nc r="B460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49" sId="4" odxf="1" dxf="1" numFmtId="4">
    <nc r="B460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50" sId="4" odxf="1" dxf="1" numFmtId="4">
    <nc r="B460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51" sId="4" odxf="1" dxf="1" numFmtId="4">
    <nc r="B460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52" sId="4" odxf="1" dxf="1" numFmtId="4">
    <nc r="B460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53" sId="4" odxf="1" dxf="1" numFmtId="4">
    <nc r="B460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54" sId="4" odxf="1" dxf="1" numFmtId="4">
    <nc r="B460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55" sId="4" odxf="1" dxf="1" numFmtId="4">
    <nc r="B461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56" sId="4" odxf="1" dxf="1" numFmtId="4">
    <nc r="B461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57" sId="4" odxf="1" dxf="1" numFmtId="4">
    <nc r="B461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58" sId="4" odxf="1" dxf="1" numFmtId="4">
    <nc r="B461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59" sId="4" odxf="1" dxf="1" numFmtId="4">
    <nc r="B461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0" sId="4" odxf="1" dxf="1" numFmtId="4">
    <nc r="B461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1" sId="4" odxf="1" dxf="1" numFmtId="4">
    <nc r="B461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2" sId="4" odxf="1" dxf="1" numFmtId="4">
    <nc r="B461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3" sId="4" odxf="1" dxf="1" numFmtId="4">
    <nc r="B461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4" sId="4" odxf="1" dxf="1" numFmtId="4">
    <nc r="B461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5" sId="4" odxf="1" dxf="1" numFmtId="4">
    <nc r="B462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6" sId="4" odxf="1" dxf="1" numFmtId="4">
    <nc r="B462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7" sId="4" odxf="1" dxf="1" numFmtId="4">
    <nc r="B462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8" sId="4" odxf="1" dxf="1" numFmtId="4">
    <nc r="B462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69" sId="4" odxf="1" dxf="1" numFmtId="4">
    <nc r="B462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70" sId="4" odxf="1" dxf="1" numFmtId="4">
    <nc r="B462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71" sId="4" odxf="1" s="1" dxf="1" numFmtId="4">
    <nc r="B462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72" sId="4" odxf="1" dxf="1" numFmtId="4">
    <nc r="B462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73" sId="4" odxf="1" dxf="1" numFmtId="4">
    <nc r="B462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74" sId="4" odxf="1" dxf="1" numFmtId="4">
    <nc r="B462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75" sId="4" odxf="1" dxf="1" numFmtId="4">
    <nc r="B463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76" sId="4" odxf="1" dxf="1" numFmtId="4">
    <nc r="B463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77" sId="4" odxf="1" dxf="1" numFmtId="4">
    <nc r="B463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78" sId="4" odxf="1" dxf="1" numFmtId="4">
    <nc r="B463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79" sId="4" odxf="1" dxf="1" numFmtId="4">
    <nc r="B463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0" sId="4" odxf="1" dxf="1" numFmtId="4">
    <nc r="B463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1" sId="4" odxf="1" dxf="1" numFmtId="4">
    <nc r="B463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2" sId="4" odxf="1" dxf="1" numFmtId="4">
    <nc r="B463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3" sId="4" odxf="1" dxf="1" numFmtId="4">
    <nc r="B463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4" sId="4" odxf="1" dxf="1" numFmtId="4">
    <nc r="B463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5" sId="4" odxf="1" dxf="1" numFmtId="4">
    <nc r="B464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6" sId="4" odxf="1" dxf="1" numFmtId="4">
    <nc r="B464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7" sId="4" odxf="1" dxf="1" numFmtId="4">
    <nc r="B464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8" sId="4" odxf="1" dxf="1" numFmtId="4">
    <nc r="B464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89" sId="4" odxf="1" dxf="1" numFmtId="4">
    <nc r="B464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90" sId="4" odxf="1" dxf="1" numFmtId="4">
    <nc r="B464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91" sId="4" odxf="1" dxf="1" numFmtId="4">
    <nc r="B464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92" sId="4" odxf="1" dxf="1" numFmtId="4">
    <nc r="B464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93" sId="4" odxf="1" dxf="1" numFmtId="4">
    <nc r="B464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94" sId="4" odxf="1" dxf="1" numFmtId="4">
    <nc r="B464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95" sId="4" odxf="1" s="1" dxf="1" numFmtId="4">
    <nc r="B465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96" sId="4" odxf="1" dxf="1" numFmtId="4">
    <nc r="B465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97" sId="4" odxf="1" dxf="1" numFmtId="4">
    <nc r="B465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98" sId="4" odxf="1" dxf="1" numFmtId="4">
    <nc r="B465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99" sId="4" odxf="1" dxf="1" numFmtId="4">
    <nc r="B465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0" sId="4" odxf="1" dxf="1" numFmtId="4">
    <nc r="B465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1" sId="4" odxf="1" dxf="1" numFmtId="4">
    <nc r="B465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2" sId="4" odxf="1" dxf="1" numFmtId="4">
    <nc r="B465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3" sId="4" odxf="1" dxf="1" numFmtId="4">
    <nc r="B465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4" sId="4" odxf="1" dxf="1" numFmtId="4">
    <nc r="B465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5" sId="4" odxf="1" dxf="1" numFmtId="4">
    <nc r="B466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6" sId="4" odxf="1" dxf="1" numFmtId="4">
    <nc r="B466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7" sId="4" odxf="1" dxf="1" numFmtId="4">
    <nc r="B466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8" sId="4" odxf="1" dxf="1" numFmtId="4">
    <nc r="B466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09" sId="4" odxf="1" dxf="1" numFmtId="4">
    <nc r="B466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10" sId="4" odxf="1" dxf="1" numFmtId="4">
    <nc r="B466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11" sId="4" odxf="1" dxf="1" numFmtId="4">
    <nc r="B466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12" sId="4" odxf="1" dxf="1" numFmtId="4">
    <nc r="B466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13" sId="4" odxf="1" dxf="1" numFmtId="4">
    <nc r="B466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14" sId="4" odxf="1" dxf="1" numFmtId="4">
    <nc r="B466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15" sId="4" odxf="1" dxf="1" numFmtId="4">
    <nc r="B467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16" sId="4" odxf="1" dxf="1" numFmtId="4">
    <nc r="B467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17" sId="4" odxf="1" dxf="1" numFmtId="4">
    <nc r="B467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18" sId="4" odxf="1" dxf="1" numFmtId="4">
    <nc r="B467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19" sId="4" odxf="1" s="1" dxf="1" numFmtId="4">
    <nc r="B467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0" sId="4" odxf="1" dxf="1" numFmtId="4">
    <nc r="B467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1" sId="4" odxf="1" dxf="1" numFmtId="4">
    <nc r="B467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2" sId="4" odxf="1" dxf="1" numFmtId="4">
    <nc r="B467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3" sId="4" odxf="1" dxf="1" numFmtId="4">
    <nc r="B467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4" sId="4" odxf="1" dxf="1" numFmtId="4">
    <nc r="B467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5" sId="4" odxf="1" dxf="1" numFmtId="4">
    <nc r="B468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6" sId="4" odxf="1" dxf="1" numFmtId="4">
    <nc r="B468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7" sId="4" odxf="1" dxf="1" numFmtId="4">
    <nc r="B468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8" sId="4" odxf="1" dxf="1" numFmtId="4">
    <nc r="B468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29" sId="4" odxf="1" dxf="1" numFmtId="4">
    <nc r="B468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30" sId="4" odxf="1" dxf="1" numFmtId="4">
    <nc r="B468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31" sId="4" odxf="1" dxf="1" numFmtId="4">
    <nc r="B468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32" sId="4" odxf="1" dxf="1" numFmtId="4">
    <nc r="B468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33" sId="4" odxf="1" dxf="1" numFmtId="4">
    <nc r="B468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34" sId="4" odxf="1" dxf="1" numFmtId="4">
    <nc r="B468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35" sId="4" odxf="1" dxf="1" numFmtId="4">
    <nc r="B469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36" sId="4" odxf="1" dxf="1" numFmtId="4">
    <nc r="B469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37" sId="4" odxf="1" dxf="1" numFmtId="4">
    <nc r="B469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38" sId="4" odxf="1" dxf="1" numFmtId="4">
    <nc r="B469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39" sId="4" odxf="1" dxf="1" numFmtId="4">
    <nc r="B469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0" sId="4" odxf="1" dxf="1" numFmtId="4">
    <nc r="B469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1" sId="4" odxf="1" dxf="1" numFmtId="4">
    <nc r="B469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2" sId="4" odxf="1" dxf="1" numFmtId="4">
    <nc r="B469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3" sId="4" odxf="1" s="1" dxf="1" numFmtId="4">
    <nc r="B469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4" sId="4" odxf="1" dxf="1" numFmtId="4">
    <nc r="B469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5" sId="4" odxf="1" dxf="1" numFmtId="4">
    <nc r="B470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6" sId="4" odxf="1" dxf="1" numFmtId="4">
    <nc r="B470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7" sId="4" odxf="1" dxf="1" numFmtId="4">
    <nc r="B470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8" sId="4" odxf="1" dxf="1" numFmtId="4">
    <nc r="B470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49" sId="4" odxf="1" dxf="1" numFmtId="4">
    <nc r="B470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50" sId="4" odxf="1" dxf="1" numFmtId="4">
    <nc r="B470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51" sId="4" odxf="1" dxf="1" numFmtId="4">
    <nc r="B470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52" sId="4" odxf="1" dxf="1" numFmtId="4">
    <nc r="B470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53" sId="4" odxf="1" dxf="1" numFmtId="4">
    <nc r="B470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54" sId="4" odxf="1" dxf="1" numFmtId="4">
    <nc r="B470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55" sId="4" odxf="1" dxf="1" numFmtId="4">
    <nc r="B471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56" sId="4" odxf="1" dxf="1" numFmtId="4">
    <nc r="B471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57" sId="4" odxf="1" dxf="1" numFmtId="4">
    <nc r="B471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58" sId="4" odxf="1" dxf="1" numFmtId="4">
    <nc r="B471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59" sId="4" odxf="1" dxf="1" numFmtId="4">
    <nc r="B471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0" sId="4" odxf="1" dxf="1" numFmtId="4">
    <nc r="B471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1" sId="4" odxf="1" dxf="1" numFmtId="4">
    <nc r="B471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2" sId="4" odxf="1" dxf="1" numFmtId="4">
    <nc r="B471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3" sId="4" odxf="1" dxf="1" numFmtId="4">
    <nc r="B471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4" sId="4" odxf="1" dxf="1" numFmtId="4">
    <nc r="B471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5" sId="4" odxf="1" dxf="1" numFmtId="4">
    <nc r="B472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6" sId="4" odxf="1" dxf="1" numFmtId="4">
    <nc r="B472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7" sId="4" odxf="1" s="1" dxf="1" numFmtId="4">
    <nc r="B472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8" sId="4" odxf="1" dxf="1" numFmtId="4">
    <nc r="B472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69" sId="4" odxf="1" dxf="1" numFmtId="4">
    <nc r="B472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70" sId="4" odxf="1" dxf="1" numFmtId="4">
    <nc r="B472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71" sId="4" odxf="1" dxf="1" numFmtId="4">
    <nc r="B472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72" sId="4" odxf="1" dxf="1" numFmtId="4">
    <nc r="B472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73" sId="4" odxf="1" dxf="1" numFmtId="4">
    <nc r="B472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74" sId="4" odxf="1" dxf="1" numFmtId="4">
    <nc r="B472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75" sId="4" odxf="1" dxf="1" numFmtId="4">
    <nc r="B473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76" sId="4" odxf="1" dxf="1" numFmtId="4">
    <nc r="B473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77" sId="4" odxf="1" dxf="1" numFmtId="4">
    <nc r="B473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78" sId="4" odxf="1" dxf="1" numFmtId="4">
    <nc r="B473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79" sId="4" odxf="1" dxf="1" numFmtId="4">
    <nc r="B473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0" sId="4" odxf="1" dxf="1" numFmtId="4">
    <nc r="B473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1" sId="4" odxf="1" dxf="1" numFmtId="4">
    <nc r="B473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2" sId="4" odxf="1" dxf="1" numFmtId="4">
    <nc r="B473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3" sId="4" odxf="1" dxf="1" numFmtId="4">
    <nc r="B473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4" sId="4" odxf="1" dxf="1" numFmtId="4">
    <nc r="B473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5" sId="4" odxf="1" dxf="1" numFmtId="4">
    <nc r="B474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6" sId="4" odxf="1" dxf="1" numFmtId="4">
    <nc r="B474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7" sId="4" odxf="1" dxf="1" numFmtId="4">
    <nc r="B474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8" sId="4" odxf="1" dxf="1" numFmtId="4">
    <nc r="B474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89" sId="4" odxf="1" dxf="1" numFmtId="4">
    <nc r="B474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90" sId="4" odxf="1" dxf="1" numFmtId="4">
    <nc r="B474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91" sId="4" odxf="1" s="1" dxf="1" numFmtId="4">
    <nc r="B474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92" sId="4" odxf="1" dxf="1" numFmtId="4">
    <nc r="B474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93" sId="4" odxf="1" dxf="1" numFmtId="4">
    <nc r="B474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94" sId="4" odxf="1" dxf="1" numFmtId="4">
    <nc r="B474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95" sId="4" odxf="1" dxf="1" numFmtId="4">
    <nc r="B475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96" sId="4" odxf="1" dxf="1" numFmtId="4">
    <nc r="B475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97" sId="4" odxf="1" dxf="1" numFmtId="4">
    <nc r="B475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98" sId="4" odxf="1" dxf="1" numFmtId="4">
    <nc r="B475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99" sId="4" odxf="1" dxf="1" numFmtId="4">
    <nc r="B475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0" sId="4" odxf="1" dxf="1" numFmtId="4">
    <nc r="B475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1" sId="4" odxf="1" dxf="1" numFmtId="4">
    <nc r="B475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2" sId="4" odxf="1" dxf="1" numFmtId="4">
    <nc r="B475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3" sId="4" odxf="1" dxf="1" numFmtId="4">
    <nc r="B475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4" sId="4" odxf="1" dxf="1" numFmtId="4">
    <nc r="B475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5" sId="4" odxf="1" dxf="1" numFmtId="4">
    <nc r="B476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6" sId="4" odxf="1" dxf="1" numFmtId="4">
    <nc r="B476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7" sId="4" odxf="1" dxf="1" numFmtId="4">
    <nc r="B476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8" sId="4" odxf="1" dxf="1" numFmtId="4">
    <nc r="B476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09" sId="4" odxf="1" dxf="1" numFmtId="4">
    <nc r="B476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10" sId="4" odxf="1" dxf="1" numFmtId="4">
    <nc r="B476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11" sId="4" odxf="1" dxf="1" numFmtId="4">
    <nc r="B476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12" sId="4" odxf="1" dxf="1" numFmtId="4">
    <nc r="B476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13" sId="4" odxf="1" dxf="1" numFmtId="4">
    <nc r="B476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14" sId="4" odxf="1" dxf="1" numFmtId="4">
    <nc r="B476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15" sId="4" odxf="1" s="1" dxf="1" numFmtId="4">
    <nc r="B477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16" sId="4" odxf="1" dxf="1" numFmtId="4">
    <nc r="B477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17" sId="4" odxf="1" dxf="1" numFmtId="4">
    <nc r="B477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18" sId="4" odxf="1" dxf="1" numFmtId="4">
    <nc r="B477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19" sId="4" odxf="1" dxf="1" numFmtId="4">
    <nc r="B477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0" sId="4" odxf="1" dxf="1" numFmtId="4">
    <nc r="B477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1" sId="4" odxf="1" dxf="1" numFmtId="4">
    <nc r="B477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2" sId="4" odxf="1" dxf="1" numFmtId="4">
    <nc r="B477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3" sId="4" odxf="1" dxf="1" numFmtId="4">
    <nc r="B477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4" sId="4" odxf="1" dxf="1" numFmtId="4">
    <nc r="B477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5" sId="4" odxf="1" dxf="1" numFmtId="4">
    <nc r="B478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6" sId="4" odxf="1" dxf="1" numFmtId="4">
    <nc r="B478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7" sId="4" odxf="1" dxf="1" numFmtId="4">
    <nc r="B478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8" sId="4" odxf="1" dxf="1" numFmtId="4">
    <nc r="B478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29" sId="4" odxf="1" dxf="1" numFmtId="4">
    <nc r="B478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0" sId="4" odxf="1" dxf="1" numFmtId="4">
    <nc r="B478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1" sId="4" odxf="1" dxf="1" numFmtId="4">
    <nc r="B478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2" sId="4" odxf="1" dxf="1" numFmtId="4">
    <nc r="B478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3" sId="4" odxf="1" dxf="1" numFmtId="4">
    <nc r="B478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4" sId="4" odxf="1" dxf="1" numFmtId="4">
    <nc r="B478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5" sId="4" odxf="1" dxf="1" numFmtId="4">
    <nc r="B479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6" sId="4" odxf="1" dxf="1" numFmtId="4">
    <nc r="B479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7" sId="4" odxf="1" dxf="1" numFmtId="4">
    <nc r="B479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8" sId="4" odxf="1" dxf="1" numFmtId="4">
    <nc r="B479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39" sId="4" odxf="1" s="1" dxf="1" numFmtId="4">
    <nc r="B479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0" sId="4" odxf="1" dxf="1" numFmtId="4">
    <nc r="B479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1" sId="4" odxf="1" dxf="1" numFmtId="4">
    <nc r="B479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2" sId="4" odxf="1" dxf="1" numFmtId="4">
    <nc r="B479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3" sId="4" odxf="1" dxf="1" numFmtId="4">
    <nc r="B479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4" sId="4" odxf="1" dxf="1" numFmtId="4">
    <nc r="B479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5" sId="4" odxf="1" dxf="1" numFmtId="4">
    <nc r="B480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6" sId="4" odxf="1" dxf="1" numFmtId="4">
    <nc r="B480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7" sId="4" odxf="1" dxf="1" numFmtId="4">
    <nc r="B480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8" sId="4" odxf="1" dxf="1" numFmtId="4">
    <nc r="B480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49" sId="4" odxf="1" dxf="1" numFmtId="4">
    <nc r="B480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50" sId="4" odxf="1" dxf="1" numFmtId="4">
    <nc r="B480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51" sId="4" odxf="1" dxf="1" numFmtId="4">
    <nc r="B480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52" sId="4" odxf="1" dxf="1" numFmtId="4">
    <nc r="B480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53" sId="4" odxf="1" dxf="1" numFmtId="4">
    <nc r="B480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54" sId="4" odxf="1" dxf="1" numFmtId="4">
    <nc r="B480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55" sId="4" odxf="1" dxf="1" numFmtId="4">
    <nc r="B481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56" sId="4" odxf="1" dxf="1" numFmtId="4">
    <nc r="B481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57" sId="4" odxf="1" dxf="1" numFmtId="4">
    <nc r="B481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58" sId="4" odxf="1" dxf="1" numFmtId="4">
    <nc r="B481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59" sId="4" odxf="1" dxf="1" numFmtId="4">
    <nc r="B481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0" sId="4" odxf="1" dxf="1" numFmtId="4">
    <nc r="B481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1" sId="4" odxf="1" dxf="1" numFmtId="4">
    <nc r="B481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2" sId="4" odxf="1" dxf="1" numFmtId="4">
    <nc r="B481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3" sId="4" odxf="1" s="1" dxf="1" numFmtId="4">
    <nc r="B481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4" sId="4" odxf="1" dxf="1" numFmtId="4">
    <nc r="B481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5" sId="4" odxf="1" dxf="1" numFmtId="4">
    <nc r="B482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6" sId="4" odxf="1" dxf="1" numFmtId="4">
    <nc r="B482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7" sId="4" odxf="1" dxf="1" numFmtId="4">
    <nc r="B482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8" sId="4" odxf="1" dxf="1" numFmtId="4">
    <nc r="B482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69" sId="4" odxf="1" dxf="1" numFmtId="4">
    <nc r="B482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70" sId="4" odxf="1" dxf="1" numFmtId="4">
    <nc r="B482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71" sId="4" odxf="1" dxf="1" numFmtId="4">
    <nc r="B482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72" sId="4" odxf="1" dxf="1" numFmtId="4">
    <nc r="B482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73" sId="4" odxf="1" dxf="1" numFmtId="4">
    <nc r="B482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74" sId="4" odxf="1" dxf="1" numFmtId="4">
    <nc r="B482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75" sId="4" odxf="1" dxf="1" numFmtId="4">
    <nc r="B483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76" sId="4" odxf="1" dxf="1" numFmtId="4">
    <nc r="B483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77" sId="4" odxf="1" dxf="1" numFmtId="4">
    <nc r="B483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78" sId="4" odxf="1" dxf="1" numFmtId="4">
    <nc r="B483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79" sId="4" odxf="1" dxf="1" numFmtId="4">
    <nc r="B483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0" sId="4" odxf="1" dxf="1" numFmtId="4">
    <nc r="B483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1" sId="4" odxf="1" dxf="1" numFmtId="4">
    <nc r="B483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2" sId="4" odxf="1" dxf="1" numFmtId="4">
    <nc r="B483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3" sId="4" odxf="1" dxf="1" numFmtId="4">
    <nc r="B483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4" sId="4" odxf="1" dxf="1" numFmtId="4">
    <nc r="B483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5" sId="4" odxf="1" dxf="1" numFmtId="4">
    <nc r="B484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6" sId="4" odxf="1" dxf="1" numFmtId="4">
    <nc r="B484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7" sId="4" odxf="1" s="1" dxf="1" numFmtId="4">
    <nc r="B484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8" sId="4" odxf="1" dxf="1" numFmtId="4">
    <nc r="B484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89" sId="4" odxf="1" dxf="1" numFmtId="4">
    <nc r="B484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90" sId="4" odxf="1" dxf="1" numFmtId="4">
    <nc r="B484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91" sId="4" odxf="1" dxf="1" numFmtId="4">
    <nc r="B484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92" sId="4" odxf="1" dxf="1" numFmtId="4">
    <nc r="B484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93" sId="4" odxf="1" dxf="1" numFmtId="4">
    <nc r="B484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94" sId="4" odxf="1" dxf="1" numFmtId="4">
    <nc r="B484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95" sId="4" odxf="1" dxf="1" numFmtId="4">
    <nc r="B485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96" sId="4" odxf="1" dxf="1" numFmtId="4">
    <nc r="B485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97" sId="4" odxf="1" dxf="1" numFmtId="4">
    <nc r="B485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98" sId="4" odxf="1" dxf="1" numFmtId="4">
    <nc r="B485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99" sId="4" odxf="1" dxf="1" numFmtId="4">
    <nc r="B485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0" sId="4" odxf="1" dxf="1" numFmtId="4">
    <nc r="B485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1" sId="4" odxf="1" dxf="1" numFmtId="4">
    <nc r="B485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2" sId="4" odxf="1" dxf="1" numFmtId="4">
    <nc r="B485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3" sId="4" odxf="1" dxf="1" numFmtId="4">
    <nc r="B485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4" sId="4" odxf="1" dxf="1" numFmtId="4">
    <nc r="B485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5" sId="4" odxf="1" dxf="1" numFmtId="4">
    <nc r="B486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6" sId="4" odxf="1" dxf="1" numFmtId="4">
    <nc r="B486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7" sId="4" odxf="1" dxf="1" numFmtId="4">
    <nc r="B486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8" sId="4" odxf="1" dxf="1" numFmtId="4">
    <nc r="B486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09" sId="4" odxf="1" dxf="1" numFmtId="4">
    <nc r="B486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10" sId="4" odxf="1" dxf="1" numFmtId="4">
    <nc r="B486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11" sId="4" odxf="1" s="1" dxf="1" numFmtId="4">
    <nc r="B486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12" sId="4" odxf="1" dxf="1" numFmtId="4">
    <nc r="B486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13" sId="4" odxf="1" dxf="1" numFmtId="4">
    <nc r="B486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14" sId="4" odxf="1" dxf="1" numFmtId="4">
    <nc r="B486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15" sId="4" odxf="1" dxf="1" numFmtId="4">
    <nc r="B487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16" sId="4" odxf="1" dxf="1" numFmtId="4">
    <nc r="B487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17" sId="4" odxf="1" dxf="1" numFmtId="4">
    <nc r="B487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18" sId="4" odxf="1" dxf="1" numFmtId="4">
    <nc r="B487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19" sId="4" odxf="1" dxf="1" numFmtId="4">
    <nc r="B487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0" sId="4" odxf="1" dxf="1" numFmtId="4">
    <nc r="B487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1" sId="4" odxf="1" dxf="1" numFmtId="4">
    <nc r="B487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2" sId="4" odxf="1" dxf="1" numFmtId="4">
    <nc r="B487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3" sId="4" odxf="1" dxf="1" numFmtId="4">
    <nc r="B487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4" sId="4" odxf="1" dxf="1" numFmtId="4">
    <nc r="B487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5" sId="4" odxf="1" dxf="1" numFmtId="4">
    <nc r="B488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6" sId="4" odxf="1" dxf="1" numFmtId="4">
    <nc r="B488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7" sId="4" odxf="1" dxf="1" numFmtId="4">
    <nc r="B488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8" sId="4" odxf="1" dxf="1" numFmtId="4">
    <nc r="B488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29" sId="4" odxf="1" dxf="1" numFmtId="4">
    <nc r="B488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30" sId="4" odxf="1" dxf="1" numFmtId="4">
    <nc r="B488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31" sId="4" odxf="1" dxf="1" numFmtId="4">
    <nc r="B488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32" sId="4" odxf="1" dxf="1" numFmtId="4">
    <nc r="B488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33" sId="4" odxf="1" dxf="1" numFmtId="4">
    <nc r="B488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34" sId="4" odxf="1" dxf="1" numFmtId="4">
    <nc r="B488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35" sId="4" odxf="1" s="1" dxf="1" numFmtId="4">
    <nc r="B489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36" sId="4" odxf="1" dxf="1" numFmtId="4">
    <nc r="B489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37" sId="4" odxf="1" dxf="1" numFmtId="4">
    <nc r="B489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38" sId="4" odxf="1" dxf="1" numFmtId="4">
    <nc r="B489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39" sId="4" odxf="1" dxf="1" numFmtId="4">
    <nc r="B489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0" sId="4" odxf="1" dxf="1" numFmtId="4">
    <nc r="B489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1" sId="4" odxf="1" dxf="1" numFmtId="4">
    <nc r="B489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2" sId="4" odxf="1" dxf="1" numFmtId="4">
    <nc r="B489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3" sId="4" odxf="1" dxf="1" numFmtId="4">
    <nc r="B489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4" sId="4" odxf="1" dxf="1" numFmtId="4">
    <nc r="B489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5" sId="4" odxf="1" dxf="1" numFmtId="4">
    <nc r="B490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6" sId="4" odxf="1" dxf="1" numFmtId="4">
    <nc r="B490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7" sId="4" odxf="1" dxf="1" numFmtId="4">
    <nc r="B490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8" sId="4" odxf="1" dxf="1" numFmtId="4">
    <nc r="B490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49" sId="4" odxf="1" dxf="1" numFmtId="4">
    <nc r="B490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50" sId="4" odxf="1" dxf="1" numFmtId="4">
    <nc r="B490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51" sId="4" odxf="1" dxf="1" numFmtId="4">
    <nc r="B490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52" sId="4" odxf="1" dxf="1" numFmtId="4">
    <nc r="B490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53" sId="4" odxf="1" dxf="1" numFmtId="4">
    <nc r="B490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54" sId="4" odxf="1" dxf="1" numFmtId="4">
    <nc r="B490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55" sId="4" odxf="1" dxf="1" numFmtId="4">
    <nc r="B491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56" sId="4" odxf="1" dxf="1" numFmtId="4">
    <nc r="B491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57" sId="4" odxf="1" dxf="1" numFmtId="4">
    <nc r="B491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58" sId="4" odxf="1" dxf="1" numFmtId="4">
    <nc r="B491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59" sId="4" odxf="1" s="1" dxf="1" numFmtId="4">
    <nc r="B491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0" sId="4" odxf="1" dxf="1" numFmtId="4">
    <nc r="B491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1" sId="4" odxf="1" dxf="1" numFmtId="4">
    <nc r="B491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2" sId="4" odxf="1" dxf="1" numFmtId="4">
    <nc r="B491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3" sId="4" odxf="1" dxf="1" numFmtId="4">
    <nc r="B491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4" sId="4" odxf="1" dxf="1" numFmtId="4">
    <nc r="B491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5" sId="4" odxf="1" dxf="1" numFmtId="4">
    <nc r="B492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6" sId="4" odxf="1" dxf="1" numFmtId="4">
    <nc r="B492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7" sId="4" odxf="1" dxf="1" numFmtId="4">
    <nc r="B492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8" sId="4" odxf="1" dxf="1" numFmtId="4">
    <nc r="B492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69" sId="4" odxf="1" dxf="1" numFmtId="4">
    <nc r="B492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70" sId="4" odxf="1" dxf="1" numFmtId="4">
    <nc r="B492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71" sId="4" odxf="1" dxf="1" numFmtId="4">
    <nc r="B492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72" sId="4" odxf="1" dxf="1" numFmtId="4">
    <nc r="B492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73" sId="4" odxf="1" dxf="1" numFmtId="4">
    <nc r="B492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74" sId="4" odxf="1" dxf="1" numFmtId="4">
    <nc r="B492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75" sId="4" odxf="1" dxf="1" numFmtId="4">
    <nc r="B493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76" sId="4" odxf="1" dxf="1" numFmtId="4">
    <nc r="B493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77" sId="4" odxf="1" dxf="1" numFmtId="4">
    <nc r="B493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78" sId="4" odxf="1" dxf="1" numFmtId="4">
    <nc r="B493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79" sId="4" odxf="1" dxf="1" numFmtId="4">
    <nc r="B493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0" sId="4" odxf="1" dxf="1" numFmtId="4">
    <nc r="B493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1" sId="4" odxf="1" dxf="1" numFmtId="4">
    <nc r="B493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2" sId="4" odxf="1" dxf="1" numFmtId="4">
    <nc r="B493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3" sId="4" odxf="1" s="1" dxf="1" numFmtId="4">
    <nc r="B493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4" sId="4" odxf="1" dxf="1" numFmtId="4">
    <nc r="B493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5" sId="4" odxf="1" dxf="1" numFmtId="4">
    <nc r="B494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6" sId="4" odxf="1" dxf="1" numFmtId="4">
    <nc r="B494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7" sId="4" odxf="1" dxf="1" numFmtId="4">
    <nc r="B494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8" sId="4" odxf="1" dxf="1" numFmtId="4">
    <nc r="B494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89" sId="4" odxf="1" dxf="1" numFmtId="4">
    <nc r="B494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90" sId="4" odxf="1" dxf="1" numFmtId="4">
    <nc r="B494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91" sId="4" odxf="1" dxf="1" numFmtId="4">
    <nc r="B494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92" sId="4" odxf="1" dxf="1" numFmtId="4">
    <nc r="B494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93" sId="4" odxf="1" dxf="1" numFmtId="4">
    <nc r="B494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94" sId="4" odxf="1" dxf="1" numFmtId="4">
    <nc r="B494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95" sId="4" odxf="1" dxf="1" numFmtId="4">
    <nc r="B495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96" sId="4" odxf="1" dxf="1" numFmtId="4">
    <nc r="B495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97" sId="4" odxf="1" dxf="1" numFmtId="4">
    <nc r="B495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98" sId="4" odxf="1" dxf="1" numFmtId="4">
    <nc r="B495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99" sId="4" odxf="1" dxf="1" numFmtId="4">
    <nc r="B495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0" sId="4" odxf="1" dxf="1" numFmtId="4">
    <nc r="B495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1" sId="4" odxf="1" dxf="1" numFmtId="4">
    <nc r="B495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2" sId="4" odxf="1" dxf="1" numFmtId="4">
    <nc r="B495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3" sId="4" odxf="1" dxf="1" numFmtId="4">
    <nc r="B495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4" sId="4" odxf="1" dxf="1" numFmtId="4">
    <nc r="B495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5" sId="4" odxf="1" dxf="1" numFmtId="4">
    <nc r="B496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6" sId="4" odxf="1" dxf="1" numFmtId="4">
    <nc r="B496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7" sId="4" odxf="1" s="1" dxf="1" numFmtId="4">
    <nc r="B496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8" sId="4" odxf="1" dxf="1" numFmtId="4">
    <nc r="B496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09" sId="4" odxf="1" dxf="1" numFmtId="4">
    <nc r="B496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10" sId="4" odxf="1" dxf="1" numFmtId="4">
    <nc r="B496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11" sId="4" odxf="1" dxf="1" numFmtId="4">
    <nc r="B496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12" sId="4" odxf="1" dxf="1" numFmtId="4">
    <nc r="B496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13" sId="4" odxf="1" dxf="1" numFmtId="4">
    <nc r="B496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14" sId="4" odxf="1" dxf="1" numFmtId="4">
    <nc r="B496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15" sId="4" odxf="1" dxf="1" numFmtId="4">
    <nc r="B497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16" sId="4" odxf="1" dxf="1" numFmtId="4">
    <nc r="B497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17" sId="4" odxf="1" dxf="1" numFmtId="4">
    <nc r="B497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18" sId="4" odxf="1" dxf="1" numFmtId="4">
    <nc r="B497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19" sId="4" odxf="1" dxf="1" numFmtId="4">
    <nc r="B497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0" sId="4" odxf="1" dxf="1" numFmtId="4">
    <nc r="B497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1" sId="4" odxf="1" dxf="1" numFmtId="4">
    <nc r="B497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2" sId="4" odxf="1" dxf="1" numFmtId="4">
    <nc r="B497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3" sId="4" odxf="1" dxf="1" numFmtId="4">
    <nc r="B497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4" sId="4" odxf="1" dxf="1" numFmtId="4">
    <nc r="B497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5" sId="4" odxf="1" dxf="1" numFmtId="4">
    <nc r="B498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6" sId="4" odxf="1" dxf="1" numFmtId="4">
    <nc r="B498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7" sId="4" odxf="1" dxf="1" numFmtId="4">
    <nc r="B498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8" sId="4" odxf="1" dxf="1" numFmtId="4">
    <nc r="B498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29" sId="4" odxf="1" dxf="1" numFmtId="4">
    <nc r="B498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30" sId="4" odxf="1" dxf="1" numFmtId="4">
    <nc r="B498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31" sId="4" odxf="1" s="1" dxf="1" numFmtId="4">
    <nc r="B498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32" sId="4" odxf="1" dxf="1" numFmtId="4">
    <nc r="B498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33" sId="4" odxf="1" dxf="1" numFmtId="4">
    <nc r="B498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34" sId="4" odxf="1" dxf="1" numFmtId="4">
    <nc r="B498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35" sId="4" odxf="1" dxf="1" numFmtId="4">
    <nc r="B499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36" sId="4" odxf="1" dxf="1" numFmtId="4">
    <nc r="B499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37" sId="4" odxf="1" dxf="1" numFmtId="4">
    <nc r="B499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38" sId="4" odxf="1" dxf="1" numFmtId="4">
    <nc r="B499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39" sId="4" odxf="1" dxf="1" numFmtId="4">
    <nc r="B499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0" sId="4" odxf="1" dxf="1" numFmtId="4">
    <nc r="B499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1" sId="4" odxf="1" dxf="1" numFmtId="4">
    <nc r="B499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2" sId="4" odxf="1" dxf="1" numFmtId="4">
    <nc r="B499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3" sId="4" odxf="1" dxf="1" numFmtId="4">
    <nc r="B499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4" sId="4" odxf="1" dxf="1" numFmtId="4">
    <nc r="B499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5" sId="4" odxf="1" dxf="1" numFmtId="4">
    <nc r="B500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6" sId="4" odxf="1" dxf="1" numFmtId="4">
    <nc r="B500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7" sId="4" odxf="1" dxf="1" numFmtId="4">
    <nc r="B500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8" sId="4" odxf="1" dxf="1" numFmtId="4">
    <nc r="B500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49" sId="4" odxf="1" dxf="1" numFmtId="4">
    <nc r="B500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50" sId="4" odxf="1" dxf="1" numFmtId="4">
    <nc r="B500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51" sId="4" odxf="1" dxf="1" numFmtId="4">
    <nc r="B500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52" sId="4" odxf="1" dxf="1" numFmtId="4">
    <nc r="B500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53" sId="4" odxf="1" dxf="1" numFmtId="4">
    <nc r="B500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54" sId="4" odxf="1" dxf="1" numFmtId="4">
    <nc r="B500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55" sId="4" odxf="1" s="1" dxf="1" numFmtId="4">
    <nc r="B501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56" sId="4" odxf="1" dxf="1" numFmtId="4">
    <nc r="B501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57" sId="4" odxf="1" dxf="1" numFmtId="4">
    <nc r="B501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58" sId="4" odxf="1" dxf="1" numFmtId="4">
    <nc r="B501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59" sId="4" odxf="1" dxf="1" numFmtId="4">
    <nc r="B501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0" sId="4" odxf="1" dxf="1" numFmtId="4">
    <nc r="B501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1" sId="4" odxf="1" dxf="1" numFmtId="4">
    <nc r="B501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2" sId="4" odxf="1" dxf="1" numFmtId="4">
    <nc r="B501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3" sId="4" odxf="1" dxf="1" numFmtId="4">
    <nc r="B501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4" sId="4" odxf="1" dxf="1" numFmtId="4">
    <nc r="B501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5" sId="4" odxf="1" dxf="1" numFmtId="4">
    <nc r="B502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6" sId="4" odxf="1" dxf="1" numFmtId="4">
    <nc r="B502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7" sId="4" odxf="1" dxf="1" numFmtId="4">
    <nc r="B502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8" sId="4" odxf="1" dxf="1" numFmtId="4">
    <nc r="B502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69" sId="4" odxf="1" dxf="1" numFmtId="4">
    <nc r="B502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70" sId="4" odxf="1" dxf="1" numFmtId="4">
    <nc r="B502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71" sId="4" odxf="1" dxf="1" numFmtId="4">
    <nc r="B502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72" sId="4" odxf="1" dxf="1" numFmtId="4">
    <nc r="B502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73" sId="4" odxf="1" dxf="1" numFmtId="4">
    <nc r="B502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74" sId="4" odxf="1" dxf="1" numFmtId="4">
    <nc r="B502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75" sId="4" odxf="1" dxf="1" numFmtId="4">
    <nc r="B503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76" sId="4" odxf="1" dxf="1" numFmtId="4">
    <nc r="B503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77" sId="4" odxf="1" dxf="1" numFmtId="4">
    <nc r="B503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78" sId="4" odxf="1" dxf="1" numFmtId="4">
    <nc r="B503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79" sId="4" odxf="1" s="1" dxf="1" numFmtId="4">
    <nc r="B503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0" sId="4" odxf="1" dxf="1" numFmtId="4">
    <nc r="B503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1" sId="4" odxf="1" dxf="1" numFmtId="4">
    <nc r="B503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2" sId="4" odxf="1" dxf="1" numFmtId="4">
    <nc r="B503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3" sId="4" odxf="1" dxf="1" numFmtId="4">
    <nc r="B503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4" sId="4" odxf="1" dxf="1" numFmtId="4">
    <nc r="B503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5" sId="4" odxf="1" dxf="1" numFmtId="4">
    <nc r="B504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6" sId="4" odxf="1" dxf="1" numFmtId="4">
    <nc r="B504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7" sId="4" odxf="1" dxf="1" numFmtId="4">
    <nc r="B504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8" sId="4" odxf="1" dxf="1" numFmtId="4">
    <nc r="B504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89" sId="4" odxf="1" dxf="1" numFmtId="4">
    <nc r="B504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90" sId="4" odxf="1" dxf="1" numFmtId="4">
    <nc r="B504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91" sId="4" odxf="1" dxf="1" numFmtId="4">
    <nc r="B504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92" sId="4" odxf="1" dxf="1" numFmtId="4">
    <nc r="B504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93" sId="4" odxf="1" dxf="1" numFmtId="4">
    <nc r="B504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94" sId="4" odxf="1" dxf="1" numFmtId="4">
    <nc r="B504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95" sId="4" odxf="1" dxf="1" numFmtId="4">
    <nc r="B505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96" sId="4" odxf="1" dxf="1" numFmtId="4">
    <nc r="B505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97" sId="4" odxf="1" dxf="1" numFmtId="4">
    <nc r="B505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98" sId="4" odxf="1" dxf="1" numFmtId="4">
    <nc r="B505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499" sId="4" odxf="1" dxf="1" numFmtId="4">
    <nc r="B505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0" sId="4" odxf="1" dxf="1" numFmtId="4">
    <nc r="B505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1" sId="4" odxf="1" dxf="1" numFmtId="4">
    <nc r="B505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2" sId="4" odxf="1" dxf="1" numFmtId="4">
    <nc r="B505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3" sId="4" odxf="1" s="1" dxf="1" numFmtId="4">
    <nc r="B505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4" sId="4" odxf="1" dxf="1" numFmtId="4">
    <nc r="B505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5" sId="4" odxf="1" dxf="1" numFmtId="4">
    <nc r="B506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6" sId="4" odxf="1" dxf="1" numFmtId="4">
    <nc r="B506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7" sId="4" odxf="1" dxf="1" numFmtId="4">
    <nc r="B506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8" sId="4" odxf="1" dxf="1" numFmtId="4">
    <nc r="B506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09" sId="4" odxf="1" dxf="1" numFmtId="4">
    <nc r="B506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10" sId="4" odxf="1" dxf="1" numFmtId="4">
    <nc r="B506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11" sId="4" odxf="1" dxf="1" numFmtId="4">
    <nc r="B506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12" sId="4" odxf="1" dxf="1" numFmtId="4">
    <nc r="B506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13" sId="4" odxf="1" dxf="1" numFmtId="4">
    <nc r="B506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14" sId="4" odxf="1" dxf="1" numFmtId="4">
    <nc r="B506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15" sId="4" odxf="1" dxf="1" numFmtId="4">
    <nc r="B507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16" sId="4" odxf="1" dxf="1" numFmtId="4">
    <nc r="B507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17" sId="4" odxf="1" dxf="1" numFmtId="4">
    <nc r="B507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18" sId="4" odxf="1" dxf="1" numFmtId="4">
    <nc r="B507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19" sId="4" odxf="1" dxf="1" numFmtId="4">
    <nc r="B507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0" sId="4" odxf="1" dxf="1" numFmtId="4">
    <nc r="B507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1" sId="4" odxf="1" dxf="1" numFmtId="4">
    <nc r="B507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2" sId="4" odxf="1" dxf="1" numFmtId="4">
    <nc r="B507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3" sId="4" odxf="1" dxf="1" numFmtId="4">
    <nc r="B507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4" sId="4" odxf="1" dxf="1" numFmtId="4">
    <nc r="B507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5" sId="4" odxf="1" dxf="1" numFmtId="4">
    <nc r="B508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6" sId="4" odxf="1" dxf="1" numFmtId="4">
    <nc r="B508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7" sId="4" odxf="1" s="1" dxf="1" numFmtId="4">
    <nc r="B508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8" sId="4" odxf="1" dxf="1" numFmtId="4">
    <nc r="B508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29" sId="4" odxf="1" dxf="1" numFmtId="4">
    <nc r="B508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30" sId="4" odxf="1" dxf="1" numFmtId="4">
    <nc r="B508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31" sId="4" odxf="1" dxf="1" numFmtId="4">
    <nc r="B508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32" sId="4" odxf="1" dxf="1" numFmtId="4">
    <nc r="B508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33" sId="4" odxf="1" dxf="1" numFmtId="4">
    <nc r="B508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34" sId="4" odxf="1" dxf="1" numFmtId="4">
    <nc r="B508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35" sId="4" odxf="1" dxf="1" numFmtId="4">
    <nc r="B509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36" sId="4" odxf="1" dxf="1" numFmtId="4">
    <nc r="B509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37" sId="4" odxf="1" dxf="1" numFmtId="4">
    <nc r="B509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38" sId="4" odxf="1" dxf="1" numFmtId="4">
    <nc r="B509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39" sId="4" odxf="1" dxf="1" numFmtId="4">
    <nc r="B509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0" sId="4" odxf="1" dxf="1" numFmtId="4">
    <nc r="B509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1" sId="4" odxf="1" dxf="1" numFmtId="4">
    <nc r="B509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2" sId="4" odxf="1" dxf="1" numFmtId="4">
    <nc r="B509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3" sId="4" odxf="1" dxf="1" numFmtId="4">
    <nc r="B509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4" sId="4" odxf="1" dxf="1" numFmtId="4">
    <nc r="B509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5" sId="4" odxf="1" dxf="1" numFmtId="4">
    <nc r="B510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6" sId="4" odxf="1" dxf="1" numFmtId="4">
    <nc r="B510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7" sId="4" odxf="1" dxf="1" numFmtId="4">
    <nc r="B510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8" sId="4" odxf="1" dxf="1" numFmtId="4">
    <nc r="B510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49" sId="4" odxf="1" dxf="1" numFmtId="4">
    <nc r="B510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50" sId="4" odxf="1" dxf="1" numFmtId="4">
    <nc r="B510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51" sId="4" odxf="1" s="1" dxf="1" numFmtId="4">
    <nc r="B510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52" sId="4" odxf="1" dxf="1" numFmtId="4">
    <nc r="B510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53" sId="4" odxf="1" dxf="1" numFmtId="4">
    <nc r="B510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54" sId="4" odxf="1" dxf="1" numFmtId="4">
    <nc r="B510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55" sId="4" odxf="1" dxf="1" numFmtId="4">
    <nc r="B511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56" sId="4" odxf="1" dxf="1" numFmtId="4">
    <nc r="B511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57" sId="4" odxf="1" dxf="1" numFmtId="4">
    <nc r="B511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58" sId="4" odxf="1" dxf="1" numFmtId="4">
    <nc r="B511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59" sId="4" odxf="1" dxf="1" numFmtId="4">
    <nc r="B511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0" sId="4" odxf="1" dxf="1" numFmtId="4">
    <nc r="B511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1" sId="4" odxf="1" dxf="1" numFmtId="4">
    <nc r="B511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2" sId="4" odxf="1" dxf="1" numFmtId="4">
    <nc r="B511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3" sId="4" odxf="1" dxf="1" numFmtId="4">
    <nc r="B511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4" sId="4" odxf="1" dxf="1" numFmtId="4">
    <nc r="B511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5" sId="4" odxf="1" dxf="1" numFmtId="4">
    <nc r="B512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6" sId="4" odxf="1" dxf="1" numFmtId="4">
    <nc r="B512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7" sId="4" odxf="1" dxf="1" numFmtId="4">
    <nc r="B512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8" sId="4" odxf="1" dxf="1" numFmtId="4">
    <nc r="B512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69" sId="4" odxf="1" dxf="1" numFmtId="4">
    <nc r="B512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0" sId="4" odxf="1" dxf="1" numFmtId="4">
    <nc r="B512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1" sId="4" odxf="1" dxf="1" numFmtId="4">
    <nc r="B512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2" sId="4" odxf="1" dxf="1" numFmtId="4">
    <nc r="B512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3" sId="4" odxf="1" dxf="1" numFmtId="4">
    <nc r="B512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4" sId="4" odxf="1" dxf="1" numFmtId="4">
    <nc r="B512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5" sId="4" odxf="1" s="1" dxf="1" numFmtId="4">
    <nc r="B513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6" sId="4" odxf="1" dxf="1" numFmtId="4">
    <nc r="B513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7" sId="4" odxf="1" dxf="1" numFmtId="4">
    <nc r="B513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8" sId="4" odxf="1" dxf="1" numFmtId="4">
    <nc r="B513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9" sId="4" odxf="1" dxf="1" numFmtId="4">
    <nc r="B513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0" sId="4" odxf="1" dxf="1" numFmtId="4">
    <nc r="B513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1" sId="4" odxf="1" dxf="1" numFmtId="4">
    <nc r="B513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2" sId="4" odxf="1" dxf="1" numFmtId="4">
    <nc r="B513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3" sId="4" odxf="1" dxf="1" numFmtId="4">
    <nc r="B513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4" sId="4" odxf="1" dxf="1" numFmtId="4">
    <nc r="B513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5" sId="4" odxf="1" dxf="1" numFmtId="4">
    <nc r="B514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6" sId="4" odxf="1" dxf="1" numFmtId="4">
    <nc r="B514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7" sId="4" odxf="1" dxf="1" numFmtId="4">
    <nc r="B514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8" sId="4" odxf="1" dxf="1" numFmtId="4">
    <nc r="B514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89" sId="4" odxf="1" dxf="1" numFmtId="4">
    <nc r="B514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90" sId="4" odxf="1" dxf="1" numFmtId="4">
    <nc r="B514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91" sId="4" odxf="1" dxf="1" numFmtId="4">
    <nc r="B514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92" sId="4" odxf="1" dxf="1" numFmtId="4">
    <nc r="B514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93" sId="4" odxf="1" dxf="1" numFmtId="4">
    <nc r="B514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94" sId="4" odxf="1" dxf="1" numFmtId="4">
    <nc r="B514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95" sId="4" odxf="1" dxf="1" numFmtId="4">
    <nc r="B515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96" sId="4" odxf="1" dxf="1" numFmtId="4">
    <nc r="B515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97" sId="4" odxf="1" dxf="1" numFmtId="4">
    <nc r="B515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98" sId="4" odxf="1" dxf="1" numFmtId="4">
    <nc r="B515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99" sId="4" odxf="1" s="1" dxf="1" numFmtId="4">
    <nc r="B515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0" sId="4" odxf="1" dxf="1" numFmtId="4">
    <nc r="B515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1" sId="4" odxf="1" dxf="1" numFmtId="4">
    <nc r="B515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2" sId="4" odxf="1" dxf="1" numFmtId="4">
    <nc r="B515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3" sId="4" odxf="1" dxf="1" numFmtId="4">
    <nc r="B515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4" sId="4" odxf="1" dxf="1" numFmtId="4">
    <nc r="B515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5" sId="4" odxf="1" dxf="1" numFmtId="4">
    <nc r="B516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6" sId="4" odxf="1" dxf="1" numFmtId="4">
    <nc r="B516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7" sId="4" odxf="1" dxf="1" numFmtId="4">
    <nc r="B516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8" sId="4" odxf="1" dxf="1" numFmtId="4">
    <nc r="B516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09" sId="4" odxf="1" dxf="1" numFmtId="4">
    <nc r="B516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10" sId="4" odxf="1" dxf="1" numFmtId="4">
    <nc r="B516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11" sId="4" odxf="1" dxf="1" numFmtId="4">
    <nc r="B516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12" sId="4" odxf="1" dxf="1" numFmtId="4">
    <nc r="B516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13" sId="4" odxf="1" dxf="1" numFmtId="4">
    <nc r="B516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14" sId="4" odxf="1" dxf="1" numFmtId="4">
    <nc r="B516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15" sId="4" odxf="1" dxf="1" numFmtId="4">
    <nc r="B517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16" sId="4" odxf="1" dxf="1" numFmtId="4">
    <nc r="B517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17" sId="4" odxf="1" dxf="1" numFmtId="4">
    <nc r="B517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18" sId="4" odxf="1" dxf="1" numFmtId="4">
    <nc r="B517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19" sId="4" odxf="1" dxf="1" numFmtId="4">
    <nc r="B517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0" sId="4" odxf="1" dxf="1" numFmtId="4">
    <nc r="B517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1" sId="4" odxf="1" dxf="1" numFmtId="4">
    <nc r="B517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2" sId="4" odxf="1" dxf="1" numFmtId="4">
    <nc r="B517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3" sId="4" odxf="1" s="1" dxf="1" numFmtId="4">
    <nc r="B517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4" sId="4" odxf="1" dxf="1" numFmtId="4">
    <nc r="B517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5" sId="4" odxf="1" dxf="1" numFmtId="4">
    <nc r="B518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6" sId="4" odxf="1" dxf="1" numFmtId="4">
    <nc r="B518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7" sId="4" odxf="1" dxf="1" numFmtId="4">
    <nc r="B518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8" sId="4" odxf="1" dxf="1" numFmtId="4">
    <nc r="B518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29" sId="4" odxf="1" dxf="1" numFmtId="4">
    <nc r="B518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30" sId="4" odxf="1" dxf="1" numFmtId="4">
    <nc r="B518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31" sId="4" odxf="1" dxf="1" numFmtId="4">
    <nc r="B518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32" sId="4" odxf="1" dxf="1" numFmtId="4">
    <nc r="B518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33" sId="4" odxf="1" dxf="1" numFmtId="4">
    <nc r="B518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34" sId="4" odxf="1" dxf="1" numFmtId="4">
    <nc r="B518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35" sId="4" odxf="1" dxf="1" numFmtId="4">
    <nc r="B519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36" sId="4" odxf="1" dxf="1" numFmtId="4">
    <nc r="B519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37" sId="4" odxf="1" dxf="1" numFmtId="4">
    <nc r="B519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38" sId="4" odxf="1" dxf="1" numFmtId="4">
    <nc r="B519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39" sId="4" odxf="1" dxf="1" numFmtId="4">
    <nc r="B519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0" sId="4" odxf="1" dxf="1" numFmtId="4">
    <nc r="B519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1" sId="4" odxf="1" dxf="1" numFmtId="4">
    <nc r="B519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2" sId="4" odxf="1" dxf="1" numFmtId="4">
    <nc r="B519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3" sId="4" odxf="1" dxf="1" numFmtId="4">
    <nc r="B519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4" sId="4" odxf="1" dxf="1" numFmtId="4">
    <nc r="B519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5" sId="4" odxf="1" dxf="1" numFmtId="4">
    <nc r="B520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6" sId="4" odxf="1" dxf="1" numFmtId="4">
    <nc r="B520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7" sId="4" odxf="1" s="1" dxf="1" numFmtId="4">
    <nc r="B520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8" sId="4" odxf="1" dxf="1" numFmtId="4">
    <nc r="B520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9" sId="4" odxf="1" dxf="1" numFmtId="4">
    <nc r="B520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0" sId="4" odxf="1" dxf="1" numFmtId="4">
    <nc r="B520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1" sId="4" odxf="1" dxf="1" numFmtId="4">
    <nc r="B520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2" sId="4" odxf="1" dxf="1" numFmtId="4">
    <nc r="B520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3" sId="4" odxf="1" dxf="1" numFmtId="4">
    <nc r="B520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4" sId="4" odxf="1" dxf="1" numFmtId="4">
    <nc r="B520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5" sId="4" odxf="1" dxf="1" numFmtId="4">
    <nc r="B521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6" sId="4" odxf="1" dxf="1" numFmtId="4">
    <nc r="B521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7" sId="4" odxf="1" dxf="1" numFmtId="4">
    <nc r="B521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8" sId="4" odxf="1" dxf="1" numFmtId="4">
    <nc r="B521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9" sId="4" odxf="1" dxf="1" numFmtId="4">
    <nc r="B521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0" sId="4" odxf="1" dxf="1" numFmtId="4">
    <nc r="B521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1" sId="4" odxf="1" dxf="1" numFmtId="4">
    <nc r="B521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2" sId="4" odxf="1" dxf="1" numFmtId="4">
    <nc r="B521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3" sId="4" odxf="1" dxf="1" numFmtId="4">
    <nc r="B521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4" sId="4" odxf="1" dxf="1" numFmtId="4">
    <nc r="B521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5" sId="4" odxf="1" dxf="1" numFmtId="4">
    <nc r="B522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6" sId="4" odxf="1" dxf="1" numFmtId="4">
    <nc r="B522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7" sId="4" odxf="1" dxf="1" numFmtId="4">
    <nc r="B522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8" sId="4" odxf="1" dxf="1" numFmtId="4">
    <nc r="B522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9" sId="4" odxf="1" dxf="1" numFmtId="4">
    <nc r="B522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0" sId="4" odxf="1" dxf="1" numFmtId="4">
    <nc r="B522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1" sId="4" odxf="1" s="1" dxf="1" numFmtId="4">
    <nc r="B522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2" sId="4" odxf="1" dxf="1" numFmtId="4">
    <nc r="B522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3" sId="4" odxf="1" dxf="1" numFmtId="4">
    <nc r="B522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4" sId="4" odxf="1" dxf="1" numFmtId="4">
    <nc r="B522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5" sId="4" odxf="1" dxf="1" numFmtId="4">
    <nc r="B523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6" sId="4" odxf="1" dxf="1" numFmtId="4">
    <nc r="B523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7" sId="4" odxf="1" dxf="1" numFmtId="4">
    <nc r="B523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8" sId="4" odxf="1" dxf="1" numFmtId="4">
    <nc r="B523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9" sId="4" odxf="1" dxf="1" numFmtId="4">
    <nc r="B523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0" sId="4" odxf="1" dxf="1" numFmtId="4">
    <nc r="B523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1" sId="4" odxf="1" dxf="1" numFmtId="4">
    <nc r="B523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2" sId="4" odxf="1" dxf="1" numFmtId="4">
    <nc r="B523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3" sId="4" odxf="1" dxf="1" numFmtId="4">
    <nc r="B523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4" sId="4" odxf="1" dxf="1" numFmtId="4">
    <nc r="B523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5" sId="4" odxf="1" dxf="1" numFmtId="4">
    <nc r="B524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6" sId="4" odxf="1" dxf="1" numFmtId="4">
    <nc r="B524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7" sId="4" odxf="1" dxf="1" numFmtId="4">
    <nc r="B524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8" sId="4" odxf="1" dxf="1" numFmtId="4">
    <nc r="B524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9" sId="4" odxf="1" dxf="1" numFmtId="4">
    <nc r="B524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0" sId="4" odxf="1" dxf="1" numFmtId="4">
    <nc r="B524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1" sId="4" odxf="1" dxf="1" numFmtId="4">
    <nc r="B524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2" sId="4" odxf="1" dxf="1" numFmtId="4">
    <nc r="B524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3" sId="4" odxf="1" dxf="1" numFmtId="4">
    <nc r="B524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4" sId="4" odxf="1" dxf="1" numFmtId="4">
    <nc r="B524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5" sId="4" odxf="1" s="1" dxf="1" numFmtId="4">
    <nc r="B525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6" sId="4" odxf="1" dxf="1" numFmtId="4">
    <nc r="B525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7" sId="4" odxf="1" dxf="1" numFmtId="4">
    <nc r="B525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8" sId="4" odxf="1" dxf="1" numFmtId="4">
    <nc r="B525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9" sId="4" odxf="1" dxf="1" numFmtId="4">
    <nc r="B525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0" sId="4" odxf="1" dxf="1" numFmtId="4">
    <nc r="B525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1" sId="4" odxf="1" dxf="1" numFmtId="4">
    <nc r="B525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2" sId="4" odxf="1" dxf="1" numFmtId="4">
    <nc r="B525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3" sId="4" odxf="1" dxf="1" numFmtId="4">
    <nc r="B525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4" sId="4" odxf="1" dxf="1" numFmtId="4">
    <nc r="B525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5" sId="4" odxf="1" dxf="1" numFmtId="4">
    <nc r="B526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6" sId="4" odxf="1" dxf="1" numFmtId="4">
    <nc r="B526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7" sId="4" odxf="1" dxf="1" numFmtId="4">
    <nc r="B526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8" sId="4" odxf="1" dxf="1" numFmtId="4">
    <nc r="B526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9" sId="4" odxf="1" dxf="1" numFmtId="4">
    <nc r="B526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0" sId="4" odxf="1" dxf="1" numFmtId="4">
    <nc r="B526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1" sId="4" odxf="1" dxf="1" numFmtId="4">
    <nc r="B526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2" sId="4" odxf="1" dxf="1" numFmtId="4">
    <nc r="B526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3" sId="4" odxf="1" dxf="1" numFmtId="4">
    <nc r="B526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4" sId="4" odxf="1" dxf="1" numFmtId="4">
    <nc r="B526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5" sId="4" odxf="1" dxf="1" numFmtId="4">
    <nc r="B527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6" sId="4" odxf="1" dxf="1" numFmtId="4">
    <nc r="B527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7" sId="4" odxf="1" dxf="1" numFmtId="4">
    <nc r="B527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8" sId="4" odxf="1" dxf="1" numFmtId="4">
    <nc r="B527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9" sId="4" odxf="1" s="1" dxf="1" numFmtId="4">
    <nc r="B527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0" sId="4" odxf="1" dxf="1" numFmtId="4">
    <nc r="B527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1" sId="4" odxf="1" dxf="1" numFmtId="4">
    <nc r="B527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2" sId="4" odxf="1" dxf="1" numFmtId="4">
    <nc r="B527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3" sId="4" odxf="1" dxf="1" numFmtId="4">
    <nc r="B527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4" sId="4" odxf="1" dxf="1" numFmtId="4">
    <nc r="B527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5" sId="4" odxf="1" dxf="1" numFmtId="4">
    <nc r="B528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6" sId="4" odxf="1" dxf="1" numFmtId="4">
    <nc r="B528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7" sId="4" odxf="1" dxf="1" numFmtId="4">
    <nc r="B528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8" sId="4" odxf="1" dxf="1" numFmtId="4">
    <nc r="B528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9" sId="4" odxf="1" dxf="1" numFmtId="4">
    <nc r="B528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0" sId="4" odxf="1" dxf="1" numFmtId="4">
    <nc r="B528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1" sId="4" odxf="1" dxf="1" numFmtId="4">
    <nc r="B528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2" sId="4" odxf="1" dxf="1" numFmtId="4">
    <nc r="B528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3" sId="4" odxf="1" dxf="1" numFmtId="4">
    <nc r="B528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4" sId="4" odxf="1" dxf="1" numFmtId="4">
    <nc r="B528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5" sId="4" odxf="1" dxf="1" numFmtId="4">
    <nc r="B529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6" sId="4" odxf="1" dxf="1" numFmtId="4">
    <nc r="B529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7" sId="4" odxf="1" dxf="1" numFmtId="4">
    <nc r="B529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8" sId="4" odxf="1" dxf="1" numFmtId="4">
    <nc r="B529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9" sId="4" odxf="1" dxf="1" numFmtId="4">
    <nc r="B529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0" sId="4" odxf="1" dxf="1" numFmtId="4">
    <nc r="B529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1" sId="4" odxf="1" dxf="1" numFmtId="4">
    <nc r="B529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2" sId="4" odxf="1" dxf="1" numFmtId="4">
    <nc r="B529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3" sId="4" odxf="1" s="1" dxf="1" numFmtId="4">
    <nc r="B529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4" sId="4" odxf="1" dxf="1" numFmtId="4">
    <nc r="B529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5" sId="4" odxf="1" dxf="1" numFmtId="4">
    <nc r="B530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6" sId="4" odxf="1" dxf="1" numFmtId="4">
    <nc r="B530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7" sId="4" odxf="1" dxf="1" numFmtId="4">
    <nc r="B530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8" sId="4" odxf="1" dxf="1" numFmtId="4">
    <nc r="B530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9" sId="4" odxf="1" dxf="1" numFmtId="4">
    <nc r="B530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0" sId="4" odxf="1" dxf="1" numFmtId="4">
    <nc r="B530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1" sId="4" odxf="1" dxf="1" numFmtId="4">
    <nc r="B530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2" sId="4" odxf="1" dxf="1" numFmtId="4">
    <nc r="B530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3" sId="4" odxf="1" dxf="1" numFmtId="4">
    <nc r="B530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4" sId="4" odxf="1" dxf="1" numFmtId="4">
    <nc r="B530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5" sId="4" odxf="1" dxf="1" numFmtId="4">
    <nc r="B531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6" sId="4" odxf="1" dxf="1" numFmtId="4">
    <nc r="B531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7" sId="4" odxf="1" dxf="1" numFmtId="4">
    <nc r="B531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8" sId="4" odxf="1" dxf="1" numFmtId="4">
    <nc r="B531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9" sId="4" odxf="1" dxf="1" numFmtId="4">
    <nc r="B531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0" sId="4" odxf="1" dxf="1" numFmtId="4">
    <nc r="B531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1" sId="4" odxf="1" dxf="1" numFmtId="4">
    <nc r="B531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2" sId="4" odxf="1" dxf="1" numFmtId="4">
    <nc r="B531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3" sId="4" odxf="1" dxf="1" numFmtId="4">
    <nc r="B531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4" sId="4" odxf="1" dxf="1" numFmtId="4">
    <nc r="B531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5" sId="4" odxf="1" dxf="1" numFmtId="4">
    <nc r="B532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6" sId="4" odxf="1" dxf="1" numFmtId="4">
    <nc r="B532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7" sId="4" odxf="1" s="1" dxf="1" numFmtId="4">
    <nc r="B532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8" sId="4" odxf="1" dxf="1" numFmtId="4">
    <nc r="B532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9" sId="4" odxf="1" dxf="1" numFmtId="4">
    <nc r="B532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0" sId="4" odxf="1" dxf="1" numFmtId="4">
    <nc r="B532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1" sId="4" odxf="1" dxf="1" numFmtId="4">
    <nc r="B532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2" sId="4" odxf="1" dxf="1" numFmtId="4">
    <nc r="B532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3" sId="4" odxf="1" dxf="1" numFmtId="4">
    <nc r="B532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4" sId="4" odxf="1" dxf="1" numFmtId="4">
    <nc r="B532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5" sId="4" odxf="1" dxf="1" numFmtId="4">
    <nc r="B533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6" sId="4" odxf="1" dxf="1" numFmtId="4">
    <nc r="B533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7" sId="4" odxf="1" dxf="1" numFmtId="4">
    <nc r="B533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8" sId="4" odxf="1" dxf="1" numFmtId="4">
    <nc r="B533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9" sId="4" odxf="1" dxf="1" numFmtId="4">
    <nc r="B533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0" sId="4" odxf="1" dxf="1" numFmtId="4">
    <nc r="B533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1" sId="4" odxf="1" dxf="1" numFmtId="4">
    <nc r="B533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2" sId="4" odxf="1" dxf="1" numFmtId="4">
    <nc r="B533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3" sId="4" odxf="1" dxf="1" numFmtId="4">
    <nc r="B533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4" sId="4" odxf="1" dxf="1" numFmtId="4">
    <nc r="B533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5" sId="4" odxf="1" dxf="1" numFmtId="4">
    <nc r="B534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6" sId="4" odxf="1" dxf="1" numFmtId="4">
    <nc r="B534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7" sId="4" odxf="1" dxf="1" numFmtId="4">
    <nc r="B534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8" sId="4" odxf="1" dxf="1" numFmtId="4">
    <nc r="B534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89" sId="4" odxf="1" dxf="1" numFmtId="4">
    <nc r="B534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0" sId="4" odxf="1" dxf="1" numFmtId="4">
    <nc r="B534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1" sId="4" odxf="1" s="1" dxf="1" numFmtId="4">
    <nc r="B534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2" sId="4" odxf="1" dxf="1" numFmtId="4">
    <nc r="B534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3" sId="4" odxf="1" dxf="1" numFmtId="4">
    <nc r="B534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4" sId="4" odxf="1" dxf="1" numFmtId="4">
    <nc r="B534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5" sId="4" odxf="1" dxf="1" numFmtId="4">
    <nc r="B535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6" sId="4" odxf="1" dxf="1" numFmtId="4">
    <nc r="B535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7" sId="4" odxf="1" dxf="1" numFmtId="4">
    <nc r="B535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8" sId="4" odxf="1" dxf="1" numFmtId="4">
    <nc r="B535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9" sId="4" odxf="1" dxf="1" numFmtId="4">
    <nc r="B535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0" sId="4" odxf="1" dxf="1" numFmtId="4">
    <nc r="B535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1" sId="4" odxf="1" dxf="1" numFmtId="4">
    <nc r="B535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2" sId="4" odxf="1" dxf="1" numFmtId="4">
    <nc r="B535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3" sId="4" odxf="1" dxf="1" numFmtId="4">
    <nc r="B535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4" sId="4" odxf="1" dxf="1" numFmtId="4">
    <nc r="B535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5" sId="4" odxf="1" dxf="1" numFmtId="4">
    <nc r="B536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6" sId="4" odxf="1" dxf="1" numFmtId="4">
    <nc r="B536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7" sId="4" odxf="1" dxf="1" numFmtId="4">
    <nc r="B536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8" sId="4" odxf="1" dxf="1" numFmtId="4">
    <nc r="B536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9" sId="4" odxf="1" dxf="1" numFmtId="4">
    <nc r="B536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0" sId="4" odxf="1" dxf="1" numFmtId="4">
    <nc r="B536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1" sId="4" odxf="1" dxf="1" numFmtId="4">
    <nc r="B536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2" sId="4" odxf="1" dxf="1" numFmtId="4">
    <nc r="B536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3" sId="4" odxf="1" dxf="1" numFmtId="4">
    <nc r="B536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4" sId="4" odxf="1" dxf="1" numFmtId="4">
    <nc r="B536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5" sId="4" odxf="1" s="1" dxf="1" numFmtId="4">
    <nc r="B537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6" sId="4" odxf="1" dxf="1" numFmtId="4">
    <nc r="B537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7" sId="4" odxf="1" dxf="1" numFmtId="4">
    <nc r="B537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8" sId="4" odxf="1" dxf="1" numFmtId="4">
    <nc r="B537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9" sId="4" odxf="1" dxf="1" numFmtId="4">
    <nc r="B537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0" sId="4" odxf="1" dxf="1" numFmtId="4">
    <nc r="B537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1" sId="4" odxf="1" dxf="1" numFmtId="4">
    <nc r="B537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2" sId="4" odxf="1" dxf="1" numFmtId="4">
    <nc r="B537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3" sId="4" odxf="1" dxf="1" numFmtId="4">
    <nc r="B537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4" sId="4" odxf="1" dxf="1" numFmtId="4">
    <nc r="B537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5" sId="4" odxf="1" dxf="1" numFmtId="4">
    <nc r="B538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6" sId="4" odxf="1" dxf="1" numFmtId="4">
    <nc r="B538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7" sId="4" odxf="1" dxf="1" numFmtId="4">
    <nc r="B538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8" sId="4" odxf="1" dxf="1" numFmtId="4">
    <nc r="B538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9" sId="4" odxf="1" dxf="1" numFmtId="4">
    <nc r="B538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0" sId="4" odxf="1" dxf="1" numFmtId="4">
    <nc r="B538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1" sId="4" odxf="1" dxf="1" numFmtId="4">
    <nc r="B538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2" sId="4" odxf="1" dxf="1" numFmtId="4">
    <nc r="B538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3" sId="4" odxf="1" dxf="1" numFmtId="4">
    <nc r="B538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4" sId="4" odxf="1" dxf="1" numFmtId="4">
    <nc r="B538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5" sId="4" odxf="1" dxf="1" numFmtId="4">
    <nc r="B539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6" sId="4" odxf="1" dxf="1" numFmtId="4">
    <nc r="B539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7" sId="4" odxf="1" dxf="1" numFmtId="4">
    <nc r="B539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8" sId="4" odxf="1" dxf="1" numFmtId="4">
    <nc r="B539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9" sId="4" odxf="1" s="1" dxf="1" numFmtId="4">
    <nc r="B539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0" sId="4" odxf="1" dxf="1" numFmtId="4">
    <nc r="B539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1" sId="4" odxf="1" dxf="1" numFmtId="4">
    <nc r="B539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2" sId="4" odxf="1" dxf="1" numFmtId="4">
    <nc r="B539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3" sId="4" odxf="1" dxf="1" numFmtId="4">
    <nc r="B539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4" sId="4" odxf="1" dxf="1" numFmtId="4">
    <nc r="B539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5" sId="4" odxf="1" dxf="1" numFmtId="4">
    <nc r="B540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6" sId="4" odxf="1" dxf="1" numFmtId="4">
    <nc r="B540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7" sId="4" odxf="1" dxf="1" numFmtId="4">
    <nc r="B540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8" sId="4" odxf="1" dxf="1" numFmtId="4">
    <nc r="B540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9" sId="4" odxf="1" dxf="1" numFmtId="4">
    <nc r="B540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50" sId="4" odxf="1" dxf="1" numFmtId="4">
    <nc r="B540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51" sId="4" odxf="1" dxf="1" numFmtId="4">
    <nc r="B540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52" sId="4" odxf="1" dxf="1" numFmtId="4">
    <nc r="B540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53" sId="4" odxf="1" dxf="1" numFmtId="4">
    <nc r="B540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54" sId="4" odxf="1" dxf="1" numFmtId="4">
    <nc r="B540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55" sId="4" odxf="1" dxf="1" numFmtId="4">
    <nc r="B541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56" sId="4" odxf="1" dxf="1" numFmtId="4">
    <nc r="B541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57" sId="4" odxf="1" dxf="1" numFmtId="4">
    <nc r="B541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58" sId="4" odxf="1" dxf="1" numFmtId="4">
    <nc r="B541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59" sId="4" odxf="1" dxf="1" numFmtId="4">
    <nc r="B541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0" sId="4" odxf="1" dxf="1" numFmtId="4">
    <nc r="B541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1" sId="4" odxf="1" dxf="1" numFmtId="4">
    <nc r="B541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2" sId="4" odxf="1" dxf="1" numFmtId="4">
    <nc r="B541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3" sId="4" odxf="1" s="1" dxf="1" numFmtId="4">
    <nc r="B541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4" sId="4" odxf="1" dxf="1" numFmtId="4">
    <nc r="B541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5" sId="4" odxf="1" dxf="1" numFmtId="4">
    <nc r="B542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6" sId="4" odxf="1" dxf="1" numFmtId="4">
    <nc r="B542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7" sId="4" odxf="1" dxf="1" numFmtId="4">
    <nc r="B542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8" sId="4" odxf="1" dxf="1" numFmtId="4">
    <nc r="B542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69" sId="4" odxf="1" dxf="1" numFmtId="4">
    <nc r="B542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70" sId="4" odxf="1" dxf="1" numFmtId="4">
    <nc r="B542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71" sId="4" odxf="1" dxf="1" numFmtId="4">
    <nc r="B542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72" sId="4" odxf="1" dxf="1" numFmtId="4">
    <nc r="B542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73" sId="4" odxf="1" dxf="1" numFmtId="4">
    <nc r="B542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74" sId="4" odxf="1" dxf="1" numFmtId="4">
    <nc r="B542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75" sId="4" odxf="1" dxf="1" numFmtId="4">
    <nc r="B543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76" sId="4" odxf="1" dxf="1" numFmtId="4">
    <nc r="B543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77" sId="4" odxf="1" dxf="1" numFmtId="4">
    <nc r="B543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78" sId="4" odxf="1" dxf="1" numFmtId="4">
    <nc r="B543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79" sId="4" odxf="1" dxf="1" numFmtId="4">
    <nc r="B543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0" sId="4" odxf="1" dxf="1" numFmtId="4">
    <nc r="B543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1" sId="4" odxf="1" dxf="1" numFmtId="4">
    <nc r="B543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2" sId="4" odxf="1" dxf="1" numFmtId="4">
    <nc r="B543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3" sId="4" odxf="1" dxf="1" numFmtId="4">
    <nc r="B543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4" sId="4" odxf="1" dxf="1" numFmtId="4">
    <nc r="B543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5" sId="4" odxf="1" dxf="1" numFmtId="4">
    <nc r="B544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6" sId="4" odxf="1" dxf="1" numFmtId="4">
    <nc r="B544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7" sId="4" odxf="1" s="1" dxf="1" numFmtId="4">
    <nc r="B544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8" sId="4" odxf="1" dxf="1" numFmtId="4">
    <nc r="B544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89" sId="4" odxf="1" dxf="1" numFmtId="4">
    <nc r="B544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90" sId="4" odxf="1" dxf="1" numFmtId="4">
    <nc r="B544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91" sId="4" odxf="1" dxf="1" numFmtId="4">
    <nc r="B544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92" sId="4" odxf="1" dxf="1" numFmtId="4">
    <nc r="B544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93" sId="4" odxf="1" dxf="1" numFmtId="4">
    <nc r="B544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94" sId="4" odxf="1" dxf="1" numFmtId="4">
    <nc r="B544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95" sId="4" odxf="1" dxf="1" numFmtId="4">
    <nc r="B545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96" sId="4" odxf="1" dxf="1" numFmtId="4">
    <nc r="B545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97" sId="4" odxf="1" dxf="1" numFmtId="4">
    <nc r="B545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98" sId="4" odxf="1" dxf="1" numFmtId="4">
    <nc r="B545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99" sId="4" odxf="1" dxf="1" numFmtId="4">
    <nc r="B545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0" sId="4" odxf="1" dxf="1" numFmtId="4">
    <nc r="B545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1" sId="4" odxf="1" dxf="1" numFmtId="4">
    <nc r="B545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2" sId="4" odxf="1" dxf="1" numFmtId="4">
    <nc r="B545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3" sId="4" odxf="1" dxf="1" numFmtId="4">
    <nc r="B545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4" sId="4" odxf="1" dxf="1" numFmtId="4">
    <nc r="B545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5" sId="4" odxf="1" dxf="1" numFmtId="4">
    <nc r="B546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6" sId="4" odxf="1" dxf="1" numFmtId="4">
    <nc r="B546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7" sId="4" odxf="1" dxf="1" numFmtId="4">
    <nc r="B546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8" sId="4" odxf="1" dxf="1" numFmtId="4">
    <nc r="B546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09" sId="4" odxf="1" dxf="1" numFmtId="4">
    <nc r="B546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10" sId="4" odxf="1" dxf="1" numFmtId="4">
    <nc r="B546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11" sId="4" odxf="1" s="1" dxf="1" numFmtId="4">
    <nc r="B546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12" sId="4" odxf="1" dxf="1" numFmtId="4">
    <nc r="B546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13" sId="4" odxf="1" dxf="1" numFmtId="4">
    <nc r="B546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14" sId="4" odxf="1" dxf="1" numFmtId="4">
    <nc r="B546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15" sId="4" odxf="1" dxf="1" numFmtId="4">
    <nc r="B547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16" sId="4" odxf="1" dxf="1" numFmtId="4">
    <nc r="B547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17" sId="4" odxf="1" dxf="1" numFmtId="4">
    <nc r="B547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18" sId="4" odxf="1" dxf="1" numFmtId="4">
    <nc r="B547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19" sId="4" odxf="1" dxf="1" numFmtId="4">
    <nc r="B547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0" sId="4" odxf="1" dxf="1" numFmtId="4">
    <nc r="B547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1" sId="4" odxf="1" dxf="1" numFmtId="4">
    <nc r="B547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2" sId="4" odxf="1" dxf="1" numFmtId="4">
    <nc r="B547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3" sId="4" odxf="1" dxf="1" numFmtId="4">
    <nc r="B547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4" sId="4" odxf="1" dxf="1" numFmtId="4">
    <nc r="B547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5" sId="4" odxf="1" dxf="1" numFmtId="4">
    <nc r="B548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6" sId="4" odxf="1" dxf="1" numFmtId="4">
    <nc r="B548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7" sId="4" odxf="1" dxf="1" numFmtId="4">
    <nc r="B548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8" sId="4" odxf="1" dxf="1" numFmtId="4">
    <nc r="B548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29" sId="4" odxf="1" dxf="1" numFmtId="4">
    <nc r="B548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30" sId="4" odxf="1" dxf="1" numFmtId="4">
    <nc r="B548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31" sId="4" odxf="1" dxf="1" numFmtId="4">
    <nc r="B548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32" sId="4" odxf="1" dxf="1" numFmtId="4">
    <nc r="B548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33" sId="4" odxf="1" dxf="1" numFmtId="4">
    <nc r="B548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34" sId="4" odxf="1" dxf="1" numFmtId="4">
    <nc r="B548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35" sId="4" odxf="1" s="1" dxf="1" numFmtId="4">
    <nc r="B549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36" sId="4" odxf="1" dxf="1" numFmtId="4">
    <nc r="B549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37" sId="4" odxf="1" dxf="1" numFmtId="4">
    <nc r="B549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38" sId="4" odxf="1" dxf="1" numFmtId="4">
    <nc r="B549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39" sId="4" odxf="1" dxf="1" numFmtId="4">
    <nc r="B549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0" sId="4" odxf="1" dxf="1" numFmtId="4">
    <nc r="B549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1" sId="4" odxf="1" dxf="1" numFmtId="4">
    <nc r="B549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2" sId="4" odxf="1" dxf="1" numFmtId="4">
    <nc r="B549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3" sId="4" odxf="1" dxf="1" numFmtId="4">
    <nc r="B549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4" sId="4" odxf="1" dxf="1" numFmtId="4">
    <nc r="B549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5" sId="4" odxf="1" dxf="1" numFmtId="4">
    <nc r="B550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6" sId="4" odxf="1" dxf="1" numFmtId="4">
    <nc r="B550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7" sId="4" odxf="1" dxf="1" numFmtId="4">
    <nc r="B550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8" sId="4" odxf="1" dxf="1" numFmtId="4">
    <nc r="B550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49" sId="4" odxf="1" dxf="1" numFmtId="4">
    <nc r="B550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0" sId="4" odxf="1" dxf="1" numFmtId="4">
    <nc r="B550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1" sId="4" odxf="1" dxf="1" numFmtId="4">
    <nc r="B550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2" sId="4" odxf="1" dxf="1" numFmtId="4">
    <nc r="B550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3" sId="4" odxf="1" dxf="1" numFmtId="4">
    <nc r="B550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4" sId="4" odxf="1" dxf="1" numFmtId="4">
    <nc r="B550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5" sId="4" odxf="1" dxf="1" numFmtId="4">
    <nc r="B551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6" sId="4" odxf="1" dxf="1" numFmtId="4">
    <nc r="B551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7" sId="4" odxf="1" dxf="1" numFmtId="4">
    <nc r="B551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8" sId="4" odxf="1" dxf="1" numFmtId="4">
    <nc r="B551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9" sId="4" odxf="1" s="1" dxf="1" numFmtId="4">
    <nc r="B551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0" sId="4" odxf="1" dxf="1" numFmtId="4">
    <nc r="B551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1" sId="4" odxf="1" dxf="1" numFmtId="4">
    <nc r="B551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2" sId="4" odxf="1" dxf="1" numFmtId="4">
    <nc r="B551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3" sId="4" odxf="1" dxf="1" numFmtId="4">
    <nc r="B551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4" sId="4" odxf="1" dxf="1" numFmtId="4">
    <nc r="B551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5" sId="4" odxf="1" dxf="1" numFmtId="4">
    <nc r="B552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6" sId="4" odxf="1" dxf="1" numFmtId="4">
    <nc r="B552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7" sId="4" odxf="1" dxf="1" numFmtId="4">
    <nc r="B552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8" sId="4" odxf="1" dxf="1" numFmtId="4">
    <nc r="B552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69" sId="4" odxf="1" dxf="1" numFmtId="4">
    <nc r="B552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70" sId="4" odxf="1" dxf="1" numFmtId="4">
    <nc r="B552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71" sId="4" odxf="1" dxf="1" numFmtId="4">
    <nc r="B552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72" sId="4" odxf="1" dxf="1" numFmtId="4">
    <nc r="B552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73" sId="4" odxf="1" dxf="1" numFmtId="4">
    <nc r="B552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74" sId="4" odxf="1" dxf="1" numFmtId="4">
    <nc r="B552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75" sId="4" odxf="1" dxf="1" numFmtId="4">
    <nc r="B553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76" sId="4" odxf="1" dxf="1" numFmtId="4">
    <nc r="B553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77" sId="4" odxf="1" dxf="1" numFmtId="4">
    <nc r="B553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78" sId="4" odxf="1" dxf="1" numFmtId="4">
    <nc r="B553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79" sId="4" odxf="1" dxf="1" numFmtId="4">
    <nc r="B553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0" sId="4" odxf="1" dxf="1" numFmtId="4">
    <nc r="B553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1" sId="4" odxf="1" dxf="1" numFmtId="4">
    <nc r="B553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2" sId="4" odxf="1" dxf="1" numFmtId="4">
    <nc r="B553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3" sId="4" odxf="1" s="1" dxf="1" numFmtId="4">
    <nc r="B553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4" sId="4" odxf="1" dxf="1" numFmtId="4">
    <nc r="B553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5" sId="4" odxf="1" dxf="1" numFmtId="4">
    <nc r="B554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6" sId="4" odxf="1" dxf="1" numFmtId="4">
    <nc r="B554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7" sId="4" odxf="1" dxf="1" numFmtId="4">
    <nc r="B554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8" sId="4" odxf="1" dxf="1" numFmtId="4">
    <nc r="B554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9" sId="4" odxf="1" dxf="1" numFmtId="4">
    <nc r="B554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0" sId="4" odxf="1" dxf="1" numFmtId="4">
    <nc r="B554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1" sId="4" odxf="1" dxf="1" numFmtId="4">
    <nc r="B554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2" sId="4" odxf="1" dxf="1" numFmtId="4">
    <nc r="B554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3" sId="4" odxf="1" dxf="1" numFmtId="4">
    <nc r="B554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4" sId="4" odxf="1" dxf="1" numFmtId="4">
    <nc r="B554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5" sId="4" odxf="1" dxf="1" numFmtId="4">
    <nc r="B555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6" sId="4" odxf="1" dxf="1" numFmtId="4">
    <nc r="B555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7" sId="4" odxf="1" dxf="1" numFmtId="4">
    <nc r="B555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8" sId="4" odxf="1" dxf="1" numFmtId="4">
    <nc r="B555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9" sId="4" odxf="1" dxf="1" numFmtId="4">
    <nc r="B555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0" sId="4" odxf="1" dxf="1" numFmtId="4">
    <nc r="B555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1" sId="4" odxf="1" dxf="1" numFmtId="4">
    <nc r="B555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2" sId="4" odxf="1" dxf="1" numFmtId="4">
    <nc r="B555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3" sId="4" odxf="1" dxf="1" numFmtId="4">
    <nc r="B555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4" sId="4" odxf="1" dxf="1" numFmtId="4">
    <nc r="B555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5" sId="4" odxf="1" dxf="1" numFmtId="4">
    <nc r="B556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6" sId="4" odxf="1" dxf="1" numFmtId="4">
    <nc r="B556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7" sId="4" odxf="1" s="1" dxf="1" numFmtId="4">
    <nc r="B556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8" sId="4" odxf="1" dxf="1" numFmtId="4">
    <nc r="B556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9" sId="4" odxf="1" dxf="1" numFmtId="4">
    <nc r="B556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0" sId="4" odxf="1" dxf="1" numFmtId="4">
    <nc r="B556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1" sId="4" odxf="1" dxf="1" numFmtId="4">
    <nc r="B556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2" sId="4" odxf="1" dxf="1" numFmtId="4">
    <nc r="B556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3" sId="4" odxf="1" dxf="1" numFmtId="4">
    <nc r="B556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4" sId="4" odxf="1" dxf="1" numFmtId="4">
    <nc r="B556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5" sId="4" odxf="1" dxf="1" numFmtId="4">
    <nc r="B557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6" sId="4" odxf="1" dxf="1" numFmtId="4">
    <nc r="B557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7" sId="4" odxf="1" dxf="1" numFmtId="4">
    <nc r="B557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8" sId="4" odxf="1" dxf="1" numFmtId="4">
    <nc r="B557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9" sId="4" odxf="1" dxf="1" numFmtId="4">
    <nc r="B557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0" sId="4" odxf="1" dxf="1" numFmtId="4">
    <nc r="B557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1" sId="4" odxf="1" dxf="1" numFmtId="4">
    <nc r="B557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2" sId="4" odxf="1" dxf="1" numFmtId="4">
    <nc r="B557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3" sId="4" odxf="1" dxf="1" numFmtId="4">
    <nc r="B557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4" sId="4" odxf="1" dxf="1" numFmtId="4">
    <nc r="B557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5" sId="4" odxf="1" dxf="1" numFmtId="4">
    <nc r="B558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6" sId="4" odxf="1" dxf="1" numFmtId="4">
    <nc r="B558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7" sId="4" odxf="1" dxf="1" numFmtId="4">
    <nc r="B558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8" sId="4" odxf="1" dxf="1" numFmtId="4">
    <nc r="B558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9" sId="4" odxf="1" dxf="1" numFmtId="4">
    <nc r="B558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0" sId="4" odxf="1" dxf="1" numFmtId="4">
    <nc r="B558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1" sId="4" odxf="1" s="1" dxf="1" numFmtId="4">
    <nc r="B558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2" sId="4" odxf="1" dxf="1" numFmtId="4">
    <nc r="B558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3" sId="4" odxf="1" dxf="1" numFmtId="4">
    <nc r="B558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4" sId="4" odxf="1" dxf="1" numFmtId="4">
    <nc r="B558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5" sId="4" odxf="1" dxf="1" numFmtId="4">
    <nc r="B559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6" sId="4" odxf="1" dxf="1" numFmtId="4">
    <nc r="B559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7" sId="4" odxf="1" dxf="1" numFmtId="4">
    <nc r="B559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8" sId="4" odxf="1" dxf="1" numFmtId="4">
    <nc r="B559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9" sId="4" odxf="1" dxf="1" numFmtId="4">
    <nc r="B559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0" sId="4" odxf="1" dxf="1" numFmtId="4">
    <nc r="B559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1" sId="4" odxf="1" dxf="1" numFmtId="4">
    <nc r="B559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2" sId="4" odxf="1" dxf="1" numFmtId="4">
    <nc r="B559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3" sId="4" odxf="1" dxf="1" numFmtId="4">
    <nc r="B559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4" sId="4" odxf="1" dxf="1" numFmtId="4">
    <nc r="B559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5" sId="4" odxf="1" dxf="1" numFmtId="4">
    <nc r="B560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6" sId="4" odxf="1" dxf="1" numFmtId="4">
    <nc r="B560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7" sId="4" odxf="1" dxf="1" numFmtId="4">
    <nc r="B560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8" sId="4" odxf="1" dxf="1" numFmtId="4">
    <nc r="B560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9" sId="4" odxf="1" dxf="1" numFmtId="4">
    <nc r="B560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0" sId="4" odxf="1" dxf="1" numFmtId="4">
    <nc r="B560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1" sId="4" odxf="1" dxf="1" numFmtId="4">
    <nc r="B560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2" sId="4" odxf="1" dxf="1" numFmtId="4">
    <nc r="B560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3" sId="4" odxf="1" dxf="1" numFmtId="4">
    <nc r="B560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4" sId="4" odxf="1" dxf="1" numFmtId="4">
    <nc r="B560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5" sId="4" odxf="1" s="1" dxf="1" numFmtId="4">
    <nc r="B561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6" sId="4" odxf="1" dxf="1" numFmtId="4">
    <nc r="B561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7" sId="4" odxf="1" dxf="1" numFmtId="4">
    <nc r="B561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8" sId="4" odxf="1" dxf="1" numFmtId="4">
    <nc r="B561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9" sId="4" odxf="1" dxf="1" numFmtId="4">
    <nc r="B561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0" sId="4" odxf="1" dxf="1" numFmtId="4">
    <nc r="B561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1" sId="4" odxf="1" dxf="1" numFmtId="4">
    <nc r="B561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2" sId="4" odxf="1" dxf="1" numFmtId="4">
    <nc r="B561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3" sId="4" odxf="1" dxf="1" numFmtId="4">
    <nc r="B561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4" sId="4" odxf="1" dxf="1" numFmtId="4">
    <nc r="B561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5" sId="4" odxf="1" dxf="1" numFmtId="4">
    <nc r="B562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6" sId="4" odxf="1" dxf="1" numFmtId="4">
    <nc r="B562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7" sId="4" odxf="1" dxf="1" numFmtId="4">
    <nc r="B562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8" sId="4" odxf="1" dxf="1" numFmtId="4">
    <nc r="B562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9" sId="4" odxf="1" dxf="1" numFmtId="4">
    <nc r="B562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0" sId="4" odxf="1" dxf="1" numFmtId="4">
    <nc r="B562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1" sId="4" odxf="1" dxf="1" numFmtId="4">
    <nc r="B562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2" sId="4" odxf="1" dxf="1" numFmtId="4">
    <nc r="B562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3" sId="4" odxf="1" dxf="1" numFmtId="4">
    <nc r="B562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4" sId="4" odxf="1" dxf="1" numFmtId="4">
    <nc r="B562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5" sId="4" odxf="1" dxf="1" numFmtId="4">
    <nc r="B563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6" sId="4" odxf="1" dxf="1" numFmtId="4">
    <nc r="B563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7" sId="4" odxf="1" dxf="1" numFmtId="4">
    <nc r="B563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8" sId="4" odxf="1" dxf="1" numFmtId="4">
    <nc r="B563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9" sId="4" odxf="1" s="1" dxf="1" numFmtId="4">
    <nc r="B563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0" sId="4" odxf="1" dxf="1" numFmtId="4">
    <nc r="B563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1" sId="4" odxf="1" dxf="1" numFmtId="4">
    <nc r="B563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2" sId="4" odxf="1" dxf="1" numFmtId="4">
    <nc r="B563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3" sId="4" odxf="1" dxf="1" numFmtId="4">
    <nc r="B563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4" sId="4" odxf="1" dxf="1" numFmtId="4">
    <nc r="B563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5" sId="4" odxf="1" dxf="1" numFmtId="4">
    <nc r="B564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6" sId="4" odxf="1" dxf="1" numFmtId="4">
    <nc r="B564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7" sId="4" odxf="1" dxf="1" numFmtId="4">
    <nc r="B564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8" sId="4" odxf="1" dxf="1" numFmtId="4">
    <nc r="B564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9" sId="4" odxf="1" dxf="1" numFmtId="4">
    <nc r="B564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0" sId="4" odxf="1" dxf="1" numFmtId="4">
    <nc r="B564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1" sId="4" odxf="1" dxf="1" numFmtId="4">
    <nc r="B564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2" sId="4" odxf="1" dxf="1" numFmtId="4">
    <nc r="B564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3" sId="4" odxf="1" dxf="1" numFmtId="4">
    <nc r="B564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4" sId="4" odxf="1" dxf="1" numFmtId="4">
    <nc r="B564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5" sId="4" odxf="1" dxf="1" numFmtId="4">
    <nc r="B565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6" sId="4" odxf="1" dxf="1" numFmtId="4">
    <nc r="B565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7" sId="4" odxf="1" dxf="1" numFmtId="4">
    <nc r="B565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8" sId="4" odxf="1" dxf="1" numFmtId="4">
    <nc r="B565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9" sId="4" odxf="1" dxf="1" numFmtId="4">
    <nc r="B565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0" sId="4" odxf="1" dxf="1" numFmtId="4">
    <nc r="B565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1" sId="4" odxf="1" dxf="1" numFmtId="4">
    <nc r="B565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2" sId="4" odxf="1" dxf="1" numFmtId="4">
    <nc r="B565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3" sId="4" odxf="1" s="1" dxf="1" numFmtId="4">
    <nc r="B565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4" sId="4" odxf="1" dxf="1" numFmtId="4">
    <nc r="B565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5" sId="4" odxf="1" dxf="1" numFmtId="4">
    <nc r="B566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6" sId="4" odxf="1" dxf="1" numFmtId="4">
    <nc r="B566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7" sId="4" odxf="1" dxf="1" numFmtId="4">
    <nc r="B566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8" sId="4" odxf="1" dxf="1" numFmtId="4">
    <nc r="B566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9" sId="4" odxf="1" dxf="1" numFmtId="4">
    <nc r="B566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0" sId="4" odxf="1" dxf="1" numFmtId="4">
    <nc r="B566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1" sId="4" odxf="1" dxf="1" numFmtId="4">
    <nc r="B566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2" sId="4" odxf="1" dxf="1" numFmtId="4">
    <nc r="B566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3" sId="4" odxf="1" dxf="1" numFmtId="4">
    <nc r="B566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4" sId="4" odxf="1" dxf="1" numFmtId="4">
    <nc r="B566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5" sId="4" odxf="1" dxf="1" numFmtId="4">
    <nc r="B567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6" sId="4" odxf="1" dxf="1" numFmtId="4">
    <nc r="B567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7" sId="4" odxf="1" dxf="1" numFmtId="4">
    <nc r="B567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8" sId="4" odxf="1" dxf="1" numFmtId="4">
    <nc r="B567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9" sId="4" odxf="1" dxf="1" numFmtId="4">
    <nc r="B567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0" sId="4" odxf="1" dxf="1" numFmtId="4">
    <nc r="B567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1" sId="4" odxf="1" dxf="1" numFmtId="4">
    <nc r="B567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2" sId="4" odxf="1" dxf="1" numFmtId="4">
    <nc r="B567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3" sId="4" odxf="1" dxf="1" numFmtId="4">
    <nc r="B567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4" sId="4" odxf="1" dxf="1" numFmtId="4">
    <nc r="B567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5" sId="4" odxf="1" dxf="1" numFmtId="4">
    <nc r="B568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6" sId="4" odxf="1" dxf="1" numFmtId="4">
    <nc r="B568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7" sId="4" odxf="1" s="1" dxf="1" numFmtId="4">
    <nc r="B568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8" sId="4" odxf="1" dxf="1" numFmtId="4">
    <nc r="B568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9" sId="4" odxf="1" dxf="1" numFmtId="4">
    <nc r="B568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0" sId="4" odxf="1" dxf="1" numFmtId="4">
    <nc r="B568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1" sId="4" odxf="1" dxf="1" numFmtId="4">
    <nc r="B568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2" sId="4" odxf="1" dxf="1" numFmtId="4">
    <nc r="B568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3" sId="4" odxf="1" dxf="1" numFmtId="4">
    <nc r="B568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4" sId="4" odxf="1" dxf="1" numFmtId="4">
    <nc r="B568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5" sId="4" odxf="1" dxf="1" numFmtId="4">
    <nc r="B569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6" sId="4" odxf="1" dxf="1" numFmtId="4">
    <nc r="B569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7" sId="4" odxf="1" dxf="1" numFmtId="4">
    <nc r="B569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8" sId="4" odxf="1" dxf="1" numFmtId="4">
    <nc r="B569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9" sId="4" odxf="1" dxf="1" numFmtId="4">
    <nc r="B569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0" sId="4" odxf="1" dxf="1" numFmtId="4">
    <nc r="B569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1" sId="4" odxf="1" dxf="1" numFmtId="4">
    <nc r="B569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2" sId="4" odxf="1" dxf="1" numFmtId="4">
    <nc r="B569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3" sId="4" odxf="1" dxf="1" numFmtId="4">
    <nc r="B569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4" sId="4" odxf="1" dxf="1" numFmtId="4">
    <nc r="B569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5" sId="4" odxf="1" dxf="1" numFmtId="4">
    <nc r="B570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6" sId="4" odxf="1" dxf="1" numFmtId="4">
    <nc r="B570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7" sId="4" odxf="1" dxf="1" numFmtId="4">
    <nc r="B570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8" sId="4" odxf="1" dxf="1" numFmtId="4">
    <nc r="B570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49" sId="4" odxf="1" dxf="1" numFmtId="4">
    <nc r="B570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50" sId="4" odxf="1" dxf="1" numFmtId="4">
    <nc r="B570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51" sId="4" odxf="1" s="1" dxf="1" numFmtId="4">
    <nc r="B570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52" sId="4" odxf="1" dxf="1" numFmtId="4">
    <nc r="B570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53" sId="4" odxf="1" dxf="1" numFmtId="4">
    <nc r="B570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54" sId="4" odxf="1" dxf="1" numFmtId="4">
    <nc r="B570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55" sId="4" odxf="1" dxf="1" numFmtId="4">
    <nc r="B571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56" sId="4" odxf="1" dxf="1" numFmtId="4">
    <nc r="B571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57" sId="4" odxf="1" dxf="1" numFmtId="4">
    <nc r="B571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58" sId="4" odxf="1" dxf="1" numFmtId="4">
    <nc r="B571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59" sId="4" odxf="1" dxf="1" numFmtId="4">
    <nc r="B571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0" sId="4" odxf="1" dxf="1" numFmtId="4">
    <nc r="B571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1" sId="4" odxf="1" dxf="1" numFmtId="4">
    <nc r="B571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2" sId="4" odxf="1" dxf="1" numFmtId="4">
    <nc r="B571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3" sId="4" odxf="1" dxf="1" numFmtId="4">
    <nc r="B571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4" sId="4" odxf="1" dxf="1" numFmtId="4">
    <nc r="B571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5" sId="4" odxf="1" dxf="1" numFmtId="4">
    <nc r="B572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6" sId="4" odxf="1" dxf="1" numFmtId="4">
    <nc r="B572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7" sId="4" odxf="1" dxf="1" numFmtId="4">
    <nc r="B572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8" sId="4" odxf="1" dxf="1" numFmtId="4">
    <nc r="B572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69" sId="4" odxf="1" dxf="1" numFmtId="4">
    <nc r="B572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70" sId="4" odxf="1" dxf="1" numFmtId="4">
    <nc r="B572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71" sId="4" odxf="1" dxf="1" numFmtId="4">
    <nc r="B572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72" sId="4" odxf="1" dxf="1" numFmtId="4">
    <nc r="B572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73" sId="4" odxf="1" dxf="1" numFmtId="4">
    <nc r="B572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74" sId="4" odxf="1" dxf="1" numFmtId="4">
    <nc r="B572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75" sId="4" odxf="1" s="1" dxf="1" numFmtId="4">
    <nc r="B573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76" sId="4" odxf="1" dxf="1" numFmtId="4">
    <nc r="B573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77" sId="4" odxf="1" dxf="1" numFmtId="4">
    <nc r="B573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78" sId="4" odxf="1" dxf="1" numFmtId="4">
    <nc r="B573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79" sId="4" odxf="1" dxf="1" numFmtId="4">
    <nc r="B573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0" sId="4" odxf="1" dxf="1" numFmtId="4">
    <nc r="B573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1" sId="4" odxf="1" dxf="1" numFmtId="4">
    <nc r="B573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2" sId="4" odxf="1" dxf="1" numFmtId="4">
    <nc r="B573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3" sId="4" odxf="1" dxf="1" numFmtId="4">
    <nc r="B573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4" sId="4" odxf="1" dxf="1" numFmtId="4">
    <nc r="B573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5" sId="4" odxf="1" dxf="1" numFmtId="4">
    <nc r="B574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6" sId="4" odxf="1" dxf="1" numFmtId="4">
    <nc r="B574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7" sId="4" odxf="1" dxf="1" numFmtId="4">
    <nc r="B574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8" sId="4" odxf="1" dxf="1" numFmtId="4">
    <nc r="B574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89" sId="4" odxf="1" dxf="1" numFmtId="4">
    <nc r="B574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90" sId="4" odxf="1" dxf="1" numFmtId="4">
    <nc r="B574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91" sId="4" odxf="1" dxf="1" numFmtId="4">
    <nc r="B574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92" sId="4" odxf="1" dxf="1" numFmtId="4">
    <nc r="B574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93" sId="4" odxf="1" dxf="1" numFmtId="4">
    <nc r="B574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94" sId="4" odxf="1" dxf="1" numFmtId="4">
    <nc r="B574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95" sId="4" odxf="1" dxf="1" numFmtId="4">
    <nc r="B575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96" sId="4" odxf="1" dxf="1" numFmtId="4">
    <nc r="B575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97" sId="4" odxf="1" dxf="1" numFmtId="4">
    <nc r="B575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98" sId="4" odxf="1" dxf="1" numFmtId="4">
    <nc r="B575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99" sId="4" odxf="1" s="1" dxf="1" numFmtId="4">
    <nc r="B575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0" sId="4" odxf="1" dxf="1" numFmtId="4">
    <nc r="B575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1" sId="4" odxf="1" dxf="1" numFmtId="4">
    <nc r="B575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2" sId="4" odxf="1" dxf="1" numFmtId="4">
    <nc r="B575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3" sId="4" odxf="1" dxf="1" numFmtId="4">
    <nc r="B575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4" sId="4" odxf="1" dxf="1" numFmtId="4">
    <nc r="B575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5" sId="4" odxf="1" dxf="1" numFmtId="4">
    <nc r="B576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6" sId="4" odxf="1" dxf="1" numFmtId="4">
    <nc r="B576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7" sId="4" odxf="1" dxf="1" numFmtId="4">
    <nc r="B576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8" sId="4" odxf="1" dxf="1" numFmtId="4">
    <nc r="B576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09" sId="4" odxf="1" dxf="1" numFmtId="4">
    <nc r="B576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0" sId="4" odxf="1" dxf="1" numFmtId="4">
    <nc r="B576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1" sId="4" odxf="1" dxf="1" numFmtId="4">
    <nc r="B576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2" sId="4" odxf="1" dxf="1" numFmtId="4">
    <nc r="B576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3" sId="4" odxf="1" dxf="1" numFmtId="4">
    <nc r="B576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4" sId="4" odxf="1" dxf="1" numFmtId="4">
    <nc r="B576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5" sId="4" odxf="1" dxf="1" numFmtId="4">
    <nc r="B577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6" sId="4" odxf="1" dxf="1" numFmtId="4">
    <nc r="B577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7" sId="4" odxf="1" dxf="1" numFmtId="4">
    <nc r="B577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8" sId="4" odxf="1" dxf="1" numFmtId="4">
    <nc r="B577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9" sId="4" odxf="1" dxf="1" numFmtId="4">
    <nc r="B577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0" sId="4" odxf="1" dxf="1" numFmtId="4">
    <nc r="B577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1" sId="4" odxf="1" dxf="1" numFmtId="4">
    <nc r="B577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2" sId="4" odxf="1" dxf="1" numFmtId="4">
    <nc r="B577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3" sId="4" odxf="1" s="1" dxf="1" numFmtId="4">
    <nc r="B577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4" sId="4" odxf="1" dxf="1" numFmtId="4">
    <nc r="B577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5" sId="4" odxf="1" dxf="1" numFmtId="4">
    <nc r="B578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6" sId="4" odxf="1" dxf="1" numFmtId="4">
    <nc r="B578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7" sId="4" odxf="1" dxf="1" numFmtId="4">
    <nc r="B578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8" sId="4" odxf="1" dxf="1" numFmtId="4">
    <nc r="B578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29" sId="4" odxf="1" dxf="1" numFmtId="4">
    <nc r="B578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0" sId="4" odxf="1" dxf="1" numFmtId="4">
    <nc r="B578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1" sId="4" odxf="1" dxf="1" numFmtId="4">
    <nc r="B578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2" sId="4" odxf="1" dxf="1" numFmtId="4">
    <nc r="B578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3" sId="4" odxf="1" dxf="1" numFmtId="4">
    <nc r="B578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4" sId="4" odxf="1" dxf="1" numFmtId="4">
    <nc r="B578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5" sId="4" odxf="1" dxf="1" numFmtId="4">
    <nc r="B579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6" sId="4" odxf="1" dxf="1" numFmtId="4">
    <nc r="B579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7" sId="4" odxf="1" dxf="1" numFmtId="4">
    <nc r="B579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8" sId="4" odxf="1" dxf="1" numFmtId="4">
    <nc r="B579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9" sId="4" odxf="1" dxf="1" numFmtId="4">
    <nc r="B579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0" sId="4" odxf="1" dxf="1" numFmtId="4">
    <nc r="B579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1" sId="4" odxf="1" dxf="1" numFmtId="4">
    <nc r="B579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2" sId="4" odxf="1" dxf="1" numFmtId="4">
    <nc r="B579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3" sId="4" odxf="1" dxf="1" numFmtId="4">
    <nc r="B579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4" sId="4" odxf="1" dxf="1" numFmtId="4">
    <nc r="B579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5" sId="4" odxf="1" dxf="1" numFmtId="4">
    <nc r="B580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6" sId="4" odxf="1" dxf="1" numFmtId="4">
    <nc r="B580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7" sId="4" odxf="1" s="1" dxf="1" numFmtId="4">
    <nc r="B580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8" sId="4" odxf="1" dxf="1" numFmtId="4">
    <nc r="B580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49" sId="4" odxf="1" dxf="1" numFmtId="4">
    <nc r="B580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0" sId="4" odxf="1" dxf="1" numFmtId="4">
    <nc r="B580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1" sId="4" odxf="1" dxf="1" numFmtId="4">
    <nc r="B580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2" sId="4" odxf="1" dxf="1" numFmtId="4">
    <nc r="B580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3" sId="4" odxf="1" dxf="1" numFmtId="4">
    <nc r="B580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4" sId="4" odxf="1" dxf="1" numFmtId="4">
    <nc r="B580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5" sId="4" odxf="1" dxf="1" numFmtId="4">
    <nc r="B581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6" sId="4" odxf="1" dxf="1" numFmtId="4">
    <nc r="B581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7" sId="4" odxf="1" dxf="1" numFmtId="4">
    <nc r="B581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8" sId="4" odxf="1" dxf="1" numFmtId="4">
    <nc r="B581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9" sId="4" odxf="1" dxf="1" numFmtId="4">
    <nc r="B581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0" sId="4" odxf="1" dxf="1" numFmtId="4">
    <nc r="B581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1" sId="4" odxf="1" dxf="1" numFmtId="4">
    <nc r="B581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2" sId="4" odxf="1" dxf="1" numFmtId="4">
    <nc r="B581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3" sId="4" odxf="1" dxf="1" numFmtId="4">
    <nc r="B581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4" sId="4" odxf="1" dxf="1" numFmtId="4">
    <nc r="B581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5" sId="4" odxf="1" dxf="1" numFmtId="4">
    <nc r="B582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6" sId="4" odxf="1" dxf="1" numFmtId="4">
    <nc r="B582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7" sId="4" odxf="1" dxf="1" numFmtId="4">
    <nc r="B582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8" sId="4" odxf="1" dxf="1" numFmtId="4">
    <nc r="B582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69" sId="4" odxf="1" dxf="1" numFmtId="4">
    <nc r="B582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0" sId="4" odxf="1" dxf="1" numFmtId="4">
    <nc r="B582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1" sId="4" odxf="1" s="1" dxf="1" numFmtId="4">
    <nc r="B582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2" sId="4" odxf="1" dxf="1" numFmtId="4">
    <nc r="B582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3" sId="4" odxf="1" dxf="1" numFmtId="4">
    <nc r="B582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4" sId="4" odxf="1" dxf="1" numFmtId="4">
    <nc r="B582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5" sId="4" odxf="1" dxf="1" numFmtId="4">
    <nc r="B583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6" sId="4" odxf="1" dxf="1" numFmtId="4">
    <nc r="B583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7" sId="4" odxf="1" dxf="1" numFmtId="4">
    <nc r="B583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8" sId="4" odxf="1" dxf="1" numFmtId="4">
    <nc r="B583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79" sId="4" odxf="1" dxf="1" numFmtId="4">
    <nc r="B583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0" sId="4" odxf="1" dxf="1" numFmtId="4">
    <nc r="B583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1" sId="4" odxf="1" dxf="1" numFmtId="4">
    <nc r="B583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2" sId="4" odxf="1" dxf="1" numFmtId="4">
    <nc r="B583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3" sId="4" odxf="1" dxf="1" numFmtId="4">
    <nc r="B583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4" sId="4" odxf="1" dxf="1" numFmtId="4">
    <nc r="B583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5" sId="4" odxf="1" dxf="1" numFmtId="4">
    <nc r="B584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6" sId="4" odxf="1" dxf="1" numFmtId="4">
    <nc r="B584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7" sId="4" odxf="1" dxf="1" numFmtId="4">
    <nc r="B584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8" sId="4" odxf="1" dxf="1" numFmtId="4">
    <nc r="B584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89" sId="4" odxf="1" dxf="1" numFmtId="4">
    <nc r="B584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0" sId="4" odxf="1" dxf="1" numFmtId="4">
    <nc r="B584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1" sId="4" odxf="1" dxf="1" numFmtId="4">
    <nc r="B584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2" sId="4" odxf="1" dxf="1" numFmtId="4">
    <nc r="B584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3" sId="4" odxf="1" dxf="1" numFmtId="4">
    <nc r="B584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4" sId="4" odxf="1" dxf="1" numFmtId="4">
    <nc r="B584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5" sId="4" odxf="1" s="1" dxf="1" numFmtId="4">
    <nc r="B585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6" sId="4" odxf="1" dxf="1" numFmtId="4">
    <nc r="B585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7" sId="4" odxf="1" dxf="1" numFmtId="4">
    <nc r="B585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8" sId="4" odxf="1" dxf="1" numFmtId="4">
    <nc r="B585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99" sId="4" odxf="1" dxf="1" numFmtId="4">
    <nc r="B585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0" sId="4" odxf="1" dxf="1" numFmtId="4">
    <nc r="B585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1" sId="4" odxf="1" dxf="1" numFmtId="4">
    <nc r="B585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2" sId="4" odxf="1" dxf="1" numFmtId="4">
    <nc r="B585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3" sId="4" odxf="1" dxf="1" numFmtId="4">
    <nc r="B585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4" sId="4" odxf="1" dxf="1" numFmtId="4">
    <nc r="B585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5" sId="4" odxf="1" dxf="1" numFmtId="4">
    <nc r="B586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6" sId="4" odxf="1" dxf="1" numFmtId="4">
    <nc r="B586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7" sId="4" odxf="1" dxf="1" numFmtId="4">
    <nc r="B586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8" sId="4" odxf="1" dxf="1" numFmtId="4">
    <nc r="B586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09" sId="4" odxf="1" dxf="1" numFmtId="4">
    <nc r="B586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0" sId="4" odxf="1" dxf="1" numFmtId="4">
    <nc r="B586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1" sId="4" odxf="1" dxf="1" numFmtId="4">
    <nc r="B586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2" sId="4" odxf="1" dxf="1" numFmtId="4">
    <nc r="B586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3" sId="4" odxf="1" dxf="1" numFmtId="4">
    <nc r="B586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4" sId="4" odxf="1" dxf="1" numFmtId="4">
    <nc r="B586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5" sId="4" odxf="1" dxf="1" numFmtId="4">
    <nc r="B587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6" sId="4" odxf="1" dxf="1" numFmtId="4">
    <nc r="B587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7" sId="4" odxf="1" dxf="1" numFmtId="4">
    <nc r="B587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8" sId="4" odxf="1" dxf="1" numFmtId="4">
    <nc r="B587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19" sId="4" odxf="1" s="1" dxf="1" numFmtId="4">
    <nc r="B587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0" sId="4" odxf="1" dxf="1" numFmtId="4">
    <nc r="B587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1" sId="4" odxf="1" dxf="1" numFmtId="4">
    <nc r="B587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2" sId="4" odxf="1" dxf="1" numFmtId="4">
    <nc r="B587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3" sId="4" odxf="1" dxf="1" numFmtId="4">
    <nc r="B587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4" sId="4" odxf="1" dxf="1" numFmtId="4">
    <nc r="B587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5" sId="4" odxf="1" dxf="1" numFmtId="4">
    <nc r="B588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6" sId="4" odxf="1" dxf="1" numFmtId="4">
    <nc r="B588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7" sId="4" odxf="1" dxf="1" numFmtId="4">
    <nc r="B588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8" sId="4" odxf="1" dxf="1" numFmtId="4">
    <nc r="B588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29" sId="4" odxf="1" dxf="1" numFmtId="4">
    <nc r="B588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0" sId="4" odxf="1" dxf="1" numFmtId="4">
    <nc r="B588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1" sId="4" odxf="1" dxf="1" numFmtId="4">
    <nc r="B588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2" sId="4" odxf="1" dxf="1" numFmtId="4">
    <nc r="B588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3" sId="4" odxf="1" dxf="1" numFmtId="4">
    <nc r="B588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4" sId="4" odxf="1" dxf="1" numFmtId="4">
    <nc r="B588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5" sId="4" odxf="1" dxf="1" numFmtId="4">
    <nc r="B589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6" sId="4" odxf="1" dxf="1" numFmtId="4">
    <nc r="B589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7" sId="4" odxf="1" dxf="1" numFmtId="4">
    <nc r="B589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8" sId="4" odxf="1" dxf="1" numFmtId="4">
    <nc r="B589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39" sId="4" odxf="1" dxf="1" numFmtId="4">
    <nc r="B589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0" sId="4" odxf="1" dxf="1" numFmtId="4">
    <nc r="B589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1" sId="4" odxf="1" dxf="1" numFmtId="4">
    <nc r="B589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2" sId="4" odxf="1" dxf="1" numFmtId="4">
    <nc r="B589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3" sId="4" odxf="1" s="1" dxf="1" numFmtId="4">
    <nc r="B589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4" sId="4" odxf="1" dxf="1" numFmtId="4">
    <nc r="B589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5" sId="4" odxf="1" dxf="1" numFmtId="4">
    <nc r="B590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6" sId="4" odxf="1" dxf="1" numFmtId="4">
    <nc r="B590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7" sId="4" odxf="1" dxf="1" numFmtId="4">
    <nc r="B590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8" sId="4" odxf="1" dxf="1" numFmtId="4">
    <nc r="B590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49" sId="4" odxf="1" dxf="1" numFmtId="4">
    <nc r="B590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0" sId="4" odxf="1" dxf="1" numFmtId="4">
    <nc r="B590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1" sId="4" odxf="1" dxf="1" numFmtId="4">
    <nc r="B590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2" sId="4" odxf="1" dxf="1" numFmtId="4">
    <nc r="B590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3" sId="4" odxf="1" dxf="1" numFmtId="4">
    <nc r="B590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4" sId="4" odxf="1" dxf="1" numFmtId="4">
    <nc r="B590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5" sId="4" odxf="1" dxf="1" numFmtId="4">
    <nc r="B591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6" sId="4" odxf="1" dxf="1" numFmtId="4">
    <nc r="B591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7" sId="4" odxf="1" dxf="1" numFmtId="4">
    <nc r="B591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8" sId="4" odxf="1" dxf="1" numFmtId="4">
    <nc r="B591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59" sId="4" odxf="1" dxf="1" numFmtId="4">
    <nc r="B591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0" sId="4" odxf="1" dxf="1" numFmtId="4">
    <nc r="B591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1" sId="4" odxf="1" dxf="1" numFmtId="4">
    <nc r="B591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2" sId="4" odxf="1" dxf="1" numFmtId="4">
    <nc r="B591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3" sId="4" odxf="1" dxf="1" numFmtId="4">
    <nc r="B591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4" sId="4" odxf="1" dxf="1" numFmtId="4">
    <nc r="B591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5" sId="4" odxf="1" dxf="1" numFmtId="4">
    <nc r="B592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6" sId="4" odxf="1" dxf="1" numFmtId="4">
    <nc r="B592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7" sId="4" odxf="1" s="1" dxf="1" numFmtId="4">
    <nc r="B592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8" sId="4" odxf="1" dxf="1" numFmtId="4">
    <nc r="B592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69" sId="4" odxf="1" dxf="1" numFmtId="4">
    <nc r="B592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0" sId="4" odxf="1" dxf="1" numFmtId="4">
    <nc r="B592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1" sId="4" odxf="1" dxf="1" numFmtId="4">
    <nc r="B592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2" sId="4" odxf="1" dxf="1" numFmtId="4">
    <nc r="B592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3" sId="4" odxf="1" dxf="1" numFmtId="4">
    <nc r="B592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4" sId="4" odxf="1" dxf="1" numFmtId="4">
    <nc r="B592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5" sId="4" odxf="1" dxf="1" numFmtId="4">
    <nc r="B593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6" sId="4" odxf="1" dxf="1" numFmtId="4">
    <nc r="B593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7" sId="4" odxf="1" dxf="1" numFmtId="4">
    <nc r="B593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8" sId="4" odxf="1" dxf="1" numFmtId="4">
    <nc r="B593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79" sId="4" odxf="1" dxf="1" numFmtId="4">
    <nc r="B593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0" sId="4" odxf="1" dxf="1" numFmtId="4">
    <nc r="B593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1" sId="4" odxf="1" dxf="1" numFmtId="4">
    <nc r="B593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2" sId="4" odxf="1" dxf="1" numFmtId="4">
    <nc r="B593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3" sId="4" odxf="1" dxf="1" numFmtId="4">
    <nc r="B593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4" sId="4" odxf="1" dxf="1" numFmtId="4">
    <nc r="B593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5" sId="4" odxf="1" dxf="1" numFmtId="4">
    <nc r="B594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6" sId="4" odxf="1" dxf="1" numFmtId="4">
    <nc r="B594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7" sId="4" odxf="1" dxf="1" numFmtId="4">
    <nc r="B594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8" sId="4" odxf="1" dxf="1" numFmtId="4">
    <nc r="B594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89" sId="4" odxf="1" dxf="1" numFmtId="4">
    <nc r="B594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0" sId="4" odxf="1" dxf="1" numFmtId="4">
    <nc r="B594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1" sId="4" odxf="1" s="1" dxf="1" numFmtId="4">
    <nc r="B594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2" sId="4" odxf="1" dxf="1" numFmtId="4">
    <nc r="B594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3" sId="4" odxf="1" dxf="1" numFmtId="4">
    <nc r="B594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4" sId="4" odxf="1" dxf="1" numFmtId="4">
    <nc r="B594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5" sId="4" odxf="1" dxf="1" numFmtId="4">
    <nc r="B595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6" sId="4" odxf="1" dxf="1" numFmtId="4">
    <nc r="B595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7" sId="4" odxf="1" dxf="1" numFmtId="4">
    <nc r="B595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8" sId="4" odxf="1" dxf="1" numFmtId="4">
    <nc r="B595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99" sId="4" odxf="1" dxf="1" numFmtId="4">
    <nc r="B595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0" sId="4" odxf="1" dxf="1" numFmtId="4">
    <nc r="B595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1" sId="4" odxf="1" dxf="1" numFmtId="4">
    <nc r="B595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2" sId="4" odxf="1" dxf="1" numFmtId="4">
    <nc r="B595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3" sId="4" odxf="1" dxf="1" numFmtId="4">
    <nc r="B595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4" sId="4" odxf="1" dxf="1" numFmtId="4">
    <nc r="B595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5" sId="4" odxf="1" dxf="1" numFmtId="4">
    <nc r="B596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6" sId="4" odxf="1" dxf="1" numFmtId="4">
    <nc r="B596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7" sId="4" odxf="1" dxf="1" numFmtId="4">
    <nc r="B596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8" sId="4" odxf="1" dxf="1" numFmtId="4">
    <nc r="B596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09" sId="4" odxf="1" dxf="1" numFmtId="4">
    <nc r="B596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0" sId="4" odxf="1" dxf="1" numFmtId="4">
    <nc r="B596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1" sId="4" odxf="1" dxf="1" numFmtId="4">
    <nc r="B596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2" sId="4" odxf="1" dxf="1" numFmtId="4">
    <nc r="B596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3" sId="4" odxf="1" dxf="1" numFmtId="4">
    <nc r="B596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4" sId="4" odxf="1" dxf="1" numFmtId="4">
    <nc r="B596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5" sId="4" odxf="1" s="1" dxf="1" numFmtId="4">
    <nc r="B597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6" sId="4" odxf="1" dxf="1" numFmtId="4">
    <nc r="B597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7" sId="4" odxf="1" dxf="1" numFmtId="4">
    <nc r="B597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8" sId="4" odxf="1" dxf="1" numFmtId="4">
    <nc r="B597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19" sId="4" odxf="1" dxf="1" numFmtId="4">
    <nc r="B597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0" sId="4" odxf="1" dxf="1" numFmtId="4">
    <nc r="B597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1" sId="4" odxf="1" dxf="1" numFmtId="4">
    <nc r="B597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2" sId="4" odxf="1" dxf="1" numFmtId="4">
    <nc r="B597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3" sId="4" odxf="1" dxf="1" numFmtId="4">
    <nc r="B597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4" sId="4" odxf="1" dxf="1" numFmtId="4">
    <nc r="B597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5" sId="4" odxf="1" dxf="1" numFmtId="4">
    <nc r="B598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6" sId="4" odxf="1" dxf="1" numFmtId="4">
    <nc r="B598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7" sId="4" odxf="1" dxf="1" numFmtId="4">
    <nc r="B598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8" sId="4" odxf="1" dxf="1" numFmtId="4">
    <nc r="B598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29" sId="4" odxf="1" dxf="1" numFmtId="4">
    <nc r="B598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0" sId="4" odxf="1" dxf="1" numFmtId="4">
    <nc r="B598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1" sId="4" odxf="1" dxf="1" numFmtId="4">
    <nc r="B598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2" sId="4" odxf="1" dxf="1" numFmtId="4">
    <nc r="B598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3" sId="4" odxf="1" dxf="1" numFmtId="4">
    <nc r="B598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4" sId="4" odxf="1" dxf="1" numFmtId="4">
    <nc r="B598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5" sId="4" odxf="1" dxf="1" numFmtId="4">
    <nc r="B599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6" sId="4" odxf="1" dxf="1" numFmtId="4">
    <nc r="B599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7" sId="4" odxf="1" dxf="1" numFmtId="4">
    <nc r="B599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8" sId="4" odxf="1" dxf="1" numFmtId="4">
    <nc r="B599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39" sId="4" odxf="1" s="1" dxf="1" numFmtId="4">
    <nc r="B599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0" sId="4" odxf="1" dxf="1" numFmtId="4">
    <nc r="B599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1" sId="4" odxf="1" dxf="1" numFmtId="4">
    <nc r="B599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2" sId="4" odxf="1" dxf="1" numFmtId="4">
    <nc r="B599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3" sId="4" odxf="1" dxf="1" numFmtId="4">
    <nc r="B599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4" sId="4" odxf="1" dxf="1" numFmtId="4">
    <nc r="B599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5" sId="4" odxf="1" dxf="1" numFmtId="4">
    <nc r="B600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6" sId="4" odxf="1" dxf="1" numFmtId="4">
    <nc r="B600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7" sId="4" odxf="1" dxf="1" numFmtId="4">
    <nc r="B600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8" sId="4" odxf="1" dxf="1" numFmtId="4">
    <nc r="B600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49" sId="4" odxf="1" dxf="1" numFmtId="4">
    <nc r="B600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0" sId="4" odxf="1" dxf="1" numFmtId="4">
    <nc r="B600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1" sId="4" odxf="1" dxf="1" numFmtId="4">
    <nc r="B600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2" sId="4" odxf="1" dxf="1" numFmtId="4">
    <nc r="B600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3" sId="4" odxf="1" dxf="1" numFmtId="4">
    <nc r="B600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4" sId="4" odxf="1" dxf="1" numFmtId="4">
    <nc r="B600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5" sId="4" odxf="1" dxf="1" numFmtId="4">
    <nc r="B601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6" sId="4" odxf="1" dxf="1" numFmtId="4">
    <nc r="B601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7" sId="4" odxf="1" dxf="1" numFmtId="4">
    <nc r="B601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8" sId="4" odxf="1" dxf="1" numFmtId="4">
    <nc r="B601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59" sId="4" odxf="1" dxf="1" numFmtId="4">
    <nc r="B601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0" sId="4" odxf="1" dxf="1" numFmtId="4">
    <nc r="B601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1" sId="4" odxf="1" dxf="1" numFmtId="4">
    <nc r="B601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2" sId="4" odxf="1" dxf="1" numFmtId="4">
    <nc r="B601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3" sId="4" odxf="1" s="1" dxf="1" numFmtId="4">
    <nc r="B601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4" sId="4" odxf="1" dxf="1" numFmtId="4">
    <nc r="B601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5" sId="4" odxf="1" dxf="1" numFmtId="4">
    <nc r="B602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6" sId="4" odxf="1" dxf="1" numFmtId="4">
    <nc r="B602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7" sId="4" odxf="1" dxf="1" numFmtId="4">
    <nc r="B602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8" sId="4" odxf="1" dxf="1" numFmtId="4">
    <nc r="B602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69" sId="4" odxf="1" dxf="1" numFmtId="4">
    <nc r="B602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0" sId="4" odxf="1" dxf="1" numFmtId="4">
    <nc r="B602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1" sId="4" odxf="1" dxf="1" numFmtId="4">
    <nc r="B602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2" sId="4" odxf="1" dxf="1" numFmtId="4">
    <nc r="B602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3" sId="4" odxf="1" dxf="1" numFmtId="4">
    <nc r="B602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4" sId="4" odxf="1" dxf="1" numFmtId="4">
    <nc r="B602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5" sId="4" odxf="1" dxf="1" numFmtId="4">
    <nc r="B603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6" sId="4" odxf="1" dxf="1" numFmtId="4">
    <nc r="B603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7" sId="4" odxf="1" dxf="1" numFmtId="4">
    <nc r="B603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8" sId="4" odxf="1" dxf="1" numFmtId="4">
    <nc r="B603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79" sId="4" odxf="1" dxf="1" numFmtId="4">
    <nc r="B603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0" sId="4" odxf="1" dxf="1" numFmtId="4">
    <nc r="B603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1" sId="4" odxf="1" dxf="1" numFmtId="4">
    <nc r="B603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2" sId="4" odxf="1" dxf="1" numFmtId="4">
    <nc r="B603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3" sId="4" odxf="1" dxf="1" numFmtId="4">
    <nc r="B603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4" sId="4" odxf="1" dxf="1" numFmtId="4">
    <nc r="B603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5" sId="4" odxf="1" dxf="1" numFmtId="4">
    <nc r="B604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6" sId="4" odxf="1" dxf="1" numFmtId="4">
    <nc r="B604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7" sId="4" odxf="1" s="1" dxf="1" numFmtId="4">
    <nc r="B604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8" sId="4" odxf="1" dxf="1" numFmtId="4">
    <nc r="B604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9" sId="4" odxf="1" dxf="1" numFmtId="4">
    <nc r="B604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0" sId="4" odxf="1" dxf="1" numFmtId="4">
    <nc r="B604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1" sId="4" odxf="1" dxf="1" numFmtId="4">
    <nc r="B604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2" sId="4" odxf="1" dxf="1" numFmtId="4">
    <nc r="B604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3" sId="4" odxf="1" dxf="1" numFmtId="4">
    <nc r="B604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4" sId="4" odxf="1" dxf="1" numFmtId="4">
    <nc r="B604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5" sId="4" odxf="1" dxf="1" numFmtId="4">
    <nc r="B605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6" sId="4" odxf="1" dxf="1" numFmtId="4">
    <nc r="B605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7" sId="4" odxf="1" dxf="1" numFmtId="4">
    <nc r="B605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8" sId="4" odxf="1" dxf="1" numFmtId="4">
    <nc r="B605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9" sId="4" odxf="1" dxf="1" numFmtId="4">
    <nc r="B605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0" sId="4" odxf="1" dxf="1" numFmtId="4">
    <nc r="B605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1" sId="4" odxf="1" dxf="1" numFmtId="4">
    <nc r="B605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2" sId="4" odxf="1" dxf="1" numFmtId="4">
    <nc r="B605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3" sId="4" odxf="1" dxf="1" numFmtId="4">
    <nc r="B605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4" sId="4" odxf="1" dxf="1" numFmtId="4">
    <nc r="B605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5" sId="4" odxf="1" dxf="1" numFmtId="4">
    <nc r="B606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6" sId="4" odxf="1" dxf="1" numFmtId="4">
    <nc r="B606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7" sId="4" odxf="1" dxf="1" numFmtId="4">
    <nc r="B606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8" sId="4" odxf="1" dxf="1" numFmtId="4">
    <nc r="B606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9" sId="4" odxf="1" dxf="1" numFmtId="4">
    <nc r="B606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0" sId="4" odxf="1" dxf="1" numFmtId="4">
    <nc r="B606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1" sId="4" odxf="1" s="1" dxf="1" numFmtId="4">
    <nc r="B606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2" sId="4" odxf="1" dxf="1" numFmtId="4">
    <nc r="B606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3" sId="4" odxf="1" dxf="1" numFmtId="4">
    <nc r="B606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4" sId="4" odxf="1" dxf="1" numFmtId="4">
    <nc r="B606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5" sId="4" odxf="1" dxf="1" numFmtId="4">
    <nc r="B607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6" sId="4" odxf="1" dxf="1" numFmtId="4">
    <nc r="B607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7" sId="4" odxf="1" dxf="1" numFmtId="4">
    <nc r="B607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8" sId="4" odxf="1" dxf="1" numFmtId="4">
    <nc r="B607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9" sId="4" odxf="1" dxf="1" numFmtId="4">
    <nc r="B607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0" sId="4" odxf="1" dxf="1" numFmtId="4">
    <nc r="B607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1" sId="4" odxf="1" dxf="1" numFmtId="4">
    <nc r="B607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2" sId="4" odxf="1" dxf="1" numFmtId="4">
    <nc r="B607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3" sId="4" odxf="1" dxf="1" numFmtId="4">
    <nc r="B607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4" sId="4" odxf="1" dxf="1" numFmtId="4">
    <nc r="B607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5" sId="4" odxf="1" dxf="1" numFmtId="4">
    <nc r="B608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6" sId="4" odxf="1" dxf="1" numFmtId="4">
    <nc r="B608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7" sId="4" odxf="1" dxf="1" numFmtId="4">
    <nc r="B608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8" sId="4" odxf="1" dxf="1" numFmtId="4">
    <nc r="B608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9" sId="4" odxf="1" dxf="1" numFmtId="4">
    <nc r="B608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0" sId="4" odxf="1" dxf="1" numFmtId="4">
    <nc r="B608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1" sId="4" odxf="1" dxf="1" numFmtId="4">
    <nc r="B608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2" sId="4" odxf="1" dxf="1" numFmtId="4">
    <nc r="B608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3" sId="4" odxf="1" dxf="1" numFmtId="4">
    <nc r="B608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4" sId="4" odxf="1" dxf="1" numFmtId="4">
    <nc r="B608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5" sId="4" odxf="1" s="1" dxf="1" numFmtId="4">
    <nc r="B609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6" sId="4" odxf="1" dxf="1" numFmtId="4">
    <nc r="B609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7" sId="4" odxf="1" dxf="1" numFmtId="4">
    <nc r="B609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8" sId="4" odxf="1" dxf="1" numFmtId="4">
    <nc r="B609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9" sId="4" odxf="1" dxf="1" numFmtId="4">
    <nc r="B609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0" sId="4" odxf="1" dxf="1" numFmtId="4">
    <nc r="B609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1" sId="4" odxf="1" dxf="1" numFmtId="4">
    <nc r="B609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2" sId="4" odxf="1" dxf="1" numFmtId="4">
    <nc r="B609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3" sId="4" odxf="1" dxf="1" numFmtId="4">
    <nc r="B609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4" sId="4" odxf="1" dxf="1" numFmtId="4">
    <nc r="B609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5" sId="4" odxf="1" dxf="1" numFmtId="4">
    <nc r="B610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6" sId="4" odxf="1" dxf="1" numFmtId="4">
    <nc r="B610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7" sId="4" odxf="1" dxf="1" numFmtId="4">
    <nc r="B610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8" sId="4" odxf="1" dxf="1" numFmtId="4">
    <nc r="B610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9" sId="4" odxf="1" dxf="1" numFmtId="4">
    <nc r="B610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0" sId="4" odxf="1" dxf="1" numFmtId="4">
    <nc r="B610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1" sId="4" odxf="1" dxf="1" numFmtId="4">
    <nc r="B610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2" sId="4" odxf="1" dxf="1" numFmtId="4">
    <nc r="B610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3" sId="4" odxf="1" dxf="1" numFmtId="4">
    <nc r="B610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4" sId="4" odxf="1" dxf="1" numFmtId="4">
    <nc r="B610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5" sId="4" odxf="1" dxf="1" numFmtId="4">
    <nc r="B611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6" sId="4" odxf="1" dxf="1" numFmtId="4">
    <nc r="B611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7" sId="4" odxf="1" dxf="1" numFmtId="4">
    <nc r="B611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8" sId="4" odxf="1" dxf="1" numFmtId="4">
    <nc r="B611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9" sId="4" odxf="1" s="1" dxf="1" numFmtId="4">
    <nc r="B611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0" sId="4" odxf="1" dxf="1" numFmtId="4">
    <nc r="B611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1" sId="4" odxf="1" dxf="1" numFmtId="4">
    <nc r="B611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2" sId="4" odxf="1" dxf="1" numFmtId="4">
    <nc r="B611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3" sId="4" odxf="1" dxf="1" numFmtId="4">
    <nc r="B611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4" sId="4" odxf="1" dxf="1" numFmtId="4">
    <nc r="B611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5" sId="4" odxf="1" dxf="1" numFmtId="4">
    <nc r="B612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6" sId="4" odxf="1" dxf="1" numFmtId="4">
    <nc r="B612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7" sId="4" odxf="1" dxf="1" numFmtId="4">
    <nc r="B612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8" sId="4" odxf="1" dxf="1" numFmtId="4">
    <nc r="B612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9" sId="4" odxf="1" dxf="1" numFmtId="4">
    <nc r="B612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0" sId="4" odxf="1" dxf="1" numFmtId="4">
    <nc r="B612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1" sId="4" odxf="1" dxf="1" numFmtId="4">
    <nc r="B612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2" sId="4" odxf="1" dxf="1" numFmtId="4">
    <nc r="B612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3" sId="4" odxf="1" dxf="1" numFmtId="4">
    <nc r="B612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4" sId="4" odxf="1" dxf="1" numFmtId="4">
    <nc r="B612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5" sId="4" odxf="1" dxf="1" numFmtId="4">
    <nc r="B613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6" sId="4" odxf="1" dxf="1" numFmtId="4">
    <nc r="B613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7" sId="4" odxf="1" dxf="1" numFmtId="4">
    <nc r="B613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8" sId="4" odxf="1" dxf="1" numFmtId="4">
    <nc r="B613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9" sId="4" odxf="1" dxf="1" numFmtId="4">
    <nc r="B613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0" sId="4" odxf="1" dxf="1" numFmtId="4">
    <nc r="B613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1" sId="4" odxf="1" dxf="1" numFmtId="4">
    <nc r="B613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2" sId="4" odxf="1" dxf="1" numFmtId="4">
    <nc r="B613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3" sId="4" odxf="1" s="1" dxf="1" numFmtId="4">
    <nc r="B613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4" sId="4" odxf="1" dxf="1" numFmtId="4">
    <nc r="B613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5" sId="4" odxf="1" dxf="1" numFmtId="4">
    <nc r="B614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6" sId="4" odxf="1" dxf="1" numFmtId="4">
    <nc r="B614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7" sId="4" odxf="1" dxf="1" numFmtId="4">
    <nc r="B614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8" sId="4" odxf="1" dxf="1" numFmtId="4">
    <nc r="B614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9" sId="4" odxf="1" dxf="1" numFmtId="4">
    <nc r="B614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0" sId="4" odxf="1" dxf="1" numFmtId="4">
    <nc r="B614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1" sId="4" odxf="1" dxf="1" numFmtId="4">
    <nc r="B614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2" sId="4" odxf="1" dxf="1" numFmtId="4">
    <nc r="B614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3" sId="4" odxf="1" dxf="1" numFmtId="4">
    <nc r="B614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4" sId="4" odxf="1" dxf="1" numFmtId="4">
    <nc r="B614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5" sId="4" odxf="1" dxf="1" numFmtId="4">
    <nc r="B615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6" sId="4" odxf="1" dxf="1" numFmtId="4">
    <nc r="B615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7" sId="4" odxf="1" dxf="1" numFmtId="4">
    <nc r="B615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8" sId="4" odxf="1" dxf="1" numFmtId="4">
    <nc r="B615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9" sId="4" odxf="1" dxf="1" numFmtId="4">
    <nc r="B615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0" sId="4" odxf="1" dxf="1" numFmtId="4">
    <nc r="B615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1" sId="4" odxf="1" dxf="1" numFmtId="4">
    <nc r="B615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2" sId="4" odxf="1" dxf="1" numFmtId="4">
    <nc r="B615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3" sId="4" odxf="1" dxf="1" numFmtId="4">
    <nc r="B615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4" sId="4" odxf="1" dxf="1" numFmtId="4">
    <nc r="B615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5" sId="4" odxf="1" dxf="1" numFmtId="4">
    <nc r="B616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6" sId="4" odxf="1" dxf="1" numFmtId="4">
    <nc r="B616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7" sId="4" odxf="1" s="1" dxf="1" numFmtId="4">
    <nc r="B616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8" sId="4" odxf="1" dxf="1" numFmtId="4">
    <nc r="B616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09" sId="4" odxf="1" dxf="1" numFmtId="4">
    <nc r="B616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0" sId="4" odxf="1" dxf="1" numFmtId="4">
    <nc r="B616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1" sId="4" odxf="1" dxf="1" numFmtId="4">
    <nc r="B616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2" sId="4" odxf="1" dxf="1" numFmtId="4">
    <nc r="B616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3" sId="4" odxf="1" dxf="1" numFmtId="4">
    <nc r="B616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4" sId="4" odxf="1" dxf="1" numFmtId="4">
    <nc r="B616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5" sId="4" odxf="1" dxf="1" numFmtId="4">
    <nc r="B617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6" sId="4" odxf="1" dxf="1" numFmtId="4">
    <nc r="B617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7" sId="4" odxf="1" dxf="1" numFmtId="4">
    <nc r="B617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8" sId="4" odxf="1" dxf="1" numFmtId="4">
    <nc r="B617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19" sId="4" odxf="1" dxf="1" numFmtId="4">
    <nc r="B617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0" sId="4" odxf="1" dxf="1" numFmtId="4">
    <nc r="B617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1" sId="4" odxf="1" dxf="1" numFmtId="4">
    <nc r="B617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2" sId="4" odxf="1" dxf="1" numFmtId="4">
    <nc r="B617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3" sId="4" odxf="1" dxf="1" numFmtId="4">
    <nc r="B617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4" sId="4" odxf="1" dxf="1" numFmtId="4">
    <nc r="B617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5" sId="4" odxf="1" dxf="1" numFmtId="4">
    <nc r="B618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6" sId="4" odxf="1" dxf="1" numFmtId="4">
    <nc r="B618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7" sId="4" odxf="1" dxf="1" numFmtId="4">
    <nc r="B618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8" sId="4" odxf="1" dxf="1" numFmtId="4">
    <nc r="B618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9" sId="4" odxf="1" dxf="1" numFmtId="4">
    <nc r="B618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0" sId="4" odxf="1" dxf="1" numFmtId="4">
    <nc r="B618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1" sId="4" odxf="1" s="1" dxf="1" numFmtId="4">
    <nc r="B618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2" sId="4" odxf="1" dxf="1" numFmtId="4">
    <nc r="B618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3" sId="4" odxf="1" dxf="1" numFmtId="4">
    <nc r="B618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4" sId="4" odxf="1" dxf="1" numFmtId="4">
    <nc r="B618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5" sId="4" odxf="1" dxf="1" numFmtId="4">
    <nc r="B619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6" sId="4" odxf="1" dxf="1" numFmtId="4">
    <nc r="B619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7" sId="4" odxf="1" dxf="1" numFmtId="4">
    <nc r="B619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8" sId="4" odxf="1" dxf="1" numFmtId="4">
    <nc r="B619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9" sId="4" odxf="1" dxf="1" numFmtId="4">
    <nc r="B619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0" sId="4" odxf="1" dxf="1" numFmtId="4">
    <nc r="B619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1" sId="4" odxf="1" dxf="1" numFmtId="4">
    <nc r="B619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2" sId="4" odxf="1" dxf="1" numFmtId="4">
    <nc r="B619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3" sId="4" odxf="1" dxf="1" numFmtId="4">
    <nc r="B619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4" sId="4" odxf="1" dxf="1" numFmtId="4">
    <nc r="B619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5" sId="4" odxf="1" dxf="1" numFmtId="4">
    <nc r="B620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6" sId="4" odxf="1" dxf="1" numFmtId="4">
    <nc r="B620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7" sId="4" odxf="1" dxf="1" numFmtId="4">
    <nc r="B620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8" sId="4" odxf="1" dxf="1" numFmtId="4">
    <nc r="B620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9" sId="4" odxf="1" dxf="1" numFmtId="4">
    <nc r="B620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0" sId="4" odxf="1" dxf="1" numFmtId="4">
    <nc r="B620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1" sId="4" odxf="1" dxf="1" numFmtId="4">
    <nc r="B620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2" sId="4" odxf="1" dxf="1" numFmtId="4">
    <nc r="B620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3" sId="4" odxf="1" dxf="1" numFmtId="4">
    <nc r="B620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4" sId="4" odxf="1" dxf="1" numFmtId="4">
    <nc r="B620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5" sId="4" odxf="1" s="1" dxf="1" numFmtId="4">
    <nc r="B621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6" sId="4" odxf="1" dxf="1" numFmtId="4">
    <nc r="B621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7" sId="4" odxf="1" dxf="1" numFmtId="4">
    <nc r="B621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8" sId="4" odxf="1" dxf="1" numFmtId="4">
    <nc r="B621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9" sId="4" odxf="1" dxf="1" numFmtId="4">
    <nc r="B621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0" sId="4" odxf="1" dxf="1" numFmtId="4">
    <nc r="B621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1" sId="4" odxf="1" dxf="1" numFmtId="4">
    <nc r="B621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2" sId="4" odxf="1" dxf="1" numFmtId="4">
    <nc r="B621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3" sId="4" odxf="1" dxf="1" numFmtId="4">
    <nc r="B621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4" sId="4" odxf="1" dxf="1" numFmtId="4">
    <nc r="B621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5" sId="4" odxf="1" dxf="1" numFmtId="4">
    <nc r="B622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6" sId="4" odxf="1" dxf="1" numFmtId="4">
    <nc r="B622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7" sId="4" odxf="1" dxf="1" numFmtId="4">
    <nc r="B622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8" sId="4" odxf="1" dxf="1" numFmtId="4">
    <nc r="B622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9" sId="4" odxf="1" dxf="1" numFmtId="4">
    <nc r="B622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0" sId="4" odxf="1" dxf="1" numFmtId="4">
    <nc r="B622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1" sId="4" odxf="1" dxf="1" numFmtId="4">
    <nc r="B622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2" sId="4" odxf="1" dxf="1" numFmtId="4">
    <nc r="B622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3" sId="4" odxf="1" dxf="1" numFmtId="4">
    <nc r="B622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4" sId="4" odxf="1" dxf="1" numFmtId="4">
    <nc r="B622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5" sId="4" odxf="1" dxf="1" numFmtId="4">
    <nc r="B623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6" sId="4" odxf="1" dxf="1" numFmtId="4">
    <nc r="B623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7" sId="4" odxf="1" dxf="1" numFmtId="4">
    <nc r="B623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8" sId="4" odxf="1" dxf="1" numFmtId="4">
    <nc r="B623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9" sId="4" odxf="1" s="1" dxf="1" numFmtId="4">
    <nc r="B623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0" sId="4" odxf="1" dxf="1" numFmtId="4">
    <nc r="B623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1" sId="4" odxf="1" dxf="1" numFmtId="4">
    <nc r="B623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2" sId="4" odxf="1" dxf="1" numFmtId="4">
    <nc r="B623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3" sId="4" odxf="1" dxf="1" numFmtId="4">
    <nc r="B623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4" sId="4" odxf="1" dxf="1" numFmtId="4">
    <nc r="B623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5" sId="4" odxf="1" dxf="1" numFmtId="4">
    <nc r="B624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6" sId="4" odxf="1" dxf="1" numFmtId="4">
    <nc r="B624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7" sId="4" odxf="1" dxf="1" numFmtId="4">
    <nc r="B624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8" sId="4" odxf="1" dxf="1" numFmtId="4">
    <nc r="B624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9" sId="4" odxf="1" dxf="1" numFmtId="4">
    <nc r="B624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0" sId="4" odxf="1" dxf="1" numFmtId="4">
    <nc r="B624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1" sId="4" odxf="1" dxf="1" numFmtId="4">
    <nc r="B624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2" sId="4" odxf="1" dxf="1" numFmtId="4">
    <nc r="B624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3" sId="4" odxf="1" dxf="1" numFmtId="4">
    <nc r="B624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4" sId="4" odxf="1" dxf="1" numFmtId="4">
    <nc r="B624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5" sId="4" odxf="1" dxf="1" numFmtId="4">
    <nc r="B625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6" sId="4" odxf="1" dxf="1" numFmtId="4">
    <nc r="B625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7" sId="4" odxf="1" dxf="1" numFmtId="4">
    <nc r="B625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8" sId="4" odxf="1" dxf="1" numFmtId="4">
    <nc r="B625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9" sId="4" odxf="1" dxf="1" numFmtId="4">
    <nc r="B625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0" sId="4" odxf="1" dxf="1" numFmtId="4">
    <nc r="B625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1" sId="4" odxf="1" dxf="1" numFmtId="4">
    <nc r="B625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2" sId="4" odxf="1" dxf="1" numFmtId="4">
    <nc r="B625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3" sId="4" odxf="1" s="1" dxf="1" numFmtId="4">
    <nc r="B625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4" sId="4" odxf="1" dxf="1" numFmtId="4">
    <nc r="B625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5" sId="4" odxf="1" dxf="1" numFmtId="4">
    <nc r="B626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6" sId="4" odxf="1" dxf="1" numFmtId="4">
    <nc r="B626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7" sId="4" odxf="1" dxf="1" numFmtId="4">
    <nc r="B626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8" sId="4" odxf="1" dxf="1" numFmtId="4">
    <nc r="B626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9" sId="4" odxf="1" dxf="1" numFmtId="4">
    <nc r="B626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0" sId="4" odxf="1" dxf="1" numFmtId="4">
    <nc r="B626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1" sId="4" odxf="1" dxf="1" numFmtId="4">
    <nc r="B626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2" sId="4" odxf="1" dxf="1" numFmtId="4">
    <nc r="B626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3" sId="4" odxf="1" dxf="1" numFmtId="4">
    <nc r="B626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4" sId="4" odxf="1" dxf="1" numFmtId="4">
    <nc r="B626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5" sId="4" odxf="1" dxf="1" numFmtId="4">
    <nc r="B627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6" sId="4" odxf="1" dxf="1" numFmtId="4">
    <nc r="B627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7" sId="4" odxf="1" dxf="1" numFmtId="4">
    <nc r="B627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8" sId="4" odxf="1" dxf="1" numFmtId="4">
    <nc r="B627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9" sId="4" odxf="1" dxf="1" numFmtId="4">
    <nc r="B627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0" sId="4" odxf="1" dxf="1" numFmtId="4">
    <nc r="B627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1" sId="4" odxf="1" dxf="1" numFmtId="4">
    <nc r="B627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2" sId="4" odxf="1" dxf="1" numFmtId="4">
    <nc r="B627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3" sId="4" odxf="1" dxf="1" numFmtId="4">
    <nc r="B627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4" sId="4" odxf="1" dxf="1" numFmtId="4">
    <nc r="B627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5" sId="4" odxf="1" dxf="1" numFmtId="4">
    <nc r="B628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6" sId="4" odxf="1" dxf="1" numFmtId="4">
    <nc r="B628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7" sId="4" odxf="1" s="1" dxf="1" numFmtId="4">
    <nc r="B628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8" sId="4" odxf="1" dxf="1" numFmtId="4">
    <nc r="B628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9" sId="4" odxf="1" dxf="1" numFmtId="4">
    <nc r="B628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0" sId="4" odxf="1" dxf="1" numFmtId="4">
    <nc r="B628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1" sId="4" odxf="1" dxf="1" numFmtId="4">
    <nc r="B628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2" sId="4" odxf="1" dxf="1" numFmtId="4">
    <nc r="B628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3" sId="4" odxf="1" dxf="1" numFmtId="4">
    <nc r="B628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4" sId="4" odxf="1" dxf="1" numFmtId="4">
    <nc r="B628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5" sId="4" odxf="1" dxf="1" numFmtId="4">
    <nc r="B629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6" sId="4" odxf="1" dxf="1" numFmtId="4">
    <nc r="B629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7" sId="4" odxf="1" dxf="1" numFmtId="4">
    <nc r="B629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8" sId="4" odxf="1" dxf="1" numFmtId="4">
    <nc r="B629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9" sId="4" odxf="1" dxf="1" numFmtId="4">
    <nc r="B629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0" sId="4" odxf="1" dxf="1" numFmtId="4">
    <nc r="B629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1" sId="4" odxf="1" dxf="1" numFmtId="4">
    <nc r="B629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2" sId="4" odxf="1" dxf="1" numFmtId="4">
    <nc r="B629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3" sId="4" odxf="1" dxf="1" numFmtId="4">
    <nc r="B629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4" sId="4" odxf="1" dxf="1" numFmtId="4">
    <nc r="B629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5" sId="4" odxf="1" dxf="1" numFmtId="4">
    <nc r="B630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6" sId="4" odxf="1" dxf="1" numFmtId="4">
    <nc r="B630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7" sId="4" odxf="1" dxf="1" numFmtId="4">
    <nc r="B630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8" sId="4" odxf="1" dxf="1" numFmtId="4">
    <nc r="B630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9" sId="4" odxf="1" dxf="1" numFmtId="4">
    <nc r="B630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0" sId="4" odxf="1" dxf="1" numFmtId="4">
    <nc r="B630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1" sId="4" odxf="1" s="1" dxf="1" numFmtId="4">
    <nc r="B630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2" sId="4" odxf="1" dxf="1" numFmtId="4">
    <nc r="B630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3" sId="4" odxf="1" dxf="1" numFmtId="4">
    <nc r="B630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4" sId="4" odxf="1" dxf="1" numFmtId="4">
    <nc r="B630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5" sId="4" odxf="1" dxf="1" numFmtId="4">
    <nc r="B631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6" sId="4" odxf="1" dxf="1" numFmtId="4">
    <nc r="B631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7" sId="4" odxf="1" dxf="1" numFmtId="4">
    <nc r="B631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8" sId="4" odxf="1" dxf="1" numFmtId="4">
    <nc r="B631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9" sId="4" odxf="1" dxf="1" numFmtId="4">
    <nc r="B631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0" sId="4" odxf="1" dxf="1" numFmtId="4">
    <nc r="B631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1" sId="4" odxf="1" dxf="1" numFmtId="4">
    <nc r="B631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2" sId="4" odxf="1" dxf="1" numFmtId="4">
    <nc r="B631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3" sId="4" odxf="1" dxf="1" numFmtId="4">
    <nc r="B631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4" sId="4" odxf="1" dxf="1" numFmtId="4">
    <nc r="B631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5" sId="4" odxf="1" dxf="1" numFmtId="4">
    <nc r="B632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6" sId="4" odxf="1" dxf="1" numFmtId="4">
    <nc r="B632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7" sId="4" odxf="1" dxf="1" numFmtId="4">
    <nc r="B632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8" sId="4" odxf="1" dxf="1" numFmtId="4">
    <nc r="B632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9" sId="4" odxf="1" dxf="1" numFmtId="4">
    <nc r="B632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0" sId="4" odxf="1" dxf="1" numFmtId="4">
    <nc r="B632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1" sId="4" odxf="1" dxf="1" numFmtId="4">
    <nc r="B632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2" sId="4" odxf="1" dxf="1" numFmtId="4">
    <nc r="B632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3" sId="4" odxf="1" dxf="1" numFmtId="4">
    <nc r="B632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4" sId="4" odxf="1" dxf="1" numFmtId="4">
    <nc r="B632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5" sId="4" odxf="1" s="1" dxf="1" numFmtId="4">
    <nc r="B633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6" sId="4" odxf="1" dxf="1" numFmtId="4">
    <nc r="B633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7" sId="4" odxf="1" dxf="1" numFmtId="4">
    <nc r="B633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8" sId="4" odxf="1" dxf="1" numFmtId="4">
    <nc r="B633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9" sId="4" odxf="1" dxf="1" numFmtId="4">
    <nc r="B633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0" sId="4" odxf="1" dxf="1" numFmtId="4">
    <nc r="B633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1" sId="4" odxf="1" dxf="1" numFmtId="4">
    <nc r="B633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2" sId="4" odxf="1" dxf="1" numFmtId="4">
    <nc r="B633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3" sId="4" odxf="1" dxf="1" numFmtId="4">
    <nc r="B633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4" sId="4" odxf="1" dxf="1" numFmtId="4">
    <nc r="B633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5" sId="4" odxf="1" dxf="1" numFmtId="4">
    <nc r="B634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6" sId="4" odxf="1" dxf="1" numFmtId="4">
    <nc r="B634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7" sId="4" odxf="1" dxf="1" numFmtId="4">
    <nc r="B634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8" sId="4" odxf="1" dxf="1" numFmtId="4">
    <nc r="B634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9" sId="4" odxf="1" dxf="1" numFmtId="4">
    <nc r="B634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0" sId="4" odxf="1" dxf="1" numFmtId="4">
    <nc r="B634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1" sId="4" odxf="1" dxf="1" numFmtId="4">
    <nc r="B634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2" sId="4" odxf="1" dxf="1" numFmtId="4">
    <nc r="B634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3" sId="4" odxf="1" dxf="1" numFmtId="4">
    <nc r="B634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4" sId="4" odxf="1" dxf="1" numFmtId="4">
    <nc r="B634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5" sId="4" odxf="1" dxf="1" numFmtId="4">
    <nc r="B635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6" sId="4" odxf="1" dxf="1" numFmtId="4">
    <nc r="B635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7" sId="4" odxf="1" dxf="1" numFmtId="4">
    <nc r="B635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8" sId="4" odxf="1" dxf="1" numFmtId="4">
    <nc r="B635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9" sId="4" odxf="1" s="1" dxf="1" numFmtId="4">
    <nc r="B635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0" sId="4" odxf="1" dxf="1" numFmtId="4">
    <nc r="B635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1" sId="4" odxf="1" dxf="1" numFmtId="4">
    <nc r="B635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2" sId="4" odxf="1" dxf="1" numFmtId="4">
    <nc r="B635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3" sId="4" odxf="1" dxf="1" numFmtId="4">
    <nc r="B635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4" sId="4" odxf="1" dxf="1" numFmtId="4">
    <nc r="B635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5" sId="4" odxf="1" dxf="1" numFmtId="4">
    <nc r="B636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6" sId="4" odxf="1" dxf="1" numFmtId="4">
    <nc r="B636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7" sId="4" odxf="1" dxf="1" numFmtId="4">
    <nc r="B636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8" sId="4" odxf="1" dxf="1" numFmtId="4">
    <nc r="B636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9" sId="4" odxf="1" dxf="1" numFmtId="4">
    <nc r="B636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0" sId="4" odxf="1" dxf="1" numFmtId="4">
    <nc r="B636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1" sId="4" odxf="1" dxf="1" numFmtId="4">
    <nc r="B636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2" sId="4" odxf="1" dxf="1" numFmtId="4">
    <nc r="B636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3" sId="4" odxf="1" dxf="1" numFmtId="4">
    <nc r="B636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4" sId="4" odxf="1" dxf="1" numFmtId="4">
    <nc r="B636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5" sId="4" odxf="1" dxf="1" numFmtId="4">
    <nc r="B637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6" sId="4" odxf="1" dxf="1" numFmtId="4">
    <nc r="B637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7" sId="4" odxf="1" dxf="1" numFmtId="4">
    <nc r="B637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8" sId="4" odxf="1" dxf="1" numFmtId="4">
    <nc r="B637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9" sId="4" odxf="1" dxf="1" numFmtId="4">
    <nc r="B637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0" sId="4" odxf="1" dxf="1" numFmtId="4">
    <nc r="B637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1" sId="4" odxf="1" dxf="1" numFmtId="4">
    <nc r="B637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2" sId="4" odxf="1" dxf="1" numFmtId="4">
    <nc r="B637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3" sId="4" odxf="1" s="1" dxf="1" numFmtId="4">
    <nc r="B637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4" sId="4" odxf="1" dxf="1" numFmtId="4">
    <nc r="B637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5" sId="4" odxf="1" dxf="1" numFmtId="4">
    <nc r="B638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6" sId="4" odxf="1" dxf="1" numFmtId="4">
    <nc r="B638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7" sId="4" odxf="1" dxf="1" numFmtId="4">
    <nc r="B638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8" sId="4" odxf="1" dxf="1" numFmtId="4">
    <nc r="B638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9" sId="4" odxf="1" dxf="1" numFmtId="4">
    <nc r="B638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0" sId="4" odxf="1" dxf="1" numFmtId="4">
    <nc r="B638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1" sId="4" odxf="1" dxf="1" numFmtId="4">
    <nc r="B638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2" sId="4" odxf="1" dxf="1" numFmtId="4">
    <nc r="B638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3" sId="4" odxf="1" dxf="1" numFmtId="4">
    <nc r="B638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4" sId="4" odxf="1" dxf="1" numFmtId="4">
    <nc r="B638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5" sId="4" odxf="1" dxf="1" numFmtId="4">
    <nc r="B639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6" sId="4" odxf="1" dxf="1" numFmtId="4">
    <nc r="B639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7" sId="4" odxf="1" dxf="1" numFmtId="4">
    <nc r="B639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8" sId="4" odxf="1" dxf="1" numFmtId="4">
    <nc r="B639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9" sId="4" odxf="1" dxf="1" numFmtId="4">
    <nc r="B639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0" sId="4" odxf="1" dxf="1" numFmtId="4">
    <nc r="B639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1" sId="4" odxf="1" dxf="1" numFmtId="4">
    <nc r="B639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2" sId="4" odxf="1" dxf="1" numFmtId="4">
    <nc r="B639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3" sId="4" odxf="1" dxf="1" numFmtId="4">
    <nc r="B639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4" sId="4" odxf="1" dxf="1" numFmtId="4">
    <nc r="B639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5" sId="4" odxf="1" dxf="1" numFmtId="4">
    <nc r="B640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6" sId="4" odxf="1" dxf="1" numFmtId="4">
    <nc r="B640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7" sId="4" odxf="1" s="1" dxf="1" numFmtId="4">
    <nc r="B640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8" sId="4" odxf="1" dxf="1" numFmtId="4">
    <nc r="B640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9" sId="4" odxf="1" dxf="1" numFmtId="4">
    <nc r="B640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0" sId="4" odxf="1" dxf="1" numFmtId="4">
    <nc r="B640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1" sId="4" odxf="1" dxf="1" numFmtId="4">
    <nc r="B640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2" sId="4" odxf="1" dxf="1" numFmtId="4">
    <nc r="B640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3" sId="4" odxf="1" dxf="1" numFmtId="4">
    <nc r="B640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4" sId="4" odxf="1" dxf="1" numFmtId="4">
    <nc r="B640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5" sId="4" odxf="1" dxf="1" numFmtId="4">
    <nc r="B641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6" sId="4" odxf="1" dxf="1" numFmtId="4">
    <nc r="B641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7" sId="4" odxf="1" dxf="1" numFmtId="4">
    <nc r="B641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8" sId="4" odxf="1" dxf="1" numFmtId="4">
    <nc r="B641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9" sId="4" odxf="1" dxf="1" numFmtId="4">
    <nc r="B641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0" sId="4" odxf="1" dxf="1" numFmtId="4">
    <nc r="B641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1" sId="4" odxf="1" dxf="1" numFmtId="4">
    <nc r="B641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2" sId="4" odxf="1" dxf="1" numFmtId="4">
    <nc r="B641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3" sId="4" odxf="1" dxf="1" numFmtId="4">
    <nc r="B641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4" sId="4" odxf="1" dxf="1" numFmtId="4">
    <nc r="B641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5" sId="4" odxf="1" dxf="1" numFmtId="4">
    <nc r="B642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6" sId="4" odxf="1" dxf="1" numFmtId="4">
    <nc r="B642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7" sId="4" odxf="1" dxf="1" numFmtId="4">
    <nc r="B642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8" sId="4" odxf="1" dxf="1" numFmtId="4">
    <nc r="B642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9" sId="4" odxf="1" dxf="1" numFmtId="4">
    <nc r="B642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0" sId="4" odxf="1" dxf="1" numFmtId="4">
    <nc r="B642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1" sId="4" odxf="1" s="1" dxf="1" numFmtId="4">
    <nc r="B642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2" sId="4" odxf="1" dxf="1" numFmtId="4">
    <nc r="B642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3" sId="4" odxf="1" dxf="1" numFmtId="4">
    <nc r="B642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4" sId="4" odxf="1" dxf="1" numFmtId="4">
    <nc r="B642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5" sId="4" odxf="1" dxf="1" numFmtId="4">
    <nc r="B643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6" sId="4" odxf="1" dxf="1" numFmtId="4">
    <nc r="B643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7" sId="4" odxf="1" dxf="1" numFmtId="4">
    <nc r="B643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8" sId="4" odxf="1" dxf="1" numFmtId="4">
    <nc r="B643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9" sId="4" odxf="1" dxf="1" numFmtId="4">
    <nc r="B643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0" sId="4" odxf="1" dxf="1" numFmtId="4">
    <nc r="B643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1" sId="4" odxf="1" dxf="1" numFmtId="4">
    <nc r="B643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2" sId="4" odxf="1" dxf="1" numFmtId="4">
    <nc r="B643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3" sId="4" odxf="1" dxf="1" numFmtId="4">
    <nc r="B643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4" sId="4" odxf="1" dxf="1" numFmtId="4">
    <nc r="B643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5" sId="4" odxf="1" dxf="1" numFmtId="4">
    <nc r="B644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6" sId="4" odxf="1" dxf="1" numFmtId="4">
    <nc r="B644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7" sId="4" odxf="1" dxf="1" numFmtId="4">
    <nc r="B644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8" sId="4" odxf="1" dxf="1" numFmtId="4">
    <nc r="B644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9" sId="4" odxf="1" dxf="1" numFmtId="4">
    <nc r="B644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0" sId="4" odxf="1" dxf="1" numFmtId="4">
    <nc r="B644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1" sId="4" odxf="1" dxf="1" numFmtId="4">
    <nc r="B644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2" sId="4" odxf="1" dxf="1" numFmtId="4">
    <nc r="B644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3" sId="4" odxf="1" dxf="1" numFmtId="4">
    <nc r="B644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4" sId="4" odxf="1" dxf="1" numFmtId="4">
    <nc r="B644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5" sId="4" odxf="1" s="1" dxf="1" numFmtId="4">
    <nc r="B645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6" sId="4" odxf="1" dxf="1" numFmtId="4">
    <nc r="B645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7" sId="4" odxf="1" dxf="1" numFmtId="4">
    <nc r="B645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8" sId="4" odxf="1" dxf="1" numFmtId="4">
    <nc r="B645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9" sId="4" odxf="1" dxf="1" numFmtId="4">
    <nc r="B645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0" sId="4" odxf="1" dxf="1" numFmtId="4">
    <nc r="B645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1" sId="4" odxf="1" dxf="1" numFmtId="4">
    <nc r="B645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2" sId="4" odxf="1" dxf="1" numFmtId="4">
    <nc r="B645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3" sId="4" odxf="1" dxf="1" numFmtId="4">
    <nc r="B645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4" sId="4" odxf="1" dxf="1" numFmtId="4">
    <nc r="B645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5" sId="4" odxf="1" dxf="1" numFmtId="4">
    <nc r="B646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6" sId="4" odxf="1" dxf="1" numFmtId="4">
    <nc r="B646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7" sId="4" odxf="1" dxf="1" numFmtId="4">
    <nc r="B646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8" sId="4" odxf="1" dxf="1" numFmtId="4">
    <nc r="B646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9" sId="4" odxf="1" dxf="1" numFmtId="4">
    <nc r="B646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10" sId="4" odxf="1" dxf="1" numFmtId="4">
    <nc r="B646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11" sId="4" odxf="1" dxf="1" numFmtId="4">
    <nc r="B646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12" sId="4" odxf="1" dxf="1" numFmtId="4">
    <nc r="B646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13" sId="4" odxf="1" dxf="1" numFmtId="4">
    <nc r="B646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14" sId="4" odxf="1" dxf="1" numFmtId="4">
    <nc r="B646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15" sId="4" odxf="1" dxf="1" numFmtId="4">
    <nc r="B647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16" sId="4" odxf="1" dxf="1" numFmtId="4">
    <nc r="B647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17" sId="4" odxf="1" dxf="1" numFmtId="4">
    <nc r="B647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18" sId="4" odxf="1" dxf="1" numFmtId="4">
    <nc r="B647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19" sId="4" odxf="1" s="1" dxf="1" numFmtId="4">
    <nc r="B647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0" sId="4" odxf="1" dxf="1" numFmtId="4">
    <nc r="B647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1" sId="4" odxf="1" dxf="1" numFmtId="4">
    <nc r="B647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2" sId="4" odxf="1" dxf="1" numFmtId="4">
    <nc r="B647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3" sId="4" odxf="1" dxf="1" numFmtId="4">
    <nc r="B647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4" sId="4" odxf="1" dxf="1" numFmtId="4">
    <nc r="B647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5" sId="4" odxf="1" dxf="1" numFmtId="4">
    <nc r="B648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6" sId="4" odxf="1" dxf="1" numFmtId="4">
    <nc r="B648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7" sId="4" odxf="1" dxf="1" numFmtId="4">
    <nc r="B648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8" sId="4" odxf="1" dxf="1" numFmtId="4">
    <nc r="B648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9" sId="4" odxf="1" dxf="1" numFmtId="4">
    <nc r="B648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0" sId="4" odxf="1" dxf="1" numFmtId="4">
    <nc r="B648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1" sId="4" odxf="1" dxf="1" numFmtId="4">
    <nc r="B648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2" sId="4" odxf="1" dxf="1" numFmtId="4">
    <nc r="B648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3" sId="4" odxf="1" dxf="1" numFmtId="4">
    <nc r="B648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4" sId="4" odxf="1" dxf="1" numFmtId="4">
    <nc r="B648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5" sId="4" odxf="1" dxf="1" numFmtId="4">
    <nc r="B649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6" sId="4" odxf="1" dxf="1" numFmtId="4">
    <nc r="B649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7" sId="4" odxf="1" dxf="1" numFmtId="4">
    <nc r="B649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8" sId="4" odxf="1" dxf="1" numFmtId="4">
    <nc r="B649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9" sId="4" odxf="1" dxf="1" numFmtId="4">
    <nc r="B649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0" sId="4" odxf="1" dxf="1" numFmtId="4">
    <nc r="B649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1" sId="4" odxf="1" dxf="1" numFmtId="4">
    <nc r="B649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2" sId="4" odxf="1" dxf="1" numFmtId="4">
    <nc r="B649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3" sId="4" odxf="1" s="1" dxf="1" numFmtId="4">
    <nc r="B649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4" sId="4" odxf="1" dxf="1" numFmtId="4">
    <nc r="B649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5" sId="4" odxf="1" dxf="1" numFmtId="4">
    <nc r="B650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6" sId="4" odxf="1" dxf="1" numFmtId="4">
    <nc r="B650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7" sId="4" odxf="1" dxf="1" numFmtId="4">
    <nc r="B650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8" sId="4" odxf="1" dxf="1" numFmtId="4">
    <nc r="B650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9" sId="4" odxf="1" dxf="1" numFmtId="4">
    <nc r="B650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0" sId="4" odxf="1" dxf="1" numFmtId="4">
    <nc r="B650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1" sId="4" odxf="1" dxf="1" numFmtId="4">
    <nc r="B650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2" sId="4" odxf="1" dxf="1" numFmtId="4">
    <nc r="B650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3" sId="4" odxf="1" dxf="1" numFmtId="4">
    <nc r="B650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4" sId="4" odxf="1" dxf="1" numFmtId="4">
    <nc r="B650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5" sId="4" odxf="1" dxf="1" numFmtId="4">
    <nc r="B651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6" sId="4" odxf="1" dxf="1" numFmtId="4">
    <nc r="B651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7" sId="4" odxf="1" dxf="1" numFmtId="4">
    <nc r="B651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8" sId="4" odxf="1" dxf="1" numFmtId="4">
    <nc r="B651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9" sId="4" odxf="1" dxf="1" numFmtId="4">
    <nc r="B651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0" sId="4" odxf="1" dxf="1" numFmtId="4">
    <nc r="B651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1" sId="4" odxf="1" dxf="1" numFmtId="4">
    <nc r="B651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2" sId="4" odxf="1" dxf="1" numFmtId="4">
    <nc r="B651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3" sId="4" odxf="1" dxf="1" numFmtId="4">
    <nc r="B651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4" sId="4" odxf="1" dxf="1" numFmtId="4">
    <nc r="B651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5" sId="4" odxf="1" dxf="1" numFmtId="4">
    <nc r="B652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6" sId="4" odxf="1" dxf="1" numFmtId="4">
    <nc r="B652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7" sId="4" odxf="1" s="1" dxf="1" numFmtId="4">
    <nc r="B652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8" sId="4" odxf="1" dxf="1" numFmtId="4">
    <nc r="B652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9" sId="4" odxf="1" dxf="1" numFmtId="4">
    <nc r="B652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0" sId="4" odxf="1" dxf="1" numFmtId="4">
    <nc r="B652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1" sId="4" odxf="1" dxf="1" numFmtId="4">
    <nc r="B652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2" sId="4" odxf="1" dxf="1" numFmtId="4">
    <nc r="B652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3" sId="4" odxf="1" dxf="1" numFmtId="4">
    <nc r="B652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4" sId="4" odxf="1" dxf="1" numFmtId="4">
    <nc r="B652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5" sId="4" odxf="1" dxf="1" numFmtId="4">
    <nc r="B653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6" sId="4" odxf="1" dxf="1" numFmtId="4">
    <nc r="B653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7" sId="4" odxf="1" dxf="1" numFmtId="4">
    <nc r="B653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8" sId="4" odxf="1" dxf="1" numFmtId="4">
    <nc r="B653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9" sId="4" odxf="1" dxf="1" numFmtId="4">
    <nc r="B653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0" sId="4" odxf="1" dxf="1" numFmtId="4">
    <nc r="B653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1" sId="4" odxf="1" dxf="1" numFmtId="4">
    <nc r="B653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2" sId="4" odxf="1" dxf="1" numFmtId="4">
    <nc r="B653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3" sId="4" odxf="1" dxf="1" numFmtId="4">
    <nc r="B653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4" sId="4" odxf="1" dxf="1" numFmtId="4">
    <nc r="B653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5" sId="4" odxf="1" dxf="1" numFmtId="4">
    <nc r="B654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6" sId="4" odxf="1" dxf="1" numFmtId="4">
    <nc r="B654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7" sId="4" odxf="1" dxf="1" numFmtId="4">
    <nc r="B654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8" sId="4" odxf="1" dxf="1" numFmtId="4">
    <nc r="B654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9" sId="4" odxf="1" dxf="1" numFmtId="4">
    <nc r="B654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0" sId="4" odxf="1" dxf="1" numFmtId="4">
    <nc r="B654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1" sId="4" odxf="1" s="1" dxf="1" numFmtId="4">
    <nc r="B654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2" sId="4" odxf="1" dxf="1" numFmtId="4">
    <nc r="B654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3" sId="4" odxf="1" dxf="1" numFmtId="4">
    <nc r="B654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4" sId="4" odxf="1" dxf="1" numFmtId="4">
    <nc r="B654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5" sId="4" odxf="1" dxf="1" numFmtId="4">
    <nc r="B655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6" sId="4" odxf="1" dxf="1" numFmtId="4">
    <nc r="B655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7" sId="4" odxf="1" dxf="1" numFmtId="4">
    <nc r="B655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8" sId="4" odxf="1" dxf="1" numFmtId="4">
    <nc r="B655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9" sId="4" odxf="1" dxf="1" numFmtId="4">
    <nc r="B655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0" sId="4" odxf="1" dxf="1" numFmtId="4">
    <nc r="B655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1" sId="4" odxf="1" dxf="1" numFmtId="4">
    <nc r="B655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2" sId="4" odxf="1" dxf="1" numFmtId="4">
    <nc r="B655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3" sId="4" odxf="1" dxf="1" numFmtId="4">
    <nc r="B655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4" sId="4" odxf="1" dxf="1" numFmtId="4">
    <nc r="B655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5" sId="4" odxf="1" dxf="1" numFmtId="4">
    <nc r="B656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6" sId="4" odxf="1" dxf="1" numFmtId="4">
    <nc r="B656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7" sId="4" odxf="1" dxf="1" numFmtId="4">
    <nc r="B656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8" sId="4" odxf="1" dxf="1" numFmtId="4">
    <nc r="B656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9" sId="4" odxf="1" dxf="1" numFmtId="4">
    <nc r="B656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0" sId="4" odxf="1" dxf="1" numFmtId="4">
    <nc r="B656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1" sId="4" odxf="1" dxf="1" numFmtId="4">
    <nc r="B656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2" sId="4" odxf="1" dxf="1" numFmtId="4">
    <nc r="B656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3" sId="4" odxf="1" dxf="1" numFmtId="4">
    <nc r="B656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4" sId="4" odxf="1" dxf="1" numFmtId="4">
    <nc r="B656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5" sId="4" odxf="1" s="1" dxf="1" numFmtId="4">
    <nc r="B657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6" sId="4" odxf="1" dxf="1" numFmtId="4">
    <nc r="B657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7" sId="4" odxf="1" dxf="1" numFmtId="4">
    <nc r="B657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8" sId="4" odxf="1" dxf="1" numFmtId="4">
    <nc r="B657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9" sId="4" odxf="1" dxf="1" numFmtId="4">
    <nc r="B657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0" sId="4" odxf="1" dxf="1" numFmtId="4">
    <nc r="B657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1" sId="4" odxf="1" dxf="1" numFmtId="4">
    <nc r="B657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2" sId="4" odxf="1" dxf="1" numFmtId="4">
    <nc r="B657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3" sId="4" odxf="1" dxf="1" numFmtId="4">
    <nc r="B657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4" sId="4" odxf="1" dxf="1" numFmtId="4">
    <nc r="B657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5" sId="4" odxf="1" dxf="1" numFmtId="4">
    <nc r="B658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6" sId="4" odxf="1" dxf="1" numFmtId="4">
    <nc r="B658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7" sId="4" odxf="1" dxf="1" numFmtId="4">
    <nc r="B658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8" sId="4" odxf="1" dxf="1" numFmtId="4">
    <nc r="B658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9" sId="4" odxf="1" dxf="1" numFmtId="4">
    <nc r="B658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0" sId="4" odxf="1" dxf="1" numFmtId="4">
    <nc r="B658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1" sId="4" odxf="1" dxf="1" numFmtId="4">
    <nc r="B658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2" sId="4" odxf="1" dxf="1" numFmtId="4">
    <nc r="B658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3" sId="4" odxf="1" dxf="1" numFmtId="4">
    <nc r="B658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4" sId="4" odxf="1" dxf="1" numFmtId="4">
    <nc r="B658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5" sId="4" odxf="1" dxf="1" numFmtId="4">
    <nc r="B659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6" sId="4" odxf="1" dxf="1" numFmtId="4">
    <nc r="B659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7" sId="4" odxf="1" dxf="1" numFmtId="4">
    <nc r="B659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8" sId="4" odxf="1" dxf="1" numFmtId="4">
    <nc r="B659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9" sId="4" odxf="1" s="1" dxf="1" numFmtId="4">
    <nc r="B659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0" sId="4" odxf="1" dxf="1" numFmtId="4">
    <nc r="B659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1" sId="4" odxf="1" dxf="1" numFmtId="4">
    <nc r="B659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2" sId="4" odxf="1" dxf="1" numFmtId="4">
    <nc r="B659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3" sId="4" odxf="1" dxf="1" numFmtId="4">
    <nc r="B659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4" sId="4" odxf="1" dxf="1" numFmtId="4">
    <nc r="B659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5" sId="4" odxf="1" dxf="1" numFmtId="4">
    <nc r="B660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6" sId="4" odxf="1" dxf="1" numFmtId="4">
    <nc r="B660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7" sId="4" odxf="1" dxf="1" numFmtId="4">
    <nc r="B660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8" sId="4" odxf="1" dxf="1" numFmtId="4">
    <nc r="B660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9" sId="4" odxf="1" dxf="1" numFmtId="4">
    <nc r="B660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0" sId="4" odxf="1" dxf="1" numFmtId="4">
    <nc r="B660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1" sId="4" odxf="1" dxf="1" numFmtId="4">
    <nc r="B660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2" sId="4" odxf="1" dxf="1" numFmtId="4">
    <nc r="B660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3" sId="4" odxf="1" dxf="1" numFmtId="4">
    <nc r="B660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4" sId="4" odxf="1" dxf="1" numFmtId="4">
    <nc r="B660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5" sId="4" odxf="1" dxf="1" numFmtId="4">
    <nc r="B661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6" sId="4" odxf="1" dxf="1" numFmtId="4">
    <nc r="B661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7" sId="4" odxf="1" dxf="1" numFmtId="4">
    <nc r="B661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8" sId="4" odxf="1" dxf="1" numFmtId="4">
    <nc r="B661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9" sId="4" odxf="1" dxf="1" numFmtId="4">
    <nc r="B661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0" sId="4" odxf="1" dxf="1" numFmtId="4">
    <nc r="B661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1" sId="4" odxf="1" dxf="1" numFmtId="4">
    <nc r="B661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2" sId="4" odxf="1" dxf="1" numFmtId="4">
    <nc r="B661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3" sId="4" odxf="1" s="1" dxf="1" numFmtId="4">
    <nc r="B661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4" sId="4" odxf="1" dxf="1" numFmtId="4">
    <nc r="B661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5" sId="4" odxf="1" dxf="1" numFmtId="4">
    <nc r="B662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6" sId="4" odxf="1" dxf="1" numFmtId="4">
    <nc r="B662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7" sId="4" odxf="1" dxf="1" numFmtId="4">
    <nc r="B662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8" sId="4" odxf="1" dxf="1" numFmtId="4">
    <nc r="B662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9" sId="4" odxf="1" dxf="1" numFmtId="4">
    <nc r="B662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0" sId="4" odxf="1" dxf="1" numFmtId="4">
    <nc r="B662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1" sId="4" odxf="1" dxf="1" numFmtId="4">
    <nc r="B662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2" sId="4" odxf="1" dxf="1" numFmtId="4">
    <nc r="B662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3" sId="4" odxf="1" dxf="1" numFmtId="4">
    <nc r="B662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4" sId="4" odxf="1" dxf="1" numFmtId="4">
    <nc r="B662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5" sId="4" odxf="1" dxf="1" numFmtId="4">
    <nc r="B663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6" sId="4" odxf="1" dxf="1" numFmtId="4">
    <nc r="B663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7" sId="4" odxf="1" dxf="1" numFmtId="4">
    <nc r="B663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8" sId="4" odxf="1" dxf="1" numFmtId="4">
    <nc r="B663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9" sId="4" odxf="1" dxf="1" numFmtId="4">
    <nc r="B663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0" sId="4" odxf="1" dxf="1" numFmtId="4">
    <nc r="B663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1" sId="4" odxf="1" dxf="1" numFmtId="4">
    <nc r="B663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2" sId="4" odxf="1" dxf="1" numFmtId="4">
    <nc r="B663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3" sId="4" odxf="1" dxf="1" numFmtId="4">
    <nc r="B663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4" sId="4" odxf="1" dxf="1" numFmtId="4">
    <nc r="B663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5" sId="4" odxf="1" dxf="1" numFmtId="4">
    <nc r="B664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6" sId="4" odxf="1" dxf="1" numFmtId="4">
    <nc r="B664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7" sId="4" odxf="1" s="1" dxf="1" numFmtId="4">
    <nc r="B664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8" sId="4" odxf="1" dxf="1" numFmtId="4">
    <nc r="B664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9" sId="4" odxf="1" dxf="1" numFmtId="4">
    <nc r="B664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0" sId="4" odxf="1" dxf="1" numFmtId="4">
    <nc r="B664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1" sId="4" odxf="1" dxf="1" numFmtId="4">
    <nc r="B664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2" sId="4" odxf="1" dxf="1" numFmtId="4">
    <nc r="B664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3" sId="4" odxf="1" dxf="1" numFmtId="4">
    <nc r="B664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4" sId="4" odxf="1" dxf="1" numFmtId="4">
    <nc r="B664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5" sId="4" odxf="1" dxf="1" numFmtId="4">
    <nc r="B665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6" sId="4" odxf="1" dxf="1" numFmtId="4">
    <nc r="B665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7" sId="4" odxf="1" dxf="1" numFmtId="4">
    <nc r="B665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8" sId="4" odxf="1" dxf="1" numFmtId="4">
    <nc r="B665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9" sId="4" odxf="1" dxf="1" numFmtId="4">
    <nc r="B665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0" sId="4" odxf="1" dxf="1" numFmtId="4">
    <nc r="B665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1" sId="4" odxf="1" dxf="1" numFmtId="4">
    <nc r="B665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2" sId="4" odxf="1" dxf="1" numFmtId="4">
    <nc r="B665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3" sId="4" odxf="1" dxf="1" numFmtId="4">
    <nc r="B665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4" sId="4" odxf="1" dxf="1" numFmtId="4">
    <nc r="B665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5" sId="4" odxf="1" dxf="1" numFmtId="4">
    <nc r="B666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6" sId="4" odxf="1" dxf="1" numFmtId="4">
    <nc r="B666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7" sId="4" odxf="1" dxf="1" numFmtId="4">
    <nc r="B666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8" sId="4" odxf="1" dxf="1" numFmtId="4">
    <nc r="B666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9" sId="4" odxf="1" dxf="1" numFmtId="4">
    <nc r="B666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0" sId="4" odxf="1" dxf="1" numFmtId="4">
    <nc r="B666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1" sId="4" odxf="1" s="1" dxf="1" numFmtId="4">
    <nc r="B666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2" sId="4" odxf="1" dxf="1" numFmtId="4">
    <nc r="B666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3" sId="4" odxf="1" dxf="1" numFmtId="4">
    <nc r="B666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4" sId="4" odxf="1" dxf="1" numFmtId="4">
    <nc r="B666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5" sId="4" odxf="1" dxf="1" numFmtId="4">
    <nc r="B667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6" sId="4" odxf="1" dxf="1" numFmtId="4">
    <nc r="B667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7" sId="4" odxf="1" dxf="1" numFmtId="4">
    <nc r="B667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8" sId="4" odxf="1" dxf="1" numFmtId="4">
    <nc r="B667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9" sId="4" odxf="1" dxf="1" numFmtId="4">
    <nc r="B667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0" sId="4" odxf="1" dxf="1" numFmtId="4">
    <nc r="B667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1" sId="4" odxf="1" dxf="1" numFmtId="4">
    <nc r="B667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2" sId="4" odxf="1" dxf="1" numFmtId="4">
    <nc r="B667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3" sId="4" odxf="1" dxf="1" numFmtId="4">
    <nc r="B667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4" sId="4" odxf="1" dxf="1" numFmtId="4">
    <nc r="B667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5" sId="4" odxf="1" dxf="1" numFmtId="4">
    <nc r="B668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6" sId="4" odxf="1" dxf="1" numFmtId="4">
    <nc r="B668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7" sId="4" odxf="1" dxf="1" numFmtId="4">
    <nc r="B668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8" sId="4" odxf="1" dxf="1" numFmtId="4">
    <nc r="B668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9" sId="4" odxf="1" dxf="1" numFmtId="4">
    <nc r="B668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0" sId="4" odxf="1" dxf="1" numFmtId="4">
    <nc r="B668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1" sId="4" odxf="1" dxf="1" numFmtId="4">
    <nc r="B668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2" sId="4" odxf="1" dxf="1" numFmtId="4">
    <nc r="B668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3" sId="4" odxf="1" dxf="1" numFmtId="4">
    <nc r="B668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4" sId="4" odxf="1" dxf="1" numFmtId="4">
    <nc r="B668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5" sId="4" odxf="1" s="1" dxf="1" numFmtId="4">
    <nc r="B669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6" sId="4" odxf="1" dxf="1" numFmtId="4">
    <nc r="B669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7" sId="4" odxf="1" dxf="1" numFmtId="4">
    <nc r="B669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8" sId="4" odxf="1" dxf="1" numFmtId="4">
    <nc r="B669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9" sId="4" odxf="1" dxf="1" numFmtId="4">
    <nc r="B669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0" sId="4" odxf="1" dxf="1" numFmtId="4">
    <nc r="B669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1" sId="4" odxf="1" dxf="1" numFmtId="4">
    <nc r="B669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2" sId="4" odxf="1" dxf="1" numFmtId="4">
    <nc r="B669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3" sId="4" odxf="1" dxf="1" numFmtId="4">
    <nc r="B669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4" sId="4" odxf="1" dxf="1" numFmtId="4">
    <nc r="B669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5" sId="4" odxf="1" dxf="1" numFmtId="4">
    <nc r="B670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6" sId="4" odxf="1" dxf="1" numFmtId="4">
    <nc r="B670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7" sId="4" odxf="1" dxf="1" numFmtId="4">
    <nc r="B670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8" sId="4" odxf="1" dxf="1" numFmtId="4">
    <nc r="B670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9" sId="4" odxf="1" dxf="1" numFmtId="4">
    <nc r="B670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0" sId="4" odxf="1" dxf="1" numFmtId="4">
    <nc r="B670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1" sId="4" odxf="1" dxf="1" numFmtId="4">
    <nc r="B670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2" sId="4" odxf="1" dxf="1" numFmtId="4">
    <nc r="B670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3" sId="4" odxf="1" dxf="1" numFmtId="4">
    <nc r="B670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4" sId="4" odxf="1" dxf="1" numFmtId="4">
    <nc r="B670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5" sId="4" odxf="1" dxf="1" numFmtId="4">
    <nc r="B671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6" sId="4" odxf="1" dxf="1" numFmtId="4">
    <nc r="B671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7" sId="4" odxf="1" dxf="1" numFmtId="4">
    <nc r="B671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8" sId="4" odxf="1" dxf="1" numFmtId="4">
    <nc r="B671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9" sId="4" odxf="1" s="1" dxf="1" numFmtId="4">
    <nc r="B671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0" sId="4" odxf="1" dxf="1" numFmtId="4">
    <nc r="B671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1" sId="4" odxf="1" dxf="1" numFmtId="4">
    <nc r="B671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2" sId="4" odxf="1" dxf="1" numFmtId="4">
    <nc r="B671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3" sId="4" odxf="1" dxf="1" numFmtId="4">
    <nc r="B671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4" sId="4" odxf="1" dxf="1" numFmtId="4">
    <nc r="B671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5" sId="4" odxf="1" dxf="1" numFmtId="4">
    <nc r="B672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6" sId="4" odxf="1" dxf="1" numFmtId="4">
    <nc r="B672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7" sId="4" odxf="1" dxf="1" numFmtId="4">
    <nc r="B672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8" sId="4" odxf="1" dxf="1" numFmtId="4">
    <nc r="B672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9" sId="4" odxf="1" dxf="1" numFmtId="4">
    <nc r="B672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0" sId="4" odxf="1" dxf="1" numFmtId="4">
    <nc r="B672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1" sId="4" odxf="1" dxf="1" numFmtId="4">
    <nc r="B672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2" sId="4" odxf="1" dxf="1" numFmtId="4">
    <nc r="B672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3" sId="4" odxf="1" dxf="1" numFmtId="4">
    <nc r="B672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4" sId="4" odxf="1" dxf="1" numFmtId="4">
    <nc r="B672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5" sId="4" odxf="1" dxf="1" numFmtId="4">
    <nc r="B673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6" sId="4" odxf="1" dxf="1" numFmtId="4">
    <nc r="B673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7" sId="4" odxf="1" dxf="1" numFmtId="4">
    <nc r="B673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8" sId="4" odxf="1" dxf="1" numFmtId="4">
    <nc r="B673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9" sId="4" odxf="1" dxf="1" numFmtId="4">
    <nc r="B673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0" sId="4" odxf="1" dxf="1" numFmtId="4">
    <nc r="B673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1" sId="4" odxf="1" dxf="1" numFmtId="4">
    <nc r="B673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2" sId="4" odxf="1" dxf="1" numFmtId="4">
    <nc r="B673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3" sId="4" odxf="1" s="1" dxf="1" numFmtId="4">
    <nc r="B673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4" sId="4" odxf="1" dxf="1" numFmtId="4">
    <nc r="B673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5" sId="4" odxf="1" dxf="1" numFmtId="4">
    <nc r="B674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6" sId="4" odxf="1" dxf="1" numFmtId="4">
    <nc r="B674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7" sId="4" odxf="1" dxf="1" numFmtId="4">
    <nc r="B674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8" sId="4" odxf="1" dxf="1" numFmtId="4">
    <nc r="B674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9" sId="4" odxf="1" dxf="1" numFmtId="4">
    <nc r="B674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0" sId="4" odxf="1" dxf="1" numFmtId="4">
    <nc r="B674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1" sId="4" odxf="1" dxf="1" numFmtId="4">
    <nc r="B674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2" sId="4" odxf="1" dxf="1" numFmtId="4">
    <nc r="B674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3" sId="4" odxf="1" dxf="1" numFmtId="4">
    <nc r="B674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4" sId="4" odxf="1" dxf="1" numFmtId="4">
    <nc r="B674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5" sId="4" odxf="1" dxf="1" numFmtId="4">
    <nc r="B675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6" sId="4" odxf="1" dxf="1" numFmtId="4">
    <nc r="B675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7" sId="4" odxf="1" dxf="1" numFmtId="4">
    <nc r="B675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8" sId="4" odxf="1" dxf="1" numFmtId="4">
    <nc r="B675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9" sId="4" odxf="1" dxf="1" numFmtId="4">
    <nc r="B675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0" sId="4" odxf="1" dxf="1" numFmtId="4">
    <nc r="B675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1" sId="4" odxf="1" dxf="1" numFmtId="4">
    <nc r="B675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2" sId="4" odxf="1" dxf="1" numFmtId="4">
    <nc r="B675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3" sId="4" odxf="1" dxf="1" numFmtId="4">
    <nc r="B675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4" sId="4" odxf="1" dxf="1" numFmtId="4">
    <nc r="B675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5" sId="4" odxf="1" dxf="1" numFmtId="4">
    <nc r="B676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6" sId="4" odxf="1" dxf="1" numFmtId="4">
    <nc r="B676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7" sId="4" odxf="1" s="1" dxf="1" numFmtId="4">
    <nc r="B676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8" sId="4" odxf="1" dxf="1" numFmtId="4">
    <nc r="B676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9" sId="4" odxf="1" dxf="1" numFmtId="4">
    <nc r="B676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0" sId="4" odxf="1" dxf="1" numFmtId="4">
    <nc r="B676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1" sId="4" odxf="1" dxf="1" numFmtId="4">
    <nc r="B676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2" sId="4" odxf="1" dxf="1" numFmtId="4">
    <nc r="B676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3" sId="4" odxf="1" dxf="1" numFmtId="4">
    <nc r="B676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4" sId="4" odxf="1" dxf="1" numFmtId="4">
    <nc r="B676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5" sId="4" odxf="1" dxf="1" numFmtId="4">
    <nc r="B677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6" sId="4" odxf="1" dxf="1" numFmtId="4">
    <nc r="B677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7" sId="4" odxf="1" dxf="1" numFmtId="4">
    <nc r="B677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8" sId="4" odxf="1" dxf="1" numFmtId="4">
    <nc r="B677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9" sId="4" odxf="1" dxf="1" numFmtId="4">
    <nc r="B677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0" sId="4" odxf="1" dxf="1" numFmtId="4">
    <nc r="B677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1" sId="4" odxf="1" dxf="1" numFmtId="4">
    <nc r="B677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2" sId="4" odxf="1" dxf="1" numFmtId="4">
    <nc r="B677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3" sId="4" odxf="1" dxf="1" numFmtId="4">
    <nc r="B677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4" sId="4" odxf="1" dxf="1" numFmtId="4">
    <nc r="B677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5" sId="4" odxf="1" dxf="1" numFmtId="4">
    <nc r="B678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6" sId="4" odxf="1" dxf="1" numFmtId="4">
    <nc r="B678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7" sId="4" odxf="1" dxf="1" numFmtId="4">
    <nc r="B678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8" sId="4" odxf="1" dxf="1" numFmtId="4">
    <nc r="B678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9" sId="4" odxf="1" dxf="1" numFmtId="4">
    <nc r="B678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0" sId="4" odxf="1" dxf="1" numFmtId="4">
    <nc r="B678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1" sId="4" odxf="1" s="1" dxf="1" numFmtId="4">
    <nc r="B678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2" sId="4" odxf="1" dxf="1" numFmtId="4">
    <nc r="B678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3" sId="4" odxf="1" dxf="1" numFmtId="4">
    <nc r="B678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4" sId="4" odxf="1" dxf="1" numFmtId="4">
    <nc r="B678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5" sId="4" odxf="1" dxf="1" numFmtId="4">
    <nc r="B679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6" sId="4" odxf="1" dxf="1" numFmtId="4">
    <nc r="B679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7" sId="4" odxf="1" dxf="1" numFmtId="4">
    <nc r="B679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8" sId="4" odxf="1" dxf="1" numFmtId="4">
    <nc r="B679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9" sId="4" odxf="1" dxf="1" numFmtId="4">
    <nc r="B679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0" sId="4" odxf="1" dxf="1" numFmtId="4">
    <nc r="B679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1" sId="4" odxf="1" dxf="1" numFmtId="4">
    <nc r="B679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2" sId="4" odxf="1" dxf="1" numFmtId="4">
    <nc r="B679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3" sId="4" odxf="1" dxf="1" numFmtId="4">
    <nc r="B679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4" sId="4" odxf="1" dxf="1" numFmtId="4">
    <nc r="B679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5" sId="4" odxf="1" dxf="1" numFmtId="4">
    <nc r="B680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6" sId="4" odxf="1" dxf="1" numFmtId="4">
    <nc r="B680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7" sId="4" odxf="1" dxf="1" numFmtId="4">
    <nc r="B680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8" sId="4" odxf="1" dxf="1" numFmtId="4">
    <nc r="B680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9" sId="4" odxf="1" dxf="1" numFmtId="4">
    <nc r="B680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0" sId="4" odxf="1" dxf="1" numFmtId="4">
    <nc r="B680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1" sId="4" odxf="1" dxf="1" numFmtId="4">
    <nc r="B680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2" sId="4" odxf="1" dxf="1" numFmtId="4">
    <nc r="B680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3" sId="4" odxf="1" dxf="1" numFmtId="4">
    <nc r="B680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4" sId="4" odxf="1" dxf="1" numFmtId="4">
    <nc r="B680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5" sId="4" odxf="1" s="1" dxf="1" numFmtId="4">
    <nc r="B681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6" sId="4" odxf="1" dxf="1" numFmtId="4">
    <nc r="B681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7" sId="4" odxf="1" dxf="1" numFmtId="4">
    <nc r="B681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8" sId="4" odxf="1" dxf="1" numFmtId="4">
    <nc r="B681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9" sId="4" odxf="1" dxf="1" numFmtId="4">
    <nc r="B681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0" sId="4" odxf="1" dxf="1" numFmtId="4">
    <nc r="B681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1" sId="4" odxf="1" dxf="1" numFmtId="4">
    <nc r="B681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2" sId="4" odxf="1" dxf="1" numFmtId="4">
    <nc r="B681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3" sId="4" odxf="1" dxf="1" numFmtId="4">
    <nc r="B681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4" sId="4" odxf="1" dxf="1" numFmtId="4">
    <nc r="B681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5" sId="4" odxf="1" dxf="1" numFmtId="4">
    <nc r="B682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6" sId="4" odxf="1" dxf="1" numFmtId="4">
    <nc r="B682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7" sId="4" odxf="1" dxf="1" numFmtId="4">
    <nc r="B682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8" sId="4" odxf="1" dxf="1" numFmtId="4">
    <nc r="B682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9" sId="4" odxf="1" dxf="1" numFmtId="4">
    <nc r="B682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0" sId="4" odxf="1" dxf="1" numFmtId="4">
    <nc r="B682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1" sId="4" odxf="1" dxf="1" numFmtId="4">
    <nc r="B682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2" sId="4" odxf="1" dxf="1" numFmtId="4">
    <nc r="B682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3" sId="4" odxf="1" dxf="1" numFmtId="4">
    <nc r="B682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4" sId="4" odxf="1" dxf="1" numFmtId="4">
    <nc r="B682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5" sId="4" odxf="1" dxf="1" numFmtId="4">
    <nc r="B683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6" sId="4" odxf="1" dxf="1" numFmtId="4">
    <nc r="B683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7" sId="4" odxf="1" dxf="1" numFmtId="4">
    <nc r="B683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8" sId="4" odxf="1" dxf="1" numFmtId="4">
    <nc r="B683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9" sId="4" odxf="1" s="1" dxf="1" numFmtId="4">
    <nc r="B683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0" sId="4" odxf="1" dxf="1" numFmtId="4">
    <nc r="B683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1" sId="4" odxf="1" dxf="1" numFmtId="4">
    <nc r="B683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2" sId="4" odxf="1" dxf="1" numFmtId="4">
    <nc r="B683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3" sId="4" odxf="1" dxf="1" numFmtId="4">
    <nc r="B683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4" sId="4" odxf="1" dxf="1" numFmtId="4">
    <nc r="B683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5" sId="4" odxf="1" dxf="1" numFmtId="4">
    <nc r="B684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6" sId="4" odxf="1" dxf="1" numFmtId="4">
    <nc r="B684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7" sId="4" odxf="1" dxf="1" numFmtId="4">
    <nc r="B684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8" sId="4" odxf="1" dxf="1" numFmtId="4">
    <nc r="B684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89" sId="4" odxf="1" dxf="1" numFmtId="4">
    <nc r="B684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0" sId="4" odxf="1" dxf="1" numFmtId="4">
    <nc r="B684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1" sId="4" odxf="1" dxf="1" numFmtId="4">
    <nc r="B684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2" sId="4" odxf="1" dxf="1" numFmtId="4">
    <nc r="B684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3" sId="4" odxf="1" dxf="1" numFmtId="4">
    <nc r="B684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4" sId="4" odxf="1" dxf="1" numFmtId="4">
    <nc r="B684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5" sId="4" odxf="1" dxf="1" numFmtId="4">
    <nc r="B685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6" sId="4" odxf="1" dxf="1" numFmtId="4">
    <nc r="B685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7" sId="4" odxf="1" dxf="1" numFmtId="4">
    <nc r="B685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8" sId="4" odxf="1" dxf="1" numFmtId="4">
    <nc r="B685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9" sId="4" odxf="1" dxf="1" numFmtId="4">
    <nc r="B685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0" sId="4" odxf="1" dxf="1" numFmtId="4">
    <nc r="B685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1" sId="4" odxf="1" dxf="1" numFmtId="4">
    <nc r="B685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2" sId="4" odxf="1" dxf="1" numFmtId="4">
    <nc r="B685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3" sId="4" odxf="1" s="1" dxf="1" numFmtId="4">
    <nc r="B685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4" sId="4" odxf="1" dxf="1" numFmtId="4">
    <nc r="B685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5" sId="4" odxf="1" dxf="1" numFmtId="4">
    <nc r="B686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6" sId="4" odxf="1" dxf="1" numFmtId="4">
    <nc r="B686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7" sId="4" odxf="1" dxf="1" numFmtId="4">
    <nc r="B686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8" sId="4" odxf="1" dxf="1" numFmtId="4">
    <nc r="B686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9" sId="4" odxf="1" dxf="1" numFmtId="4">
    <nc r="B686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0" sId="4" odxf="1" dxf="1" numFmtId="4">
    <nc r="B686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1" sId="4" odxf="1" dxf="1" numFmtId="4">
    <nc r="B686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2" sId="4" odxf="1" dxf="1" numFmtId="4">
    <nc r="B686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3" sId="4" odxf="1" dxf="1" numFmtId="4">
    <nc r="B686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4" sId="4" odxf="1" dxf="1" numFmtId="4">
    <nc r="B686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5" sId="4" odxf="1" dxf="1" numFmtId="4">
    <nc r="B687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6" sId="4" odxf="1" dxf="1" numFmtId="4">
    <nc r="B687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7" sId="4" odxf="1" dxf="1" numFmtId="4">
    <nc r="B687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8" sId="4" odxf="1" dxf="1" numFmtId="4">
    <nc r="B687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9" sId="4" odxf="1" dxf="1" numFmtId="4">
    <nc r="B687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0" sId="4" odxf="1" dxf="1" numFmtId="4">
    <nc r="B687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1" sId="4" odxf="1" dxf="1" numFmtId="4">
    <nc r="B687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2" sId="4" odxf="1" dxf="1" numFmtId="4">
    <nc r="B687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3" sId="4" odxf="1" dxf="1" numFmtId="4">
    <nc r="B687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4" sId="4" odxf="1" dxf="1" numFmtId="4">
    <nc r="B687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5" sId="4" odxf="1" dxf="1" numFmtId="4">
    <nc r="B688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6" sId="4" odxf="1" dxf="1" numFmtId="4">
    <nc r="B688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7" sId="4" odxf="1" s="1" dxf="1" numFmtId="4">
    <nc r="B688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8" sId="4" odxf="1" dxf="1" numFmtId="4">
    <nc r="B688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9" sId="4" odxf="1" dxf="1" numFmtId="4">
    <nc r="B688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30" sId="4" odxf="1" dxf="1" numFmtId="4">
    <nc r="B688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31" sId="4" odxf="1" dxf="1" numFmtId="4">
    <nc r="B688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32" sId="4" odxf="1" dxf="1" numFmtId="4">
    <nc r="B688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33" sId="4" odxf="1" dxf="1" numFmtId="4">
    <nc r="B688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34" sId="4" odxf="1" dxf="1" numFmtId="4">
    <nc r="B688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35" sId="4" odxf="1" dxf="1" numFmtId="4">
    <nc r="B689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36" sId="4" odxf="1" dxf="1" numFmtId="4">
    <nc r="B689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37" sId="4" odxf="1" dxf="1" numFmtId="4">
    <nc r="B689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38" sId="4" odxf="1" dxf="1" numFmtId="4">
    <nc r="B689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39" sId="4" odxf="1" dxf="1" numFmtId="4">
    <nc r="B689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0" sId="4" odxf="1" dxf="1" numFmtId="4">
    <nc r="B689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1" sId="4" odxf="1" dxf="1" numFmtId="4">
    <nc r="B689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2" sId="4" odxf="1" dxf="1" numFmtId="4">
    <nc r="B689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3" sId="4" odxf="1" dxf="1" numFmtId="4">
    <nc r="B689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4" sId="4" odxf="1" dxf="1" numFmtId="4">
    <nc r="B689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5" sId="4" odxf="1" dxf="1" numFmtId="4">
    <nc r="B690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6" sId="4" odxf="1" dxf="1" numFmtId="4">
    <nc r="B690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7" sId="4" odxf="1" dxf="1" numFmtId="4">
    <nc r="B690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8" sId="4" odxf="1" dxf="1" numFmtId="4">
    <nc r="B690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49" sId="4" odxf="1" dxf="1" numFmtId="4">
    <nc r="B690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50" sId="4" odxf="1" dxf="1" numFmtId="4">
    <nc r="B690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51" sId="4" odxf="1" s="1" dxf="1" numFmtId="4">
    <nc r="B690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52" sId="4" odxf="1" dxf="1" numFmtId="4">
    <nc r="B690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53" sId="4" odxf="1" dxf="1" numFmtId="4">
    <nc r="B690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54" sId="4" odxf="1" dxf="1" numFmtId="4">
    <nc r="B690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55" sId="4" odxf="1" dxf="1" numFmtId="4">
    <nc r="B691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56" sId="4" odxf="1" dxf="1" numFmtId="4">
    <nc r="B691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57" sId="4" odxf="1" dxf="1" numFmtId="4">
    <nc r="B691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58" sId="4" odxf="1" dxf="1" numFmtId="4">
    <nc r="B691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59" sId="4" odxf="1" dxf="1" numFmtId="4">
    <nc r="B691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0" sId="4" odxf="1" dxf="1" numFmtId="4">
    <nc r="B691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1" sId="4" odxf="1" dxf="1" numFmtId="4">
    <nc r="B691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2" sId="4" odxf="1" dxf="1" numFmtId="4">
    <nc r="B691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3" sId="4" odxf="1" dxf="1" numFmtId="4">
    <nc r="B691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4" sId="4" odxf="1" dxf="1" numFmtId="4">
    <nc r="B691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5" sId="4" odxf="1" dxf="1" numFmtId="4">
    <nc r="B692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6" sId="4" odxf="1" dxf="1" numFmtId="4">
    <nc r="B692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7" sId="4" odxf="1" dxf="1" numFmtId="4">
    <nc r="B692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8" sId="4" odxf="1" dxf="1" numFmtId="4">
    <nc r="B692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9" sId="4" odxf="1" dxf="1" numFmtId="4">
    <nc r="B692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0" sId="4" odxf="1" dxf="1" numFmtId="4">
    <nc r="B692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1" sId="4" odxf="1" dxf="1" numFmtId="4">
    <nc r="B692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2" sId="4" odxf="1" dxf="1" numFmtId="4">
    <nc r="B692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3" sId="4" odxf="1" dxf="1" numFmtId="4">
    <nc r="B692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4" sId="4" odxf="1" dxf="1" numFmtId="4">
    <nc r="B692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5" sId="4" odxf="1" s="1" dxf="1" numFmtId="4">
    <nc r="B693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6" sId="4" odxf="1" dxf="1" numFmtId="4">
    <nc r="B693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7" sId="4" odxf="1" dxf="1" numFmtId="4">
    <nc r="B693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8" sId="4" odxf="1" dxf="1" numFmtId="4">
    <nc r="B693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9" sId="4" odxf="1" dxf="1" numFmtId="4">
    <nc r="B693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0" sId="4" odxf="1" dxf="1" numFmtId="4">
    <nc r="B693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1" sId="4" odxf="1" dxf="1" numFmtId="4">
    <nc r="B693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2" sId="4" odxf="1" dxf="1" numFmtId="4">
    <nc r="B693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3" sId="4" odxf="1" dxf="1" numFmtId="4">
    <nc r="B693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4" sId="4" odxf="1" dxf="1" numFmtId="4">
    <nc r="B693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5" sId="4" odxf="1" dxf="1" numFmtId="4">
    <nc r="B694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6" sId="4" odxf="1" dxf="1" numFmtId="4">
    <nc r="B694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7" sId="4" odxf="1" dxf="1" numFmtId="4">
    <nc r="B694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8" sId="4" odxf="1" dxf="1" numFmtId="4">
    <nc r="B694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9" sId="4" odxf="1" dxf="1" numFmtId="4">
    <nc r="B694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0" sId="4" odxf="1" dxf="1" numFmtId="4">
    <nc r="B694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1" sId="4" odxf="1" dxf="1" numFmtId="4">
    <nc r="B694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2" sId="4" odxf="1" dxf="1" numFmtId="4">
    <nc r="B694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3" sId="4" odxf="1" dxf="1" numFmtId="4">
    <nc r="B694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4" sId="4" odxf="1" dxf="1" numFmtId="4">
    <nc r="B694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5" sId="4" odxf="1" dxf="1" numFmtId="4">
    <nc r="B695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6" sId="4" odxf="1" dxf="1" numFmtId="4">
    <nc r="B695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7" sId="4" odxf="1" dxf="1" numFmtId="4">
    <nc r="B695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8" sId="4" odxf="1" dxf="1" numFmtId="4">
    <nc r="B695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9" sId="4" odxf="1" s="1" dxf="1" numFmtId="4">
    <nc r="B695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0" sId="4" odxf="1" dxf="1" numFmtId="4">
    <nc r="B695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1" sId="4" odxf="1" dxf="1" numFmtId="4">
    <nc r="B695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2" sId="4" odxf="1" dxf="1" numFmtId="4">
    <nc r="B695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3" sId="4" odxf="1" dxf="1" numFmtId="4">
    <nc r="B695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4" sId="4" odxf="1" dxf="1" numFmtId="4">
    <nc r="B695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5" sId="4" odxf="1" dxf="1" numFmtId="4">
    <nc r="B696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6" sId="4" odxf="1" dxf="1" numFmtId="4">
    <nc r="B696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7" sId="4" odxf="1" dxf="1" numFmtId="4">
    <nc r="B696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8" sId="4" odxf="1" dxf="1" numFmtId="4">
    <nc r="B696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9" sId="4" odxf="1" dxf="1" numFmtId="4">
    <nc r="B696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0" sId="4" odxf="1" dxf="1" numFmtId="4">
    <nc r="B696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1" sId="4" odxf="1" dxf="1" numFmtId="4">
    <nc r="B696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2" sId="4" odxf="1" dxf="1" numFmtId="4">
    <nc r="B696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3" sId="4" odxf="1" dxf="1" numFmtId="4">
    <nc r="B696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4" sId="4" odxf="1" dxf="1" numFmtId="4">
    <nc r="B696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5" sId="4" odxf="1" dxf="1" numFmtId="4">
    <nc r="B697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6" sId="4" odxf="1" dxf="1" numFmtId="4">
    <nc r="B697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7" sId="4" odxf="1" dxf="1" numFmtId="4">
    <nc r="B697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8" sId="4" odxf="1" dxf="1" numFmtId="4">
    <nc r="B697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9" sId="4" odxf="1" dxf="1" numFmtId="4">
    <nc r="B697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0" sId="4" odxf="1" dxf="1" numFmtId="4">
    <nc r="B697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1" sId="4" odxf="1" dxf="1" numFmtId="4">
    <nc r="B697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2" sId="4" odxf="1" dxf="1" numFmtId="4">
    <nc r="B697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3" sId="4" odxf="1" s="1" dxf="1" numFmtId="4">
    <nc r="B697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4" sId="4" odxf="1" dxf="1" numFmtId="4">
    <nc r="B697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5" sId="4" odxf="1" dxf="1" numFmtId="4">
    <nc r="B698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6" sId="4" odxf="1" dxf="1" numFmtId="4">
    <nc r="B698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7" sId="4" odxf="1" dxf="1" numFmtId="4">
    <nc r="B698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8" sId="4" odxf="1" dxf="1" numFmtId="4">
    <nc r="B698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29" sId="4" odxf="1" dxf="1" numFmtId="4">
    <nc r="B698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0" sId="4" odxf="1" dxf="1" numFmtId="4">
    <nc r="B698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1" sId="4" odxf="1" dxf="1" numFmtId="4">
    <nc r="B698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2" sId="4" odxf="1" dxf="1" numFmtId="4">
    <nc r="B698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3" sId="4" odxf="1" dxf="1" numFmtId="4">
    <nc r="B698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4" sId="4" odxf="1" dxf="1" numFmtId="4">
    <nc r="B698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5" sId="4" odxf="1" dxf="1" numFmtId="4">
    <nc r="B699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6" sId="4" odxf="1" dxf="1" numFmtId="4">
    <nc r="B699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7" sId="4" odxf="1" dxf="1" numFmtId="4">
    <nc r="B699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8" sId="4" odxf="1" dxf="1" numFmtId="4">
    <nc r="B699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9" sId="4" odxf="1" dxf="1" numFmtId="4">
    <nc r="B699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0" sId="4" odxf="1" dxf="1" numFmtId="4">
    <nc r="B699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1" sId="4" odxf="1" dxf="1" numFmtId="4">
    <nc r="B699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2" sId="4" odxf="1" dxf="1" numFmtId="4">
    <nc r="B699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3" sId="4" odxf="1" dxf="1" numFmtId="4">
    <nc r="B699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4" sId="4" odxf="1" dxf="1" numFmtId="4">
    <nc r="B699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5" sId="4" odxf="1" dxf="1" numFmtId="4">
    <nc r="B700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6" sId="4" odxf="1" dxf="1" numFmtId="4">
    <nc r="B700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7" sId="4" odxf="1" s="1" dxf="1" numFmtId="4">
    <nc r="B700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8" sId="4" odxf="1" dxf="1" numFmtId="4">
    <nc r="B700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9" sId="4" odxf="1" dxf="1" numFmtId="4">
    <nc r="B700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0" sId="4" odxf="1" dxf="1" numFmtId="4">
    <nc r="B700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1" sId="4" odxf="1" dxf="1" numFmtId="4">
    <nc r="B700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2" sId="4" odxf="1" dxf="1" numFmtId="4">
    <nc r="B700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3" sId="4" odxf="1" dxf="1" numFmtId="4">
    <nc r="B700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4" sId="4" odxf="1" dxf="1" numFmtId="4">
    <nc r="B700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5" sId="4" odxf="1" dxf="1" numFmtId="4">
    <nc r="B701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6" sId="4" odxf="1" dxf="1" numFmtId="4">
    <nc r="B701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7" sId="4" odxf="1" dxf="1" numFmtId="4">
    <nc r="B701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8" sId="4" odxf="1" dxf="1" numFmtId="4">
    <nc r="B701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9" sId="4" odxf="1" dxf="1" numFmtId="4">
    <nc r="B701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0" sId="4" odxf="1" dxf="1" numFmtId="4">
    <nc r="B701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1" sId="4" odxf="1" dxf="1" numFmtId="4">
    <nc r="B701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2" sId="4" odxf="1" dxf="1" numFmtId="4">
    <nc r="B701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3" sId="4" odxf="1" dxf="1" numFmtId="4">
    <nc r="B701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4" sId="4" odxf="1" dxf="1" numFmtId="4">
    <nc r="B701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5" sId="4" odxf="1" dxf="1" numFmtId="4">
    <nc r="B702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6" sId="4" odxf="1" dxf="1" numFmtId="4">
    <nc r="B702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7" sId="4" odxf="1" dxf="1" numFmtId="4">
    <nc r="B702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8" sId="4" odxf="1" dxf="1" numFmtId="4">
    <nc r="B702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9" sId="4" odxf="1" dxf="1" numFmtId="4">
    <nc r="B702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0" sId="4" odxf="1" dxf="1" numFmtId="4">
    <nc r="B702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1" sId="4" odxf="1" s="1" dxf="1" numFmtId="4">
    <nc r="B702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2" sId="4" odxf="1" dxf="1" numFmtId="4">
    <nc r="B702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3" sId="4" odxf="1" dxf="1" numFmtId="4">
    <nc r="B702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4" sId="4" odxf="1" dxf="1" numFmtId="4">
    <nc r="B702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5" sId="4" odxf="1" dxf="1" numFmtId="4">
    <nc r="B703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6" sId="4" odxf="1" dxf="1" numFmtId="4">
    <nc r="B703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7" sId="4" odxf="1" dxf="1" numFmtId="4">
    <nc r="B703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8" sId="4" odxf="1" dxf="1" numFmtId="4">
    <nc r="B703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9" sId="4" odxf="1" dxf="1" numFmtId="4">
    <nc r="B703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0" sId="4" odxf="1" dxf="1" numFmtId="4">
    <nc r="B703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1" sId="4" odxf="1" dxf="1" numFmtId="4">
    <nc r="B703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2" sId="4" odxf="1" dxf="1" numFmtId="4">
    <nc r="B703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3" sId="4" odxf="1" dxf="1" numFmtId="4">
    <nc r="B703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4" sId="4" odxf="1" dxf="1" numFmtId="4">
    <nc r="B703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5" sId="4" odxf="1" dxf="1" numFmtId="4">
    <nc r="B704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6" sId="4" odxf="1" dxf="1" numFmtId="4">
    <nc r="B704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7" sId="4" odxf="1" dxf="1" numFmtId="4">
    <nc r="B704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8" sId="4" odxf="1" dxf="1" numFmtId="4">
    <nc r="B704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9" sId="4" odxf="1" dxf="1" numFmtId="4">
    <nc r="B704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0" sId="4" odxf="1" dxf="1" numFmtId="4">
    <nc r="B704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1" sId="4" odxf="1" dxf="1" numFmtId="4">
    <nc r="B704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2" sId="4" odxf="1" dxf="1" numFmtId="4">
    <nc r="B704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3" sId="4" odxf="1" dxf="1" numFmtId="4">
    <nc r="B704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4" sId="4" odxf="1" dxf="1" numFmtId="4">
    <nc r="B704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5" sId="4" odxf="1" s="1" dxf="1" numFmtId="4">
    <nc r="B705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6" sId="4" odxf="1" dxf="1" numFmtId="4">
    <nc r="B705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7" sId="4" odxf="1" dxf="1" numFmtId="4">
    <nc r="B705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8" sId="4" odxf="1" dxf="1" numFmtId="4">
    <nc r="B705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9" sId="4" odxf="1" dxf="1" numFmtId="4">
    <nc r="B705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0" sId="4" odxf="1" dxf="1" numFmtId="4">
    <nc r="B705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1" sId="4" odxf="1" dxf="1" numFmtId="4">
    <nc r="B705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2" sId="4" odxf="1" dxf="1" numFmtId="4">
    <nc r="B705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3" sId="4" odxf="1" dxf="1" numFmtId="4">
    <nc r="B705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4" sId="4" odxf="1" dxf="1" numFmtId="4">
    <nc r="B705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5" sId="4" odxf="1" dxf="1" numFmtId="4">
    <nc r="B706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6" sId="4" odxf="1" dxf="1" numFmtId="4">
    <nc r="B706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7" sId="4" odxf="1" dxf="1" numFmtId="4">
    <nc r="B706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8" sId="4" odxf="1" dxf="1" numFmtId="4">
    <nc r="B706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9" sId="4" odxf="1" dxf="1" numFmtId="4">
    <nc r="B706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0" sId="4" odxf="1" dxf="1" numFmtId="4">
    <nc r="B706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1" sId="4" odxf="1" dxf="1" numFmtId="4">
    <nc r="B706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2" sId="4" odxf="1" dxf="1" numFmtId="4">
    <nc r="B706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3" sId="4" odxf="1" dxf="1" numFmtId="4">
    <nc r="B706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4" sId="4" odxf="1" dxf="1" numFmtId="4">
    <nc r="B706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5" sId="4" odxf="1" dxf="1" numFmtId="4">
    <nc r="B707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6" sId="4" odxf="1" dxf="1" numFmtId="4">
    <nc r="B707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7" sId="4" odxf="1" dxf="1" numFmtId="4">
    <nc r="B707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8" sId="4" odxf="1" dxf="1" numFmtId="4">
    <nc r="B707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9" sId="4" odxf="1" s="1" dxf="1" numFmtId="4">
    <nc r="B707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0" sId="4" odxf="1" dxf="1" numFmtId="4">
    <nc r="B707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1" sId="4" odxf="1" dxf="1" numFmtId="4">
    <nc r="B707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2" sId="4" odxf="1" dxf="1" numFmtId="4">
    <nc r="B707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3" sId="4" odxf="1" dxf="1" numFmtId="4">
    <nc r="B707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4" sId="4" odxf="1" dxf="1" numFmtId="4">
    <nc r="B707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5" sId="4" odxf="1" dxf="1" numFmtId="4">
    <nc r="B708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6" sId="4" odxf="1" dxf="1" numFmtId="4">
    <nc r="B708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7" sId="4" odxf="1" dxf="1" numFmtId="4">
    <nc r="B708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8" sId="4" odxf="1" dxf="1" numFmtId="4">
    <nc r="B708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9" sId="4" odxf="1" dxf="1" numFmtId="4">
    <nc r="B708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0" sId="4" odxf="1" dxf="1" numFmtId="4">
    <nc r="B708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1" sId="4" odxf="1" dxf="1" numFmtId="4">
    <nc r="B708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2" sId="4" odxf="1" dxf="1" numFmtId="4">
    <nc r="B708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3" sId="4" odxf="1" dxf="1" numFmtId="4">
    <nc r="B708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4" sId="4" odxf="1" dxf="1" numFmtId="4">
    <nc r="B708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5" sId="4" odxf="1" dxf="1" numFmtId="4">
    <nc r="B709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6" sId="4" odxf="1" dxf="1" numFmtId="4">
    <nc r="B709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7" sId="4" odxf="1" dxf="1" numFmtId="4">
    <nc r="B709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8" sId="4" odxf="1" dxf="1" numFmtId="4">
    <nc r="B709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9" sId="4" odxf="1" dxf="1" numFmtId="4">
    <nc r="B709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0" sId="4" odxf="1" dxf="1" numFmtId="4">
    <nc r="B709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1" sId="4" odxf="1" dxf="1" numFmtId="4">
    <nc r="B709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2" sId="4" odxf="1" dxf="1" numFmtId="4">
    <nc r="B709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3" sId="4" odxf="1" s="1" dxf="1" numFmtId="4">
    <nc r="B709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4" sId="4" odxf="1" dxf="1" numFmtId="4">
    <nc r="B709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5" sId="4" odxf="1" dxf="1" numFmtId="4">
    <nc r="B710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6" sId="4" odxf="1" dxf="1" numFmtId="4">
    <nc r="B710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7" sId="4" odxf="1" dxf="1" numFmtId="4">
    <nc r="B710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8" sId="4" odxf="1" dxf="1" numFmtId="4">
    <nc r="B710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9" sId="4" odxf="1" dxf="1" numFmtId="4">
    <nc r="B710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0" sId="4" odxf="1" dxf="1" numFmtId="4">
    <nc r="B710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1" sId="4" odxf="1" dxf="1" numFmtId="4">
    <nc r="B710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2" sId="4" odxf="1" dxf="1" numFmtId="4">
    <nc r="B710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3" sId="4" odxf="1" dxf="1" numFmtId="4">
    <nc r="B710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4" sId="4" odxf="1" dxf="1" numFmtId="4">
    <nc r="B710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5" sId="4" odxf="1" dxf="1" numFmtId="4">
    <nc r="B711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6" sId="4" odxf="1" dxf="1" numFmtId="4">
    <nc r="B711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7" sId="4" odxf="1" dxf="1" numFmtId="4">
    <nc r="B711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8" sId="4" odxf="1" dxf="1" numFmtId="4">
    <nc r="B711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9" sId="4" odxf="1" dxf="1" numFmtId="4">
    <nc r="B711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0" sId="4" odxf="1" dxf="1" numFmtId="4">
    <nc r="B711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1" sId="4" odxf="1" dxf="1" numFmtId="4">
    <nc r="B711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2" sId="4" odxf="1" dxf="1" numFmtId="4">
    <nc r="B711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3" sId="4" odxf="1" dxf="1" numFmtId="4">
    <nc r="B711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4" sId="4" odxf="1" dxf="1" numFmtId="4">
    <nc r="B711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5" sId="4" odxf="1" dxf="1" numFmtId="4">
    <nc r="B712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6" sId="4" odxf="1" dxf="1" numFmtId="4">
    <nc r="B712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7" sId="4" odxf="1" s="1" dxf="1" numFmtId="4">
    <nc r="B712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8" sId="4" odxf="1" dxf="1" numFmtId="4">
    <nc r="B712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9" sId="4" odxf="1" dxf="1" numFmtId="4">
    <nc r="B712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0" sId="4" odxf="1" dxf="1" numFmtId="4">
    <nc r="B712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1" sId="4" odxf="1" dxf="1" numFmtId="4">
    <nc r="B712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2" sId="4" odxf="1" dxf="1" numFmtId="4">
    <nc r="B712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3" sId="4" odxf="1" dxf="1" numFmtId="4">
    <nc r="B712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4" sId="4" odxf="1" dxf="1" numFmtId="4">
    <nc r="B712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5" sId="4" odxf="1" dxf="1" numFmtId="4">
    <nc r="B713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6" sId="4" odxf="1" dxf="1" numFmtId="4">
    <nc r="B713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7" sId="4" odxf="1" dxf="1" numFmtId="4">
    <nc r="B713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8" sId="4" odxf="1" dxf="1" numFmtId="4">
    <nc r="B713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9" sId="4" odxf="1" dxf="1" numFmtId="4">
    <nc r="B713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0" sId="4" odxf="1" dxf="1" numFmtId="4">
    <nc r="B713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1" sId="4" odxf="1" dxf="1" numFmtId="4">
    <nc r="B713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2" sId="4" odxf="1" dxf="1" numFmtId="4">
    <nc r="B713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3" sId="4" odxf="1" dxf="1" numFmtId="4">
    <nc r="B713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4" sId="4" odxf="1" dxf="1" numFmtId="4">
    <nc r="B713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5" sId="4" odxf="1" dxf="1" numFmtId="4">
    <nc r="B714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6" sId="4" odxf="1" dxf="1" numFmtId="4">
    <nc r="B714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7" sId="4" odxf="1" dxf="1" numFmtId="4">
    <nc r="B714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8" sId="4" odxf="1" dxf="1" numFmtId="4">
    <nc r="B714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9" sId="4" odxf="1" dxf="1" numFmtId="4">
    <nc r="B714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0" sId="4" odxf="1" dxf="1" numFmtId="4">
    <nc r="B714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1" sId="4" odxf="1" s="1" dxf="1" numFmtId="4">
    <nc r="B714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2" sId="4" odxf="1" dxf="1" numFmtId="4">
    <nc r="B714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3" sId="4" odxf="1" dxf="1" numFmtId="4">
    <nc r="B714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4" sId="4" odxf="1" dxf="1" numFmtId="4">
    <nc r="B714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5" sId="4" odxf="1" dxf="1" numFmtId="4">
    <nc r="B715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6" sId="4" odxf="1" dxf="1" numFmtId="4">
    <nc r="B715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7" sId="4" odxf="1" dxf="1" numFmtId="4">
    <nc r="B715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8" sId="4" odxf="1" dxf="1" numFmtId="4">
    <nc r="B715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9" sId="4" odxf="1" dxf="1" numFmtId="4">
    <nc r="B715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0" sId="4" odxf="1" dxf="1" numFmtId="4">
    <nc r="B715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1" sId="4" odxf="1" dxf="1" numFmtId="4">
    <nc r="B715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2" sId="4" odxf="1" dxf="1" numFmtId="4">
    <nc r="B715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3" sId="4" odxf="1" dxf="1" numFmtId="4">
    <nc r="B715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4" sId="4" odxf="1" dxf="1" numFmtId="4">
    <nc r="B715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5" sId="4" odxf="1" dxf="1" numFmtId="4">
    <nc r="B716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6" sId="4" odxf="1" dxf="1" numFmtId="4">
    <nc r="B716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7" sId="4" odxf="1" dxf="1" numFmtId="4">
    <nc r="B716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8" sId="4" odxf="1" dxf="1" numFmtId="4">
    <nc r="B716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9" sId="4" odxf="1" dxf="1" numFmtId="4">
    <nc r="B716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0" sId="4" odxf="1" dxf="1" numFmtId="4">
    <nc r="B716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1" sId="4" odxf="1" dxf="1" numFmtId="4">
    <nc r="B716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2" sId="4" odxf="1" dxf="1" numFmtId="4">
    <nc r="B716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3" sId="4" odxf="1" dxf="1" numFmtId="4">
    <nc r="B716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4" sId="4" odxf="1" dxf="1" numFmtId="4">
    <nc r="B716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5" sId="4" odxf="1" s="1" dxf="1" numFmtId="4">
    <nc r="B717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6" sId="4" odxf="1" dxf="1" numFmtId="4">
    <nc r="B717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7" sId="4" odxf="1" dxf="1" numFmtId="4">
    <nc r="B717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8" sId="4" odxf="1" dxf="1" numFmtId="4">
    <nc r="B717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9" sId="4" odxf="1" dxf="1" numFmtId="4">
    <nc r="B717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0" sId="4" odxf="1" dxf="1" numFmtId="4">
    <nc r="B717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1" sId="4" odxf="1" dxf="1" numFmtId="4">
    <nc r="B717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2" sId="4" odxf="1" dxf="1" numFmtId="4">
    <nc r="B717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3" sId="4" odxf="1" dxf="1" numFmtId="4">
    <nc r="B717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4" sId="4" odxf="1" dxf="1" numFmtId="4">
    <nc r="B717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5" sId="4" odxf="1" dxf="1" numFmtId="4">
    <nc r="B718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6" sId="4" odxf="1" dxf="1" numFmtId="4">
    <nc r="B718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7" sId="4" odxf="1" dxf="1" numFmtId="4">
    <nc r="B718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8" sId="4" odxf="1" dxf="1" numFmtId="4">
    <nc r="B718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9" sId="4" odxf="1" dxf="1" numFmtId="4">
    <nc r="B718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0" sId="4" odxf="1" dxf="1" numFmtId="4">
    <nc r="B718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1" sId="4" odxf="1" dxf="1" numFmtId="4">
    <nc r="B718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2" sId="4" odxf="1" dxf="1" numFmtId="4">
    <nc r="B718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3" sId="4" odxf="1" dxf="1" numFmtId="4">
    <nc r="B718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4" sId="4" odxf="1" dxf="1" numFmtId="4">
    <nc r="B718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5" sId="4" odxf="1" dxf="1" numFmtId="4">
    <nc r="B719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6" sId="4" odxf="1" dxf="1" numFmtId="4">
    <nc r="B719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7" sId="4" odxf="1" dxf="1" numFmtId="4">
    <nc r="B719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8" sId="4" odxf="1" dxf="1" numFmtId="4">
    <nc r="B719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9" sId="4" odxf="1" s="1" dxf="1" numFmtId="4">
    <nc r="B719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0" sId="4" odxf="1" dxf="1" numFmtId="4">
    <nc r="B719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1" sId="4" odxf="1" dxf="1" numFmtId="4">
    <nc r="B719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2" sId="4" odxf="1" dxf="1" numFmtId="4">
    <nc r="B719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3" sId="4" odxf="1" dxf="1" numFmtId="4">
    <nc r="B719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4" sId="4" odxf="1" dxf="1" numFmtId="4">
    <nc r="B719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5" sId="4" odxf="1" dxf="1" numFmtId="4">
    <nc r="B720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6" sId="4" odxf="1" dxf="1" numFmtId="4">
    <nc r="B720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7" sId="4" odxf="1" dxf="1" numFmtId="4">
    <nc r="B720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8" sId="4" odxf="1" dxf="1" numFmtId="4">
    <nc r="B720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9" sId="4" odxf="1" dxf="1" numFmtId="4">
    <nc r="B720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0" sId="4" odxf="1" dxf="1" numFmtId="4">
    <nc r="B720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1" sId="4" odxf="1" dxf="1" numFmtId="4">
    <nc r="B720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2" sId="4" odxf="1" dxf="1" numFmtId="4">
    <nc r="B720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3" sId="4" odxf="1" dxf="1" numFmtId="4">
    <nc r="B720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4" sId="4" odxf="1" dxf="1" numFmtId="4">
    <nc r="B720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5" sId="4" odxf="1" dxf="1" numFmtId="4">
    <nc r="B721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6" sId="4" odxf="1" dxf="1" numFmtId="4">
    <nc r="B721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7" sId="4" odxf="1" dxf="1" numFmtId="4">
    <nc r="B721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8" sId="4" odxf="1" dxf="1" numFmtId="4">
    <nc r="B721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9" sId="4" odxf="1" dxf="1" numFmtId="4">
    <nc r="B721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0" sId="4" odxf="1" dxf="1" numFmtId="4">
    <nc r="B721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1" sId="4" odxf="1" dxf="1" numFmtId="4">
    <nc r="B721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2" sId="4" odxf="1" dxf="1" numFmtId="4">
    <nc r="B721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3" sId="4" odxf="1" s="1" dxf="1" numFmtId="4">
    <nc r="B721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4" sId="4" odxf="1" dxf="1" numFmtId="4">
    <nc r="B721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5" sId="4" odxf="1" dxf="1" numFmtId="4">
    <nc r="B722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6" sId="4" odxf="1" dxf="1" numFmtId="4">
    <nc r="B722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7" sId="4" odxf="1" dxf="1" numFmtId="4">
    <nc r="B722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8" sId="4" odxf="1" dxf="1" numFmtId="4">
    <nc r="B722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9" sId="4" odxf="1" dxf="1" numFmtId="4">
    <nc r="B722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70" sId="4" odxf="1" dxf="1" numFmtId="4">
    <nc r="B722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71" sId="4" odxf="1" dxf="1" numFmtId="4">
    <nc r="B722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72" sId="4" odxf="1" dxf="1" numFmtId="4">
    <nc r="B722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73" sId="4" odxf="1" dxf="1" numFmtId="4">
    <nc r="B722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74" sId="4" odxf="1" dxf="1" numFmtId="4">
    <nc r="B722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75" sId="4" odxf="1" dxf="1" numFmtId="4">
    <nc r="B723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76" sId="4" odxf="1" dxf="1" numFmtId="4">
    <nc r="B723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77" sId="4" odxf="1" dxf="1" numFmtId="4">
    <nc r="B723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78" sId="4" odxf="1" dxf="1" numFmtId="4">
    <nc r="B723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79" sId="4" odxf="1" dxf="1" numFmtId="4">
    <nc r="B723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0" sId="4" odxf="1" dxf="1" numFmtId="4">
    <nc r="B723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1" sId="4" odxf="1" dxf="1" numFmtId="4">
    <nc r="B723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2" sId="4" odxf="1" dxf="1" numFmtId="4">
    <nc r="B723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3" sId="4" odxf="1" dxf="1" numFmtId="4">
    <nc r="B723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4" sId="4" odxf="1" dxf="1" numFmtId="4">
    <nc r="B723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5" sId="4" odxf="1" dxf="1" numFmtId="4">
    <nc r="B724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6" sId="4" odxf="1" dxf="1" numFmtId="4">
    <nc r="B724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7" sId="4" odxf="1" s="1" dxf="1" numFmtId="4">
    <nc r="B724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8" sId="4" odxf="1" dxf="1" numFmtId="4">
    <nc r="B724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9" sId="4" odxf="1" dxf="1" numFmtId="4">
    <nc r="B724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0" sId="4" odxf="1" dxf="1" numFmtId="4">
    <nc r="B724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1" sId="4" odxf="1" dxf="1" numFmtId="4">
    <nc r="B724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2" sId="4" odxf="1" dxf="1" numFmtId="4">
    <nc r="B724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3" sId="4" odxf="1" dxf="1" numFmtId="4">
    <nc r="B724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4" sId="4" odxf="1" dxf="1" numFmtId="4">
    <nc r="B724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5" sId="4" odxf="1" dxf="1" numFmtId="4">
    <nc r="B725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6" sId="4" odxf="1" dxf="1" numFmtId="4">
    <nc r="B725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7" sId="4" odxf="1" dxf="1" numFmtId="4">
    <nc r="B725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8" sId="4" odxf="1" dxf="1" numFmtId="4">
    <nc r="B725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9" sId="4" odxf="1" dxf="1" numFmtId="4">
    <nc r="B725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0" sId="4" odxf="1" dxf="1" numFmtId="4">
    <nc r="B725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1" sId="4" odxf="1" dxf="1" numFmtId="4">
    <nc r="B725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2" sId="4" odxf="1" dxf="1" numFmtId="4">
    <nc r="B725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3" sId="4" odxf="1" dxf="1" numFmtId="4">
    <nc r="B725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4" sId="4" odxf="1" dxf="1" numFmtId="4">
    <nc r="B725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5" sId="4" odxf="1" dxf="1" numFmtId="4">
    <nc r="B726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6" sId="4" odxf="1" dxf="1" numFmtId="4">
    <nc r="B726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7" sId="4" odxf="1" dxf="1" numFmtId="4">
    <nc r="B726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8" sId="4" odxf="1" dxf="1" numFmtId="4">
    <nc r="B726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9" sId="4" odxf="1" dxf="1" numFmtId="4">
    <nc r="B726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0" sId="4" odxf="1" dxf="1" numFmtId="4">
    <nc r="B726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1" sId="4" odxf="1" s="1" dxf="1" numFmtId="4">
    <nc r="B726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2" sId="4" odxf="1" dxf="1" numFmtId="4">
    <nc r="B726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3" sId="4" odxf="1" dxf="1" numFmtId="4">
    <nc r="B726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4" sId="4" odxf="1" dxf="1" numFmtId="4">
    <nc r="B726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5" sId="4" odxf="1" dxf="1" numFmtId="4">
    <nc r="B727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6" sId="4" odxf="1" dxf="1" numFmtId="4">
    <nc r="B727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7" sId="4" odxf="1" dxf="1" numFmtId="4">
    <nc r="B727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8" sId="4" odxf="1" dxf="1" numFmtId="4">
    <nc r="B727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9" sId="4" odxf="1" dxf="1" numFmtId="4">
    <nc r="B727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0" sId="4" odxf="1" dxf="1" numFmtId="4">
    <nc r="B727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1" sId="4" odxf="1" dxf="1" numFmtId="4">
    <nc r="B727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2" sId="4" odxf="1" dxf="1" numFmtId="4">
    <nc r="B727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3" sId="4" odxf="1" dxf="1" numFmtId="4">
    <nc r="B727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4" sId="4" odxf="1" dxf="1" numFmtId="4">
    <nc r="B727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5" sId="4" odxf="1" dxf="1" numFmtId="4">
    <nc r="B728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6" sId="4" odxf="1" dxf="1" numFmtId="4">
    <nc r="B728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7" sId="4" odxf="1" dxf="1" numFmtId="4">
    <nc r="B728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8" sId="4" odxf="1" dxf="1" numFmtId="4">
    <nc r="B728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9" sId="4" odxf="1" dxf="1" numFmtId="4">
    <nc r="B728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0" sId="4" odxf="1" dxf="1" numFmtId="4">
    <nc r="B728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1" sId="4" odxf="1" dxf="1" numFmtId="4">
    <nc r="B728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2" sId="4" odxf="1" dxf="1" numFmtId="4">
    <nc r="B728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3" sId="4" odxf="1" dxf="1" numFmtId="4">
    <nc r="B728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4" sId="4" odxf="1" dxf="1" numFmtId="4">
    <nc r="B728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5" sId="4" odxf="1" s="1" dxf="1" numFmtId="4">
    <nc r="B729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6" sId="4" odxf="1" dxf="1" numFmtId="4">
    <nc r="B729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7" sId="4" odxf="1" dxf="1" numFmtId="4">
    <nc r="B729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8" sId="4" odxf="1" dxf="1" numFmtId="4">
    <nc r="B729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9" sId="4" odxf="1" dxf="1" numFmtId="4">
    <nc r="B729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0" sId="4" odxf="1" dxf="1" numFmtId="4">
    <nc r="B729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1" sId="4" odxf="1" dxf="1" numFmtId="4">
    <nc r="B729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2" sId="4" odxf="1" dxf="1" numFmtId="4">
    <nc r="B729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3" sId="4" odxf="1" dxf="1" numFmtId="4">
    <nc r="B729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4" sId="4" odxf="1" dxf="1" numFmtId="4">
    <nc r="B729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5" sId="4" odxf="1" dxf="1" numFmtId="4">
    <nc r="B730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6" sId="4" odxf="1" dxf="1" numFmtId="4">
    <nc r="B730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7" sId="4" odxf="1" dxf="1" numFmtId="4">
    <nc r="B730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8" sId="4" odxf="1" dxf="1" numFmtId="4">
    <nc r="B730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9" sId="4" odxf="1" dxf="1" numFmtId="4">
    <nc r="B730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0" sId="4" odxf="1" dxf="1" numFmtId="4">
    <nc r="B730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1" sId="4" odxf="1" dxf="1" numFmtId="4">
    <nc r="B730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2" sId="4" odxf="1" dxf="1" numFmtId="4">
    <nc r="B730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3" sId="4" odxf="1" dxf="1" numFmtId="4">
    <nc r="B730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4" sId="4" odxf="1" dxf="1" numFmtId="4">
    <nc r="B730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5" sId="4" odxf="1" dxf="1" numFmtId="4">
    <nc r="B731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6" sId="4" odxf="1" dxf="1" numFmtId="4">
    <nc r="B731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7" sId="4" odxf="1" dxf="1" numFmtId="4">
    <nc r="B731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8" sId="4" odxf="1" dxf="1" numFmtId="4">
    <nc r="B731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9" sId="4" odxf="1" s="1" dxf="1" numFmtId="4">
    <nc r="B731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0" sId="4" odxf="1" dxf="1" numFmtId="4">
    <nc r="B731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1" sId="4" odxf="1" dxf="1" numFmtId="4">
    <nc r="B731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2" sId="4" odxf="1" dxf="1" numFmtId="4">
    <nc r="B731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3" sId="4" odxf="1" dxf="1" numFmtId="4">
    <nc r="B731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4" sId="4" odxf="1" dxf="1" numFmtId="4">
    <nc r="B731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5" sId="4" odxf="1" dxf="1" numFmtId="4">
    <nc r="B732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6" sId="4" odxf="1" dxf="1" numFmtId="4">
    <nc r="B732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7" sId="4" odxf="1" dxf="1" numFmtId="4">
    <nc r="B732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8" sId="4" odxf="1" dxf="1" numFmtId="4">
    <nc r="B732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9" sId="4" odxf="1" dxf="1" numFmtId="4">
    <nc r="B732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0" sId="4" odxf="1" dxf="1" numFmtId="4">
    <nc r="B732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1" sId="4" odxf="1" dxf="1" numFmtId="4">
    <nc r="B732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2" sId="4" odxf="1" dxf="1" numFmtId="4">
    <nc r="B732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3" sId="4" odxf="1" dxf="1" numFmtId="4">
    <nc r="B732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4" sId="4" odxf="1" dxf="1" numFmtId="4">
    <nc r="B732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5" sId="4" odxf="1" dxf="1" numFmtId="4">
    <nc r="B733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6" sId="4" odxf="1" dxf="1" numFmtId="4">
    <nc r="B733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7" sId="4" odxf="1" dxf="1" numFmtId="4">
    <nc r="B733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8" sId="4" odxf="1" dxf="1" numFmtId="4">
    <nc r="B733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9" sId="4" odxf="1" dxf="1" numFmtId="4">
    <nc r="B733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0" sId="4" odxf="1" dxf="1" numFmtId="4">
    <nc r="B733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1" sId="4" odxf="1" dxf="1" numFmtId="4">
    <nc r="B733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2" sId="4" odxf="1" dxf="1" numFmtId="4">
    <nc r="B733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3" sId="4" odxf="1" s="1" dxf="1" numFmtId="4">
    <nc r="B733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4" sId="4" odxf="1" dxf="1" numFmtId="4">
    <nc r="B7339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5" sId="4" odxf="1" dxf="1" numFmtId="4">
    <nc r="B7340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6" sId="4" odxf="1" dxf="1" numFmtId="4">
    <nc r="B7341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7" sId="4" odxf="1" dxf="1" numFmtId="4">
    <nc r="B7342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8" sId="4" odxf="1" dxf="1" numFmtId="4">
    <nc r="B7343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9" sId="4" odxf="1" dxf="1" numFmtId="4">
    <nc r="B7344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0" sId="4" odxf="1" dxf="1" numFmtId="4">
    <nc r="B7345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1" sId="4" odxf="1" dxf="1" numFmtId="4">
    <nc r="B7346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2" sId="4" odxf="1" dxf="1" numFmtId="4">
    <nc r="B7347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3" sId="4" odxf="1" dxf="1" numFmtId="4">
    <nc r="B7348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4" sId="4" odxf="1" dxf="1" numFmtId="4">
    <nc r="B7349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5" sId="4" odxf="1" dxf="1" numFmtId="4">
    <nc r="B7350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6" sId="4" odxf="1" dxf="1" numFmtId="4">
    <nc r="B7351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7" sId="4" odxf="1" dxf="1" numFmtId="4">
    <nc r="B7352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8" sId="4" odxf="1" dxf="1" numFmtId="4">
    <nc r="B7353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9" sId="4" odxf="1" dxf="1" numFmtId="4">
    <nc r="B7354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0" sId="4" odxf="1" dxf="1" numFmtId="4">
    <nc r="B7355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1" sId="4" odxf="1" dxf="1" numFmtId="4">
    <nc r="B7356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2" sId="4" odxf="1" dxf="1" numFmtId="4">
    <nc r="B7357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3" sId="4" odxf="1" dxf="1" numFmtId="4">
    <nc r="B7358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4" sId="4" odxf="1" dxf="1" numFmtId="4">
    <nc r="B7359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5" sId="4" odxf="1" dxf="1" numFmtId="4">
    <nc r="B7360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6" sId="4" odxf="1" dxf="1" numFmtId="4">
    <nc r="B7361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7" sId="4" odxf="1" s="1" dxf="1" numFmtId="4">
    <nc r="B7362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8" sId="4" odxf="1" dxf="1" numFmtId="4">
    <nc r="B7363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9" sId="4" odxf="1" dxf="1" numFmtId="4">
    <nc r="B7364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0" sId="4" odxf="1" dxf="1" numFmtId="4">
    <nc r="B7365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1" sId="4" odxf="1" dxf="1" numFmtId="4">
    <nc r="B7366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2" sId="4" odxf="1" dxf="1" numFmtId="4">
    <nc r="B7367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3" sId="4" odxf="1" dxf="1" numFmtId="4">
    <nc r="B7368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4" sId="4" odxf="1" dxf="1" numFmtId="4">
    <nc r="B7369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5" sId="4" odxf="1" dxf="1" numFmtId="4">
    <nc r="B7370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6" sId="4" odxf="1" dxf="1" numFmtId="4">
    <nc r="B7371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7" sId="4" odxf="1" dxf="1" numFmtId="4">
    <nc r="B7372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8" sId="4" odxf="1" dxf="1" numFmtId="4">
    <nc r="B7373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9" sId="4" odxf="1" dxf="1" numFmtId="4">
    <nc r="B7374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0" sId="4" odxf="1" dxf="1" numFmtId="4">
    <nc r="B7375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1" sId="4" odxf="1" dxf="1" numFmtId="4">
    <nc r="B7376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2" sId="4" odxf="1" dxf="1" numFmtId="4">
    <nc r="B7377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3" sId="4" odxf="1" dxf="1" numFmtId="4">
    <nc r="B7378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4" sId="4" odxf="1" dxf="1" numFmtId="4">
    <nc r="B7379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5" sId="4" odxf="1" dxf="1" numFmtId="4">
    <nc r="B7380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6" sId="4" odxf="1" dxf="1" numFmtId="4">
    <nc r="B7381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7" sId="4" odxf="1" dxf="1" numFmtId="4">
    <nc r="B7382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8" sId="4" odxf="1" dxf="1" numFmtId="4">
    <nc r="B7383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9" sId="4" odxf="1" dxf="1" numFmtId="4">
    <nc r="B7384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0" sId="4" odxf="1" dxf="1" numFmtId="4">
    <nc r="B7385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1" sId="4" odxf="1" s="1" dxf="1" numFmtId="4">
    <nc r="B7386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2" sId="4" odxf="1" dxf="1" numFmtId="4">
    <nc r="B7387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3" sId="4" odxf="1" dxf="1" numFmtId="4">
    <nc r="B7388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4" sId="4" odxf="1" dxf="1" numFmtId="4">
    <nc r="B7389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5" sId="4" odxf="1" dxf="1" numFmtId="4">
    <nc r="B7390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6" sId="4" odxf="1" dxf="1" numFmtId="4">
    <nc r="B7391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7" sId="4" odxf="1" dxf="1" numFmtId="4">
    <nc r="B7392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8" sId="4" odxf="1" dxf="1" numFmtId="4">
    <nc r="B7393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9" sId="4" odxf="1" dxf="1" numFmtId="4">
    <nc r="B7394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0" sId="4" odxf="1" dxf="1" numFmtId="4">
    <nc r="B7395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1" sId="4" odxf="1" dxf="1" numFmtId="4">
    <nc r="B7396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2" sId="4" odxf="1" dxf="1" numFmtId="4">
    <nc r="B7397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3" sId="4" odxf="1" dxf="1" numFmtId="4">
    <nc r="B7398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4" sId="4" odxf="1" dxf="1" numFmtId="4">
    <nc r="B7399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5" sId="4" odxf="1" dxf="1" numFmtId="4">
    <nc r="B7400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6" sId="4" odxf="1" dxf="1" numFmtId="4">
    <nc r="B7401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7" sId="4" odxf="1" dxf="1" numFmtId="4">
    <nc r="B7402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8" sId="4" odxf="1" dxf="1" numFmtId="4">
    <nc r="B7403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9" sId="4" odxf="1" dxf="1" numFmtId="4">
    <nc r="B7404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0" sId="4" odxf="1" dxf="1" numFmtId="4">
    <nc r="B7405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1" sId="4" odxf="1" dxf="1" numFmtId="4">
    <nc r="B7406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2" sId="4" odxf="1" dxf="1" numFmtId="4">
    <nc r="B7407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3" sId="4" odxf="1" dxf="1" numFmtId="4">
    <nc r="B7408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4" sId="4" odxf="1" dxf="1" numFmtId="4">
    <nc r="B7409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5" sId="4" odxf="1" s="1" dxf="1" numFmtId="4">
    <nc r="B7410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6" sId="4" odxf="1" dxf="1" numFmtId="4">
    <nc r="B7411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7" sId="4" odxf="1" dxf="1" numFmtId="4">
    <nc r="B7412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8" sId="4" odxf="1" dxf="1" numFmtId="4">
    <nc r="B7413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9" sId="4" odxf="1" dxf="1" numFmtId="4">
    <nc r="B7414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0" sId="4" odxf="1" dxf="1" numFmtId="4">
    <nc r="B7415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1" sId="4" odxf="1" dxf="1" numFmtId="4">
    <nc r="B7416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2" sId="4" odxf="1" dxf="1" numFmtId="4">
    <nc r="B7417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3" sId="4" odxf="1" dxf="1" numFmtId="4">
    <nc r="B7418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4" sId="4" odxf="1" dxf="1" numFmtId="4">
    <nc r="B7419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5" sId="4" odxf="1" dxf="1" numFmtId="4">
    <nc r="B7420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6" sId="4" odxf="1" dxf="1" numFmtId="4">
    <nc r="B7421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7" sId="4" odxf="1" dxf="1" numFmtId="4">
    <nc r="B7422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8" sId="4" odxf="1" dxf="1" numFmtId="4">
    <nc r="B7423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69" sId="4" odxf="1" dxf="1" numFmtId="4">
    <nc r="B7424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0" sId="4" odxf="1" dxf="1" numFmtId="4">
    <nc r="B7425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1" sId="4" odxf="1" dxf="1" numFmtId="4">
    <nc r="B7426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2" sId="4" odxf="1" dxf="1" numFmtId="4">
    <nc r="B7427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3" sId="4" odxf="1" dxf="1" numFmtId="4">
    <nc r="B7428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4" sId="4" odxf="1" dxf="1" numFmtId="4">
    <nc r="B7429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5" sId="4" odxf="1" dxf="1" numFmtId="4">
    <nc r="B7430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6" sId="4" odxf="1" dxf="1" numFmtId="4">
    <nc r="B7431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7" sId="4" odxf="1" dxf="1" numFmtId="4">
    <nc r="B7432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8" sId="4" odxf="1" dxf="1" numFmtId="4">
    <nc r="B7433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9" sId="4" odxf="1" s="1" dxf="1" numFmtId="4">
    <nc r="B7434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0" sId="4" odxf="1" dxf="1" numFmtId="4">
    <nc r="B7435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1" sId="4" odxf="1" dxf="1" numFmtId="4">
    <nc r="B7436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2" sId="4" odxf="1" dxf="1" numFmtId="4">
    <nc r="B7437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3" sId="4" odxf="1" dxf="1" numFmtId="4">
    <nc r="B7438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4" sId="4" odxf="1" dxf="1" numFmtId="4">
    <nc r="B7439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5" sId="4" odxf="1" dxf="1" numFmtId="4">
    <nc r="B7440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6" sId="4" odxf="1" dxf="1" numFmtId="4">
    <nc r="B7441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7" sId="4" odxf="1" dxf="1" numFmtId="4">
    <nc r="B7442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8" sId="4" odxf="1" dxf="1" numFmtId="4">
    <nc r="B7443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9" sId="4" odxf="1" dxf="1" numFmtId="4">
    <nc r="B7444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0" sId="4" odxf="1" dxf="1" numFmtId="4">
    <nc r="B7445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1" sId="4" odxf="1" dxf="1" numFmtId="4">
    <nc r="B7446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2" sId="4" odxf="1" dxf="1" numFmtId="4">
    <nc r="B7447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3" sId="4" odxf="1" dxf="1" numFmtId="4">
    <nc r="B7448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4" sId="4" odxf="1" dxf="1" numFmtId="4">
    <nc r="B7449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5" sId="4" odxf="1" dxf="1" numFmtId="4">
    <nc r="B7450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6" sId="4" odxf="1" dxf="1" numFmtId="4">
    <nc r="B7451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7" sId="4" odxf="1" dxf="1" numFmtId="4">
    <nc r="B7452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8" sId="4" odxf="1" dxf="1" numFmtId="4">
    <nc r="B7453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9" sId="4" odxf="1" dxf="1" numFmtId="4">
    <nc r="B7454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0" sId="4" odxf="1" dxf="1" numFmtId="4">
    <nc r="B7455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1" sId="4" odxf="1" dxf="1" numFmtId="4">
    <nc r="B7456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2" sId="4" odxf="1" dxf="1" numFmtId="4">
    <nc r="B7457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3" sId="4" odxf="1" s="1" dxf="1" numFmtId="4">
    <nc r="B7458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4" sId="4" odxf="1" dxf="1" numFmtId="4">
    <nc r="B74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5" sId="4" odxf="1" dxf="1" numFmtId="4">
    <nc r="B74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6" sId="4" odxf="1" dxf="1" numFmtId="4">
    <nc r="B74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7" sId="4" odxf="1" dxf="1" numFmtId="4">
    <nc r="B74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8" sId="4" odxf="1" dxf="1" numFmtId="4">
    <nc r="B74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9" sId="4" odxf="1" dxf="1" numFmtId="4">
    <nc r="B74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0" sId="4" odxf="1" dxf="1" numFmtId="4">
    <nc r="B74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1" sId="4" odxf="1" dxf="1" numFmtId="4">
    <nc r="B74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2" sId="4" odxf="1" dxf="1" numFmtId="4">
    <nc r="B74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3" sId="4" odxf="1" dxf="1" numFmtId="4">
    <nc r="B74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4" sId="4" odxf="1" dxf="1" numFmtId="4">
    <nc r="B74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5" sId="4" odxf="1" dxf="1" numFmtId="4">
    <nc r="B74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6" sId="4" odxf="1" dxf="1" numFmtId="4">
    <nc r="B74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7" sId="4" odxf="1" dxf="1" numFmtId="4">
    <nc r="B74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8" sId="4" odxf="1" dxf="1" numFmtId="4">
    <nc r="B74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9" sId="4" odxf="1" dxf="1" numFmtId="4">
    <nc r="B74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0" sId="4" odxf="1" dxf="1" numFmtId="4">
    <nc r="B74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1" sId="4" odxf="1" dxf="1" numFmtId="4">
    <nc r="B74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2" sId="4" odxf="1" dxf="1" numFmtId="4">
    <nc r="B74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3" sId="4" odxf="1" dxf="1" numFmtId="4">
    <nc r="B74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4" sId="4" odxf="1" dxf="1" numFmtId="4">
    <nc r="B74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5" sId="4" odxf="1" dxf="1" numFmtId="4">
    <nc r="B74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6" sId="4" odxf="1" dxf="1" numFmtId="4">
    <nc r="B74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7" sId="4" odxf="1" s="1" dxf="1" numFmtId="4">
    <nc r="B74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8" sId="4" odxf="1" dxf="1" numFmtId="4">
    <nc r="B74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9" sId="4" odxf="1" dxf="1" numFmtId="4">
    <nc r="B74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30" sId="4" odxf="1" dxf="1" numFmtId="4">
    <nc r="B74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31" sId="4" odxf="1" dxf="1" numFmtId="4">
    <nc r="B74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32" sId="4" odxf="1" dxf="1" numFmtId="4">
    <nc r="B74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33" sId="4" odxf="1" dxf="1" numFmtId="4">
    <nc r="B74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34" sId="4" odxf="1" dxf="1" numFmtId="4">
    <nc r="B74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35" sId="4" odxf="1" dxf="1" numFmtId="4">
    <nc r="B74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36" sId="4" odxf="1" dxf="1" numFmtId="4">
    <nc r="B74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37" sId="4" odxf="1" dxf="1" numFmtId="4">
    <nc r="B74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38" sId="4" odxf="1" dxf="1" numFmtId="4">
    <nc r="B74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39" sId="4" odxf="1" dxf="1" numFmtId="4">
    <nc r="B74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0" sId="4" odxf="1" dxf="1" numFmtId="4">
    <nc r="B74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1" sId="4" odxf="1" dxf="1" numFmtId="4">
    <nc r="B74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2" sId="4" odxf="1" dxf="1" numFmtId="4">
    <nc r="B74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3" sId="4" odxf="1" dxf="1" numFmtId="4">
    <nc r="B74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4" sId="4" odxf="1" dxf="1" numFmtId="4">
    <nc r="B74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5" sId="4" odxf="1" dxf="1" numFmtId="4">
    <nc r="B75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6" sId="4" odxf="1" dxf="1" numFmtId="4">
    <nc r="B75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7" sId="4" odxf="1" dxf="1" numFmtId="4">
    <nc r="B75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8" sId="4" odxf="1" dxf="1" numFmtId="4">
    <nc r="B75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9" sId="4" odxf="1" dxf="1" numFmtId="4">
    <nc r="B75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0" sId="4" odxf="1" dxf="1" numFmtId="4">
    <nc r="B75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1" sId="4" odxf="1" s="1" dxf="1" numFmtId="4">
    <nc r="B75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2" sId="4" odxf="1" dxf="1" numFmtId="4">
    <nc r="B75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3" sId="4" odxf="1" dxf="1" numFmtId="4">
    <nc r="B75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4" sId="4" odxf="1" dxf="1" numFmtId="4">
    <nc r="B75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5" sId="4" odxf="1" dxf="1" numFmtId="4">
    <nc r="B75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6" sId="4" odxf="1" dxf="1" numFmtId="4">
    <nc r="B75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7" sId="4" odxf="1" dxf="1" numFmtId="4">
    <nc r="B75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8" sId="4" odxf="1" dxf="1" numFmtId="4">
    <nc r="B75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9" sId="4" odxf="1" dxf="1" numFmtId="4">
    <nc r="B75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0" sId="4" odxf="1" dxf="1" numFmtId="4">
    <nc r="B75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1" sId="4" odxf="1" dxf="1" numFmtId="4">
    <nc r="B75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2" sId="4" odxf="1" dxf="1" numFmtId="4">
    <nc r="B75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3" sId="4" odxf="1" dxf="1" numFmtId="4">
    <nc r="B75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4" sId="4" odxf="1" dxf="1" numFmtId="4">
    <nc r="B75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5" sId="4" odxf="1" dxf="1" numFmtId="4">
    <nc r="B75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6" sId="4" odxf="1" dxf="1" numFmtId="4">
    <nc r="B75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7" sId="4" odxf="1" dxf="1" numFmtId="4">
    <nc r="B75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8" sId="4" odxf="1" dxf="1" numFmtId="4">
    <nc r="B75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9" sId="4" odxf="1" dxf="1" numFmtId="4">
    <nc r="B75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0" sId="4" odxf="1" dxf="1" numFmtId="4">
    <nc r="B75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1" sId="4" odxf="1" dxf="1" numFmtId="4">
    <nc r="B75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2" sId="4" odxf="1" dxf="1" numFmtId="4">
    <nc r="B75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3" sId="4" odxf="1" dxf="1" numFmtId="4">
    <nc r="B75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4" sId="4" odxf="1" dxf="1" numFmtId="4">
    <nc r="B75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5" sId="4" odxf="1" s="1" dxf="1" numFmtId="4">
    <nc r="B75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6" sId="4" odxf="1" dxf="1" numFmtId="4">
    <nc r="B75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7" sId="4" odxf="1" dxf="1" numFmtId="4">
    <nc r="B75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8" sId="4" odxf="1" dxf="1" numFmtId="4">
    <nc r="B75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9" sId="4" odxf="1" dxf="1" numFmtId="4">
    <nc r="B75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0" sId="4" odxf="1" dxf="1" numFmtId="4">
    <nc r="B75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1" sId="4" odxf="1" dxf="1" numFmtId="4">
    <nc r="B75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2" sId="4" odxf="1" dxf="1" numFmtId="4">
    <nc r="B75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3" sId="4" odxf="1" dxf="1" numFmtId="4">
    <nc r="B75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4" sId="4" odxf="1" dxf="1" numFmtId="4">
    <nc r="B75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5" sId="4" odxf="1" dxf="1" numFmtId="4">
    <nc r="B75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6" sId="4" odxf="1" dxf="1" numFmtId="4">
    <nc r="B75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7" sId="4" odxf="1" dxf="1" numFmtId="4">
    <nc r="B75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8" sId="4" odxf="1" dxf="1" numFmtId="4">
    <nc r="B75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9" sId="4" odxf="1" dxf="1" numFmtId="4">
    <nc r="B75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0" sId="4" odxf="1" dxf="1" numFmtId="4">
    <nc r="B75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1" sId="4" odxf="1" dxf="1" numFmtId="4">
    <nc r="B75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2" sId="4" odxf="1" dxf="1" numFmtId="4">
    <nc r="B75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3" sId="4" odxf="1" dxf="1" numFmtId="4">
    <nc r="B75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4" sId="4" odxf="1" dxf="1" numFmtId="4">
    <nc r="B75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5" sId="4" odxf="1" dxf="1" numFmtId="4">
    <nc r="B75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6" sId="4" odxf="1" dxf="1" numFmtId="4">
    <nc r="B75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7" sId="4" odxf="1" dxf="1" numFmtId="4">
    <nc r="B75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8" sId="4" odxf="1" dxf="1" numFmtId="4">
    <nc r="B75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9" sId="4" odxf="1" s="1" dxf="1" numFmtId="4">
    <nc r="B75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0" sId="4" odxf="1" dxf="1" numFmtId="4">
    <nc r="B75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1" sId="4" odxf="1" dxf="1" numFmtId="4">
    <nc r="B75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2" sId="4" odxf="1" dxf="1" numFmtId="4">
    <nc r="B75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3" sId="4" odxf="1" dxf="1" numFmtId="4">
    <nc r="B75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4" sId="4" odxf="1" dxf="1" numFmtId="4">
    <nc r="B75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5" sId="4" odxf="1" dxf="1" numFmtId="4">
    <nc r="B75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6" sId="4" odxf="1" dxf="1" numFmtId="4">
    <nc r="B75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7" sId="4" odxf="1" dxf="1" numFmtId="4">
    <nc r="B75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8" sId="4" odxf="1" dxf="1" numFmtId="4">
    <nc r="B75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9" sId="4" odxf="1" dxf="1" numFmtId="4">
    <nc r="B75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0" sId="4" odxf="1" dxf="1" numFmtId="4">
    <nc r="B75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1" sId="4" odxf="1" dxf="1" numFmtId="4">
    <nc r="B75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2" sId="4" odxf="1" dxf="1" numFmtId="4">
    <nc r="B75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3" sId="4" odxf="1" dxf="1" numFmtId="4">
    <nc r="B75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4" sId="4" odxf="1" dxf="1" numFmtId="4">
    <nc r="B75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5" sId="4" odxf="1" dxf="1" numFmtId="4">
    <nc r="B75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6" sId="4" odxf="1" dxf="1" numFmtId="4">
    <nc r="B75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7" sId="4" odxf="1" dxf="1" numFmtId="4">
    <nc r="B75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8" sId="4" odxf="1" dxf="1" numFmtId="4">
    <nc r="B75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9" sId="4" odxf="1" dxf="1" numFmtId="4">
    <nc r="B75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0" sId="4" odxf="1" dxf="1" numFmtId="4">
    <nc r="B75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1" sId="4" odxf="1" dxf="1" numFmtId="4">
    <nc r="B75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2" sId="4" odxf="1" dxf="1" numFmtId="4">
    <nc r="B75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3" sId="4" odxf="1" s="1" dxf="1" numFmtId="4">
    <nc r="B75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4" sId="4" odxf="1" dxf="1" numFmtId="4">
    <nc r="B75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5" sId="4" odxf="1" dxf="1" numFmtId="4">
    <nc r="B75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6" sId="4" odxf="1" dxf="1" numFmtId="4">
    <nc r="B75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7" sId="4" odxf="1" dxf="1" numFmtId="4">
    <nc r="B75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8" sId="4" odxf="1" dxf="1" numFmtId="4">
    <nc r="B75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9" sId="4" odxf="1" dxf="1" numFmtId="4">
    <nc r="B75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0" sId="4" odxf="1" dxf="1" numFmtId="4">
    <nc r="B75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1" sId="4" odxf="1" dxf="1" numFmtId="4">
    <nc r="B75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2" sId="4" odxf="1" dxf="1" numFmtId="4">
    <nc r="B75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3" sId="4" odxf="1" dxf="1" numFmtId="4">
    <nc r="B75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4" sId="4" odxf="1" dxf="1" numFmtId="4">
    <nc r="B75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5" sId="4" odxf="1" dxf="1" numFmtId="4">
    <nc r="B75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6" sId="4" odxf="1" dxf="1" numFmtId="4">
    <nc r="B75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7" sId="4" odxf="1" dxf="1" numFmtId="4">
    <nc r="B75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8" sId="4" odxf="1" dxf="1" numFmtId="4">
    <nc r="B75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9" sId="4" odxf="1" dxf="1" numFmtId="4">
    <nc r="B75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0" sId="4" odxf="1" dxf="1" numFmtId="4">
    <nc r="B75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1" sId="4" odxf="1" dxf="1" numFmtId="4">
    <nc r="B75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2" sId="4" odxf="1" dxf="1" numFmtId="4">
    <nc r="B75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3" sId="4" odxf="1" dxf="1" numFmtId="4">
    <nc r="B75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4" sId="4" odxf="1" dxf="1" numFmtId="4">
    <nc r="B75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5" sId="4" odxf="1" dxf="1" numFmtId="4">
    <nc r="B76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6" sId="4" odxf="1" dxf="1" numFmtId="4">
    <nc r="B76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7" sId="4" odxf="1" s="1" dxf="1" numFmtId="4">
    <nc r="B76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8" sId="4" odxf="1" dxf="1" numFmtId="4">
    <nc r="B76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9" sId="4" odxf="1" dxf="1" numFmtId="4">
    <nc r="B76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0" sId="4" odxf="1" dxf="1" numFmtId="4">
    <nc r="B76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1" sId="4" odxf="1" dxf="1" numFmtId="4">
    <nc r="B76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2" sId="4" odxf="1" dxf="1" numFmtId="4">
    <nc r="B76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3" sId="4" odxf="1" dxf="1" numFmtId="4">
    <nc r="B76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4" sId="4" odxf="1" dxf="1" numFmtId="4">
    <nc r="B76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5" sId="4" odxf="1" dxf="1" numFmtId="4">
    <nc r="B76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6" sId="4" odxf="1" dxf="1" numFmtId="4">
    <nc r="B76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7" sId="4" odxf="1" dxf="1" numFmtId="4">
    <nc r="B76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8" sId="4" odxf="1" dxf="1" numFmtId="4">
    <nc r="B76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9" sId="4" odxf="1" dxf="1" numFmtId="4">
    <nc r="B76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0" sId="4" odxf="1" dxf="1" numFmtId="4">
    <nc r="B76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1" sId="4" odxf="1" dxf="1" numFmtId="4">
    <nc r="B76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2" sId="4" odxf="1" dxf="1" numFmtId="4">
    <nc r="B76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3" sId="4" odxf="1" dxf="1" numFmtId="4">
    <nc r="B76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4" sId="4" odxf="1" dxf="1" numFmtId="4">
    <nc r="B76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5" sId="4" odxf="1" dxf="1" numFmtId="4">
    <nc r="B76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6" sId="4" odxf="1" dxf="1" numFmtId="4">
    <nc r="B76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7" sId="4" odxf="1" dxf="1" numFmtId="4">
    <nc r="B76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8" sId="4" odxf="1" dxf="1" numFmtId="4">
    <nc r="B76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9" sId="4" odxf="1" dxf="1" numFmtId="4">
    <nc r="B76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0" sId="4" odxf="1" dxf="1" numFmtId="4">
    <nc r="B76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1" sId="4" odxf="1" s="1" dxf="1" numFmtId="4">
    <nc r="B76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2" sId="4" odxf="1" dxf="1" numFmtId="4">
    <nc r="B76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3" sId="4" odxf="1" dxf="1" numFmtId="4">
    <nc r="B76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4" sId="4" odxf="1" dxf="1" numFmtId="4">
    <nc r="B76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5" sId="4" odxf="1" dxf="1" numFmtId="4">
    <nc r="B76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6" sId="4" odxf="1" dxf="1" numFmtId="4">
    <nc r="B76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7" sId="4" odxf="1" dxf="1" numFmtId="4">
    <nc r="B76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8" sId="4" odxf="1" dxf="1" numFmtId="4">
    <nc r="B76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9" sId="4" odxf="1" dxf="1" numFmtId="4">
    <nc r="B76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0" sId="4" odxf="1" dxf="1" numFmtId="4">
    <nc r="B76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1" sId="4" odxf="1" dxf="1" numFmtId="4">
    <nc r="B76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2" sId="4" odxf="1" dxf="1" numFmtId="4">
    <nc r="B76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3" sId="4" odxf="1" dxf="1" numFmtId="4">
    <nc r="B76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4" sId="4" odxf="1" dxf="1" numFmtId="4">
    <nc r="B76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5" sId="4" odxf="1" dxf="1" numFmtId="4">
    <nc r="B76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6" sId="4" odxf="1" dxf="1" numFmtId="4">
    <nc r="B76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7" sId="4" odxf="1" dxf="1" numFmtId="4">
    <nc r="B76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8" sId="4" odxf="1" dxf="1" numFmtId="4">
    <nc r="B76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9" sId="4" odxf="1" dxf="1" numFmtId="4">
    <nc r="B76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0" sId="4" odxf="1" dxf="1" numFmtId="4">
    <nc r="B76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1" sId="4" odxf="1" dxf="1" numFmtId="4">
    <nc r="B76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2" sId="4" odxf="1" dxf="1" numFmtId="4">
    <nc r="B76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3" sId="4" odxf="1" dxf="1" numFmtId="4">
    <nc r="B76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4" sId="4" odxf="1" dxf="1" numFmtId="4">
    <nc r="B76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5" sId="4" odxf="1" s="1" dxf="1" numFmtId="4">
    <nc r="B76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6" sId="4" odxf="1" dxf="1" numFmtId="4">
    <nc r="B76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7" sId="4" odxf="1" dxf="1" numFmtId="4">
    <nc r="B76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8" sId="4" odxf="1" dxf="1" numFmtId="4">
    <nc r="B76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9" sId="4" odxf="1" dxf="1" numFmtId="4">
    <nc r="B76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0" sId="4" odxf="1" dxf="1" numFmtId="4">
    <nc r="B76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1" sId="4" odxf="1" dxf="1" numFmtId="4">
    <nc r="B76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2" sId="4" odxf="1" dxf="1" numFmtId="4">
    <nc r="B76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3" sId="4" odxf="1" dxf="1" numFmtId="4">
    <nc r="B76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4" sId="4" odxf="1" dxf="1" numFmtId="4">
    <nc r="B76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5" sId="4" odxf="1" dxf="1" numFmtId="4">
    <nc r="B76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6" sId="4" odxf="1" dxf="1" numFmtId="4">
    <nc r="B76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7" sId="4" odxf="1" dxf="1" numFmtId="4">
    <nc r="B76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8" sId="4" odxf="1" dxf="1" numFmtId="4">
    <nc r="B76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9" sId="4" odxf="1" dxf="1" numFmtId="4">
    <nc r="B76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0" sId="4" odxf="1" dxf="1" numFmtId="4">
    <nc r="B76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1" sId="4" odxf="1" dxf="1" numFmtId="4">
    <nc r="B76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2" sId="4" odxf="1" dxf="1" numFmtId="4">
    <nc r="B76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3" sId="4" odxf="1" dxf="1" numFmtId="4">
    <nc r="B76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4" sId="4" odxf="1" dxf="1" numFmtId="4">
    <nc r="B76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5" sId="4" odxf="1" dxf="1" numFmtId="4">
    <nc r="B76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6" sId="4" odxf="1" dxf="1" numFmtId="4">
    <nc r="B76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7" sId="4" odxf="1" dxf="1" numFmtId="4">
    <nc r="B76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8" sId="4" odxf="1" dxf="1" numFmtId="4">
    <nc r="B76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9" sId="4" odxf="1" s="1" dxf="1" numFmtId="4">
    <nc r="B76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0" sId="4" odxf="1" dxf="1" numFmtId="4">
    <nc r="B76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1" sId="4" odxf="1" dxf="1" numFmtId="4">
    <nc r="B76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2" sId="4" odxf="1" dxf="1" numFmtId="4">
    <nc r="B76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3" sId="4" odxf="1" dxf="1" numFmtId="4">
    <nc r="B76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4" sId="4" odxf="1" dxf="1" numFmtId="4">
    <nc r="B76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5" sId="4" odxf="1" dxf="1" numFmtId="4">
    <nc r="B76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6" sId="4" odxf="1" dxf="1" numFmtId="4">
    <nc r="B76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7" sId="4" odxf="1" dxf="1" numFmtId="4">
    <nc r="B76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8" sId="4" odxf="1" dxf="1" numFmtId="4">
    <nc r="B76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9" sId="4" odxf="1" dxf="1" numFmtId="4">
    <nc r="B76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0" sId="4" odxf="1" dxf="1" numFmtId="4">
    <nc r="B76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1" sId="4" odxf="1" dxf="1" numFmtId="4">
    <nc r="B76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2" sId="4" odxf="1" dxf="1" numFmtId="4">
    <nc r="B76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3" sId="4" odxf="1" dxf="1" numFmtId="4">
    <nc r="B76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4" sId="4" odxf="1" dxf="1" numFmtId="4">
    <nc r="B76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5" sId="4" odxf="1" dxf="1" numFmtId="4">
    <nc r="B76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6" sId="4" odxf="1" dxf="1" numFmtId="4">
    <nc r="B76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7" sId="4" odxf="1" dxf="1" numFmtId="4">
    <nc r="B76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8" sId="4" odxf="1" dxf="1" numFmtId="4">
    <nc r="B76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9" sId="4" odxf="1" dxf="1" numFmtId="4">
    <nc r="B76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0" sId="4" odxf="1" dxf="1" numFmtId="4">
    <nc r="B76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1" sId="4" odxf="1" dxf="1" numFmtId="4">
    <nc r="B76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2" sId="4" odxf="1" dxf="1" numFmtId="4">
    <nc r="B76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3" sId="4" odxf="1" s="1" dxf="1" numFmtId="4">
    <nc r="B76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4" sId="4" odxf="1" dxf="1" numFmtId="4">
    <nc r="B76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5" sId="4" odxf="1" dxf="1" numFmtId="4">
    <nc r="B77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6" sId="4" odxf="1" dxf="1" numFmtId="4">
    <nc r="B77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7" sId="4" odxf="1" dxf="1" numFmtId="4">
    <nc r="B77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8" sId="4" odxf="1" dxf="1" numFmtId="4">
    <nc r="B77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9" sId="4" odxf="1" dxf="1" numFmtId="4">
    <nc r="B77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0" sId="4" odxf="1" dxf="1" numFmtId="4">
    <nc r="B77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1" sId="4" odxf="1" dxf="1" numFmtId="4">
    <nc r="B77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2" sId="4" odxf="1" dxf="1" numFmtId="4">
    <nc r="B77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3" sId="4" odxf="1" dxf="1" numFmtId="4">
    <nc r="B77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4" sId="4" odxf="1" dxf="1" numFmtId="4">
    <nc r="B77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5" sId="4" odxf="1" dxf="1" numFmtId="4">
    <nc r="B77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6" sId="4" odxf="1" dxf="1" numFmtId="4">
    <nc r="B77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7" sId="4" odxf="1" dxf="1" numFmtId="4">
    <nc r="B77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8" sId="4" odxf="1" dxf="1" numFmtId="4">
    <nc r="B77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9" sId="4" odxf="1" dxf="1" numFmtId="4">
    <nc r="B77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0" sId="4" odxf="1" dxf="1" numFmtId="4">
    <nc r="B77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1" sId="4" odxf="1" dxf="1" numFmtId="4">
    <nc r="B77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2" sId="4" odxf="1" dxf="1" numFmtId="4">
    <nc r="B77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3" sId="4" odxf="1" dxf="1" numFmtId="4">
    <nc r="B77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4" sId="4" odxf="1" dxf="1" numFmtId="4">
    <nc r="B77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5" sId="4" odxf="1" dxf="1" numFmtId="4">
    <nc r="B77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6" sId="4" odxf="1" dxf="1" numFmtId="4">
    <nc r="B77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7" sId="4" odxf="1" s="1" dxf="1" numFmtId="4">
    <nc r="B77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8" sId="4" odxf="1" dxf="1" numFmtId="4">
    <nc r="B77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9" sId="4" odxf="1" dxf="1" numFmtId="4">
    <nc r="B77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0" sId="4" odxf="1" dxf="1" numFmtId="4">
    <nc r="B77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1" sId="4" odxf="1" dxf="1" numFmtId="4">
    <nc r="B77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2" sId="4" odxf="1" dxf="1" numFmtId="4">
    <nc r="B77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3" sId="4" odxf="1" dxf="1" numFmtId="4">
    <nc r="B77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4" sId="4" odxf="1" dxf="1" numFmtId="4">
    <nc r="B77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5" sId="4" odxf="1" dxf="1" numFmtId="4">
    <nc r="B77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6" sId="4" odxf="1" dxf="1" numFmtId="4">
    <nc r="B77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7" sId="4" odxf="1" dxf="1" numFmtId="4">
    <nc r="B77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8" sId="4" odxf="1" dxf="1" numFmtId="4">
    <nc r="B77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9" sId="4" odxf="1" dxf="1" numFmtId="4">
    <nc r="B77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0" sId="4" odxf="1" dxf="1" numFmtId="4">
    <nc r="B77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1" sId="4" odxf="1" dxf="1" numFmtId="4">
    <nc r="B77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2" sId="4" odxf="1" dxf="1" numFmtId="4">
    <nc r="B77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3" sId="4" odxf="1" dxf="1" numFmtId="4">
    <nc r="B77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4" sId="4" odxf="1" dxf="1" numFmtId="4">
    <nc r="B77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5" sId="4" odxf="1" dxf="1" numFmtId="4">
    <nc r="B77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6" sId="4" odxf="1" dxf="1" numFmtId="4">
    <nc r="B77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7" sId="4" odxf="1" dxf="1" numFmtId="4">
    <nc r="B77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8" sId="4" odxf="1" dxf="1" numFmtId="4">
    <nc r="B77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9" sId="4" odxf="1" dxf="1" numFmtId="4">
    <nc r="B77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0" sId="4" odxf="1" dxf="1" numFmtId="4">
    <nc r="B77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1" sId="4" odxf="1" s="1" dxf="1" numFmtId="4">
    <nc r="B77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2" sId="4" odxf="1" dxf="1" numFmtId="4">
    <nc r="B77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3" sId="4" odxf="1" dxf="1" numFmtId="4">
    <nc r="B77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4" sId="4" odxf="1" dxf="1" numFmtId="4">
    <nc r="B77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5" sId="4" odxf="1" dxf="1" numFmtId="4">
    <nc r="B77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6" sId="4" odxf="1" dxf="1" numFmtId="4">
    <nc r="B77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7" sId="4" odxf="1" dxf="1" numFmtId="4">
    <nc r="B77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8" sId="4" odxf="1" dxf="1" numFmtId="4">
    <nc r="B77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9" sId="4" odxf="1" dxf="1" numFmtId="4">
    <nc r="B77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0" sId="4" odxf="1" dxf="1" numFmtId="4">
    <nc r="B77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1" sId="4" odxf="1" dxf="1" numFmtId="4">
    <nc r="B77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2" sId="4" odxf="1" dxf="1" numFmtId="4">
    <nc r="B77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3" sId="4" odxf="1" dxf="1" numFmtId="4">
    <nc r="B77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4" sId="4" odxf="1" dxf="1" numFmtId="4">
    <nc r="B77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5" sId="4" odxf="1" dxf="1" numFmtId="4">
    <nc r="B77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6" sId="4" odxf="1" dxf="1" numFmtId="4">
    <nc r="B77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7" sId="4" odxf="1" dxf="1" numFmtId="4">
    <nc r="B77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8" sId="4" odxf="1" dxf="1" numFmtId="4">
    <nc r="B77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9" sId="4" odxf="1" dxf="1" numFmtId="4">
    <nc r="B77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0" sId="4" odxf="1" dxf="1" numFmtId="4">
    <nc r="B77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1" sId="4" odxf="1" dxf="1" numFmtId="4">
    <nc r="B77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2" sId="4" odxf="1" dxf="1" numFmtId="4">
    <nc r="B77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3" sId="4" odxf="1" dxf="1" numFmtId="4">
    <nc r="B77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4" sId="4" odxf="1" dxf="1" numFmtId="4">
    <nc r="B77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5" sId="4" odxf="1" s="1" dxf="1" numFmtId="4">
    <nc r="B77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6" sId="4" odxf="1" dxf="1" numFmtId="4">
    <nc r="B77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7" sId="4" odxf="1" dxf="1" numFmtId="4">
    <nc r="B77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8" sId="4" odxf="1" dxf="1" numFmtId="4">
    <nc r="B77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9" sId="4" odxf="1" dxf="1" numFmtId="4">
    <nc r="B77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0" sId="4" odxf="1" dxf="1" numFmtId="4">
    <nc r="B77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1" sId="4" odxf="1" dxf="1" numFmtId="4">
    <nc r="B77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2" sId="4" odxf="1" dxf="1" numFmtId="4">
    <nc r="B77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3" sId="4" odxf="1" dxf="1" numFmtId="4">
    <nc r="B77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4" sId="4" odxf="1" dxf="1" numFmtId="4">
    <nc r="B77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5" sId="4" odxf="1" dxf="1" numFmtId="4">
    <nc r="B77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6" sId="4" odxf="1" dxf="1" numFmtId="4">
    <nc r="B77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7" sId="4" odxf="1" dxf="1" numFmtId="4">
    <nc r="B77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8" sId="4" odxf="1" dxf="1" numFmtId="4">
    <nc r="B77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9" sId="4" odxf="1" dxf="1" numFmtId="4">
    <nc r="B77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0" sId="4" odxf="1" dxf="1" numFmtId="4">
    <nc r="B77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1" sId="4" odxf="1" dxf="1" numFmtId="4">
    <nc r="B77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2" sId="4" odxf="1" dxf="1" numFmtId="4">
    <nc r="B77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3" sId="4" odxf="1" dxf="1" numFmtId="4">
    <nc r="B77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4" sId="4" odxf="1" dxf="1" numFmtId="4">
    <nc r="B77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5" sId="4" odxf="1" dxf="1" numFmtId="4">
    <nc r="B77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6" sId="4" odxf="1" dxf="1" numFmtId="4">
    <nc r="B77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7" sId="4" odxf="1" dxf="1" numFmtId="4">
    <nc r="B77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8" sId="4" odxf="1" dxf="1" numFmtId="4">
    <nc r="B77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9" sId="4" odxf="1" s="1" dxf="1" numFmtId="4">
    <nc r="B77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0" sId="4" odxf="1" dxf="1" numFmtId="4">
    <nc r="B77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1" sId="4" odxf="1" dxf="1" numFmtId="4">
    <nc r="B77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2" sId="4" odxf="1" dxf="1" numFmtId="4">
    <nc r="B77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3" sId="4" odxf="1" dxf="1" numFmtId="4">
    <nc r="B77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4" sId="4" odxf="1" dxf="1" numFmtId="4">
    <nc r="B77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5" sId="4" odxf="1" dxf="1" numFmtId="4">
    <nc r="B78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6" sId="4" odxf="1" dxf="1" numFmtId="4">
    <nc r="B78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7" sId="4" odxf="1" dxf="1" numFmtId="4">
    <nc r="B78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8" sId="4" odxf="1" dxf="1" numFmtId="4">
    <nc r="B78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9" sId="4" odxf="1" dxf="1" numFmtId="4">
    <nc r="B78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0" sId="4" odxf="1" dxf="1" numFmtId="4">
    <nc r="B78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1" sId="4" odxf="1" dxf="1" numFmtId="4">
    <nc r="B78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2" sId="4" odxf="1" dxf="1" numFmtId="4">
    <nc r="B78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3" sId="4" odxf="1" dxf="1" numFmtId="4">
    <nc r="B78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4" sId="4" odxf="1" dxf="1" numFmtId="4">
    <nc r="B78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5" sId="4" odxf="1" dxf="1" numFmtId="4">
    <nc r="B78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6" sId="4" odxf="1" dxf="1" numFmtId="4">
    <nc r="B78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7" sId="4" odxf="1" dxf="1" numFmtId="4">
    <nc r="B78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8" sId="4" odxf="1" dxf="1" numFmtId="4">
    <nc r="B78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9" sId="4" odxf="1" dxf="1" numFmtId="4">
    <nc r="B78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0" sId="4" odxf="1" dxf="1" numFmtId="4">
    <nc r="B78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1" sId="4" odxf="1" dxf="1" numFmtId="4">
    <nc r="B78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2" sId="4" odxf="1" dxf="1" numFmtId="4">
    <nc r="B78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3" sId="4" odxf="1" s="1" dxf="1" numFmtId="4">
    <nc r="B78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4" sId="4" odxf="1" dxf="1" numFmtId="4">
    <nc r="B78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5" sId="4" odxf="1" dxf="1" numFmtId="4">
    <nc r="B78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6" sId="4" odxf="1" dxf="1" numFmtId="4">
    <nc r="B78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7" sId="4" odxf="1" dxf="1" numFmtId="4">
    <nc r="B78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8" sId="4" odxf="1" dxf="1" numFmtId="4">
    <nc r="B78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9" sId="4" odxf="1" dxf="1" numFmtId="4">
    <nc r="B78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0" sId="4" odxf="1" dxf="1" numFmtId="4">
    <nc r="B78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1" sId="4" odxf="1" dxf="1" numFmtId="4">
    <nc r="B78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2" sId="4" odxf="1" dxf="1" numFmtId="4">
    <nc r="B78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3" sId="4" odxf="1" dxf="1" numFmtId="4">
    <nc r="B78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4" sId="4" odxf="1" dxf="1" numFmtId="4">
    <nc r="B78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5" sId="4" odxf="1" dxf="1" numFmtId="4">
    <nc r="B78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6" sId="4" odxf="1" dxf="1" numFmtId="4">
    <nc r="B78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7" sId="4" odxf="1" dxf="1" numFmtId="4">
    <nc r="B78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8" sId="4" odxf="1" dxf="1" numFmtId="4">
    <nc r="B78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9" sId="4" odxf="1" dxf="1" numFmtId="4">
    <nc r="B78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0" sId="4" odxf="1" dxf="1" numFmtId="4">
    <nc r="B78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1" sId="4" odxf="1" dxf="1" numFmtId="4">
    <nc r="B78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2" sId="4" odxf="1" dxf="1" numFmtId="4">
    <nc r="B78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3" sId="4" odxf="1" dxf="1" numFmtId="4">
    <nc r="B78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4" sId="4" odxf="1" dxf="1" numFmtId="4">
    <nc r="B78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5" sId="4" odxf="1" dxf="1" numFmtId="4">
    <nc r="B78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6" sId="4" odxf="1" dxf="1" numFmtId="4">
    <nc r="B78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7" sId="4" odxf="1" s="1" dxf="1" numFmtId="4">
    <nc r="B78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8" sId="4" odxf="1" dxf="1" numFmtId="4">
    <nc r="B78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9" sId="4" odxf="1" dxf="1" numFmtId="4">
    <nc r="B78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0" sId="4" odxf="1" dxf="1" numFmtId="4">
    <nc r="B78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1" sId="4" odxf="1" dxf="1" numFmtId="4">
    <nc r="B78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2" sId="4" odxf="1" dxf="1" numFmtId="4">
    <nc r="B78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3" sId="4" odxf="1" dxf="1" numFmtId="4">
    <nc r="B78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4" sId="4" odxf="1" dxf="1" numFmtId="4">
    <nc r="B78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5" sId="4" odxf="1" dxf="1" numFmtId="4">
    <nc r="B78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6" sId="4" odxf="1" dxf="1" numFmtId="4">
    <nc r="B78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7" sId="4" odxf="1" dxf="1" numFmtId="4">
    <nc r="B78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8" sId="4" odxf="1" dxf="1" numFmtId="4">
    <nc r="B78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9" sId="4" odxf="1" dxf="1" numFmtId="4">
    <nc r="B78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0" sId="4" odxf="1" dxf="1" numFmtId="4">
    <nc r="B78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1" sId="4" odxf="1" dxf="1" numFmtId="4">
    <nc r="B78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2" sId="4" odxf="1" dxf="1" numFmtId="4">
    <nc r="B78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3" sId="4" odxf="1" dxf="1" numFmtId="4">
    <nc r="B78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4" sId="4" odxf="1" dxf="1" numFmtId="4">
    <nc r="B78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5" sId="4" odxf="1" dxf="1" numFmtId="4">
    <nc r="B78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6" sId="4" odxf="1" dxf="1" numFmtId="4">
    <nc r="B78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7" sId="4" odxf="1" dxf="1" numFmtId="4">
    <nc r="B78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8" sId="4" odxf="1" dxf="1" numFmtId="4">
    <nc r="B78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9" sId="4" odxf="1" dxf="1" numFmtId="4">
    <nc r="B78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0" sId="4" odxf="1" dxf="1" numFmtId="4">
    <nc r="B78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1" sId="4" odxf="1" s="1" dxf="1" numFmtId="4">
    <nc r="B78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2" sId="4" odxf="1" dxf="1" numFmtId="4">
    <nc r="B78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3" sId="4" odxf="1" dxf="1" numFmtId="4">
    <nc r="B78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4" sId="4" odxf="1" dxf="1" numFmtId="4">
    <nc r="B78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5" sId="4" odxf="1" dxf="1" numFmtId="4">
    <nc r="B78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6" sId="4" odxf="1" dxf="1" numFmtId="4">
    <nc r="B78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7" sId="4" odxf="1" dxf="1" numFmtId="4">
    <nc r="B78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8" sId="4" odxf="1" dxf="1" numFmtId="4">
    <nc r="B78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9" sId="4" odxf="1" dxf="1" numFmtId="4">
    <nc r="B78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0" sId="4" odxf="1" dxf="1" numFmtId="4">
    <nc r="B78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1" sId="4" odxf="1" dxf="1" numFmtId="4">
    <nc r="B78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2" sId="4" odxf="1" dxf="1" numFmtId="4">
    <nc r="B78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3" sId="4" odxf="1" dxf="1" numFmtId="4">
    <nc r="B78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4" sId="4" odxf="1" dxf="1" numFmtId="4">
    <nc r="B78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5" sId="4" odxf="1" dxf="1" numFmtId="4">
    <nc r="B78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6" sId="4" odxf="1" dxf="1" numFmtId="4">
    <nc r="B78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7" sId="4" odxf="1" dxf="1" numFmtId="4">
    <nc r="B78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8" sId="4" odxf="1" dxf="1" numFmtId="4">
    <nc r="B78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9" sId="4" odxf="1" dxf="1" numFmtId="4">
    <nc r="B78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0" sId="4" odxf="1" dxf="1" numFmtId="4">
    <nc r="B78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1" sId="4" odxf="1" dxf="1" numFmtId="4">
    <nc r="B78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2" sId="4" odxf="1" dxf="1" numFmtId="4">
    <nc r="B78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3" sId="4" odxf="1" dxf="1" numFmtId="4">
    <nc r="B78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4" sId="4" odxf="1" dxf="1" numFmtId="4">
    <nc r="B78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5" sId="4" odxf="1" s="1" dxf="1" numFmtId="4">
    <nc r="B78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6" sId="4" odxf="1" dxf="1" numFmtId="4">
    <nc r="B78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7" sId="4" odxf="1" dxf="1" numFmtId="4">
    <nc r="B78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8" sId="4" odxf="1" dxf="1" numFmtId="4">
    <nc r="B78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9" sId="4" odxf="1" dxf="1" numFmtId="4">
    <nc r="B78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0" sId="4" odxf="1" dxf="1" numFmtId="4">
    <nc r="B78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1" sId="4" odxf="1" dxf="1" numFmtId="4">
    <nc r="B78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2" sId="4" odxf="1" dxf="1" numFmtId="4">
    <nc r="B78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3" sId="4" odxf="1" dxf="1" numFmtId="4">
    <nc r="B78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4" sId="4" odxf="1" dxf="1" numFmtId="4">
    <nc r="B78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5" sId="4" odxf="1" dxf="1" numFmtId="4">
    <nc r="B79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6" sId="4" odxf="1" dxf="1" numFmtId="4">
    <nc r="B79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7" sId="4" odxf="1" dxf="1" numFmtId="4">
    <nc r="B79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8" sId="4" odxf="1" dxf="1" numFmtId="4">
    <nc r="B79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9" sId="4" odxf="1" dxf="1" numFmtId="4">
    <nc r="B79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0" sId="4" odxf="1" dxf="1" numFmtId="4">
    <nc r="B79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1" sId="4" odxf="1" dxf="1" numFmtId="4">
    <nc r="B79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2" sId="4" odxf="1" dxf="1" numFmtId="4">
    <nc r="B79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3" sId="4" odxf="1" dxf="1" numFmtId="4">
    <nc r="B79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4" sId="4" odxf="1" dxf="1" numFmtId="4">
    <nc r="B79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5" sId="4" odxf="1" dxf="1" numFmtId="4">
    <nc r="B79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6" sId="4" odxf="1" dxf="1" numFmtId="4">
    <nc r="B79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7" sId="4" odxf="1" dxf="1" numFmtId="4">
    <nc r="B79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8" sId="4" odxf="1" dxf="1" numFmtId="4">
    <nc r="B79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9" sId="4" odxf="1" s="1" dxf="1" numFmtId="4">
    <nc r="B79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0" sId="4" odxf="1" dxf="1" numFmtId="4">
    <nc r="B79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1" sId="4" odxf="1" dxf="1" numFmtId="4">
    <nc r="B79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2" sId="4" odxf="1" dxf="1" numFmtId="4">
    <nc r="B79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3" sId="4" odxf="1" dxf="1" numFmtId="4">
    <nc r="B79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4" sId="4" odxf="1" dxf="1" numFmtId="4">
    <nc r="B79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5" sId="4" odxf="1" dxf="1" numFmtId="4">
    <nc r="B79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6" sId="4" odxf="1" dxf="1" numFmtId="4">
    <nc r="B79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7" sId="4" odxf="1" dxf="1" numFmtId="4">
    <nc r="B79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8" sId="4" odxf="1" dxf="1" numFmtId="4">
    <nc r="B79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9" sId="4" odxf="1" dxf="1" numFmtId="4">
    <nc r="B79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0" sId="4" odxf="1" dxf="1" numFmtId="4">
    <nc r="B79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1" sId="4" odxf="1" dxf="1" numFmtId="4">
    <nc r="B79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2" sId="4" odxf="1" dxf="1" numFmtId="4">
    <nc r="B79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3" sId="4" odxf="1" dxf="1" numFmtId="4">
    <nc r="B79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4" sId="4" odxf="1" dxf="1" numFmtId="4">
    <nc r="B79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5" sId="4" odxf="1" dxf="1" numFmtId="4">
    <nc r="B79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6" sId="4" odxf="1" dxf="1" numFmtId="4">
    <nc r="B79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7" sId="4" odxf="1" dxf="1" numFmtId="4">
    <nc r="B79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8" sId="4" odxf="1" dxf="1" numFmtId="4">
    <nc r="B79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9" sId="4" odxf="1" dxf="1" numFmtId="4">
    <nc r="B79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0" sId="4" odxf="1" dxf="1" numFmtId="4">
    <nc r="B79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1" sId="4" odxf="1" dxf="1" numFmtId="4">
    <nc r="B79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2" sId="4" odxf="1" dxf="1" numFmtId="4">
    <nc r="B79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3" sId="4" odxf="1" s="1" dxf="1" numFmtId="4">
    <nc r="B79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4" sId="4" odxf="1" dxf="1" numFmtId="4">
    <nc r="B79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5" sId="4" odxf="1" dxf="1" numFmtId="4">
    <nc r="B79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6" sId="4" odxf="1" dxf="1" numFmtId="4">
    <nc r="B79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7" sId="4" odxf="1" dxf="1" numFmtId="4">
    <nc r="B79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8" sId="4" odxf="1" dxf="1" numFmtId="4">
    <nc r="B79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9" sId="4" odxf="1" dxf="1" numFmtId="4">
    <nc r="B79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0" sId="4" odxf="1" dxf="1" numFmtId="4">
    <nc r="B79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1" sId="4" odxf="1" dxf="1" numFmtId="4">
    <nc r="B79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2" sId="4" odxf="1" dxf="1" numFmtId="4">
    <nc r="B79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3" sId="4" odxf="1" dxf="1" numFmtId="4">
    <nc r="B79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4" sId="4" odxf="1" dxf="1" numFmtId="4">
    <nc r="B79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5" sId="4" odxf="1" dxf="1" numFmtId="4">
    <nc r="B79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6" sId="4" odxf="1" dxf="1" numFmtId="4">
    <nc r="B79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7" sId="4" odxf="1" dxf="1" numFmtId="4">
    <nc r="B79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8" sId="4" odxf="1" dxf="1" numFmtId="4">
    <nc r="B79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9" sId="4" odxf="1" dxf="1" numFmtId="4">
    <nc r="B79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0" sId="4" odxf="1" dxf="1" numFmtId="4">
    <nc r="B79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1" sId="4" odxf="1" dxf="1" numFmtId="4">
    <nc r="B79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2" sId="4" odxf="1" dxf="1" numFmtId="4">
    <nc r="B79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3" sId="4" odxf="1" dxf="1" numFmtId="4">
    <nc r="B79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4" sId="4" odxf="1" dxf="1" numFmtId="4">
    <nc r="B79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5" sId="4" odxf="1" dxf="1" numFmtId="4">
    <nc r="B79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6" sId="4" odxf="1" dxf="1" numFmtId="4">
    <nc r="B79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7" sId="4" odxf="1" s="1" dxf="1" numFmtId="4">
    <nc r="B79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8" sId="4" odxf="1" dxf="1" numFmtId="4">
    <nc r="B79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9" sId="4" odxf="1" dxf="1" numFmtId="4">
    <nc r="B79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0" sId="4" odxf="1" dxf="1" numFmtId="4">
    <nc r="B79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1" sId="4" odxf="1" dxf="1" numFmtId="4">
    <nc r="B79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2" sId="4" odxf="1" dxf="1" numFmtId="4">
    <nc r="B79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3" sId="4" odxf="1" dxf="1" numFmtId="4">
    <nc r="B79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4" sId="4" odxf="1" dxf="1" numFmtId="4">
    <nc r="B79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5" sId="4" odxf="1" dxf="1" numFmtId="4">
    <nc r="B79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6" sId="4" odxf="1" dxf="1" numFmtId="4">
    <nc r="B79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7" sId="4" odxf="1" dxf="1" numFmtId="4">
    <nc r="B79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8" sId="4" odxf="1" dxf="1" numFmtId="4">
    <nc r="B79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9" sId="4" odxf="1" dxf="1" numFmtId="4">
    <nc r="B79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0" sId="4" odxf="1" dxf="1" numFmtId="4">
    <nc r="B79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1" sId="4" odxf="1" dxf="1" numFmtId="4">
    <nc r="B79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2" sId="4" odxf="1" dxf="1" numFmtId="4">
    <nc r="B79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3" sId="4" odxf="1" dxf="1" numFmtId="4">
    <nc r="B79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4" sId="4" odxf="1" dxf="1" numFmtId="4">
    <nc r="B79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5" sId="4" odxf="1" dxf="1" numFmtId="4">
    <nc r="B79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6" sId="4" odxf="1" dxf="1" numFmtId="4">
    <nc r="B79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7" sId="4" odxf="1" dxf="1" numFmtId="4">
    <nc r="B79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8" sId="4" odxf="1" dxf="1" numFmtId="4">
    <nc r="B79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29" sId="4" odxf="1" dxf="1" numFmtId="4">
    <nc r="B79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0" sId="4" odxf="1" dxf="1" numFmtId="4">
    <nc r="B79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1" sId="4" odxf="1" s="1" dxf="1" numFmtId="4">
    <nc r="B79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2" sId="4" odxf="1" dxf="1" numFmtId="4">
    <nc r="B79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3" sId="4" odxf="1" dxf="1" numFmtId="4">
    <nc r="B79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4" sId="4" odxf="1" dxf="1" numFmtId="4">
    <nc r="B79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5" sId="4" odxf="1" dxf="1" numFmtId="4">
    <nc r="B79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6" sId="4" odxf="1" dxf="1" numFmtId="4">
    <nc r="B79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7" sId="4" odxf="1" dxf="1" numFmtId="4">
    <nc r="B79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8" sId="4" odxf="1" dxf="1" numFmtId="4">
    <nc r="B79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9" sId="4" odxf="1" dxf="1" numFmtId="4">
    <nc r="B79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0" sId="4" odxf="1" dxf="1" numFmtId="4">
    <nc r="B79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1" sId="4" odxf="1" dxf="1" numFmtId="4">
    <nc r="B79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2" sId="4" odxf="1" dxf="1" numFmtId="4">
    <nc r="B79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3" sId="4" odxf="1" dxf="1" numFmtId="4">
    <nc r="B79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4" sId="4" odxf="1" dxf="1" numFmtId="4">
    <nc r="B79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5" sId="4" odxf="1" dxf="1" numFmtId="4">
    <nc r="B80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6" sId="4" odxf="1" dxf="1" numFmtId="4">
    <nc r="B80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7" sId="4" odxf="1" dxf="1" numFmtId="4">
    <nc r="B80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8" sId="4" odxf="1" dxf="1" numFmtId="4">
    <nc r="B80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9" sId="4" odxf="1" dxf="1" numFmtId="4">
    <nc r="B80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50" sId="4" odxf="1" dxf="1" numFmtId="4">
    <nc r="B80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51" sId="4" odxf="1" dxf="1" numFmtId="4">
    <nc r="B80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52" sId="4" odxf="1" dxf="1" numFmtId="4">
    <nc r="B80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53" sId="4" odxf="1" dxf="1" numFmtId="4">
    <nc r="B80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54" sId="4" odxf="1" dxf="1" numFmtId="4">
    <nc r="B80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55" sId="4" odxf="1" s="1" dxf="1" numFmtId="4">
    <nc r="B80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56" sId="4" odxf="1" dxf="1" numFmtId="4">
    <nc r="B80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57" sId="4" odxf="1" dxf="1" numFmtId="4">
    <nc r="B80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58" sId="4" odxf="1" dxf="1" numFmtId="4">
    <nc r="B80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59" sId="4" odxf="1" dxf="1" numFmtId="4">
    <nc r="B80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0" sId="4" odxf="1" dxf="1" numFmtId="4">
    <nc r="B80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1" sId="4" odxf="1" dxf="1" numFmtId="4">
    <nc r="B80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2" sId="4" odxf="1" dxf="1" numFmtId="4">
    <nc r="B80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3" sId="4" odxf="1" dxf="1" numFmtId="4">
    <nc r="B80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4" sId="4" odxf="1" dxf="1" numFmtId="4">
    <nc r="B80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5" sId="4" odxf="1" dxf="1" numFmtId="4">
    <nc r="B80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6" sId="4" odxf="1" dxf="1" numFmtId="4">
    <nc r="B80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7" sId="4" odxf="1" dxf="1" numFmtId="4">
    <nc r="B80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8" sId="4" odxf="1" dxf="1" numFmtId="4">
    <nc r="B80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9" sId="4" odxf="1" dxf="1" numFmtId="4">
    <nc r="B80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0" sId="4" odxf="1" dxf="1" numFmtId="4">
    <nc r="B80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1" sId="4" odxf="1" dxf="1" numFmtId="4">
    <nc r="B80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2" sId="4" odxf="1" dxf="1" numFmtId="4">
    <nc r="B80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3" sId="4" odxf="1" dxf="1" numFmtId="4">
    <nc r="B80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4" sId="4" odxf="1" dxf="1" numFmtId="4">
    <nc r="B80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5" sId="4" odxf="1" dxf="1" numFmtId="4">
    <nc r="B80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6" sId="4" odxf="1" dxf="1" numFmtId="4">
    <nc r="B80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7" sId="4" odxf="1" dxf="1" numFmtId="4">
    <nc r="B80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8" sId="4" odxf="1" dxf="1" numFmtId="4">
    <nc r="B80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9" sId="4" odxf="1" s="1" dxf="1" numFmtId="4">
    <nc r="B80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0" sId="4" odxf="1" dxf="1" numFmtId="4">
    <nc r="B80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1" sId="4" odxf="1" dxf="1" numFmtId="4">
    <nc r="B80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2" sId="4" odxf="1" dxf="1" numFmtId="4">
    <nc r="B80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3" sId="4" odxf="1" dxf="1" numFmtId="4">
    <nc r="B80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4" sId="4" odxf="1" dxf="1" numFmtId="4">
    <nc r="B80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5" sId="4" odxf="1" dxf="1" numFmtId="4">
    <nc r="B80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6" sId="4" odxf="1" dxf="1" numFmtId="4">
    <nc r="B80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7" sId="4" odxf="1" dxf="1" numFmtId="4">
    <nc r="B80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8" sId="4" odxf="1" dxf="1" numFmtId="4">
    <nc r="B80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89" sId="4" odxf="1" dxf="1" numFmtId="4">
    <nc r="B80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0" sId="4" odxf="1" dxf="1" numFmtId="4">
    <nc r="B80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1" sId="4" odxf="1" dxf="1" numFmtId="4">
    <nc r="B80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2" sId="4" odxf="1" dxf="1" numFmtId="4">
    <nc r="B80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3" sId="4" odxf="1" dxf="1" numFmtId="4">
    <nc r="B80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4" sId="4" odxf="1" dxf="1" numFmtId="4">
    <nc r="B80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5" sId="4" odxf="1" dxf="1" numFmtId="4">
    <nc r="B80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6" sId="4" odxf="1" dxf="1" numFmtId="4">
    <nc r="B80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7" sId="4" odxf="1" dxf="1" numFmtId="4">
    <nc r="B80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8" sId="4" odxf="1" dxf="1" numFmtId="4">
    <nc r="B80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9" sId="4" odxf="1" dxf="1" numFmtId="4">
    <nc r="B80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0" sId="4" odxf="1" dxf="1" numFmtId="4">
    <nc r="B80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1" sId="4" odxf="1" dxf="1" numFmtId="4">
    <nc r="B80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2" sId="4" odxf="1" dxf="1" numFmtId="4">
    <nc r="B80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3" sId="4" odxf="1" s="1" dxf="1" numFmtId="4">
    <nc r="B80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4" sId="4" odxf="1" dxf="1" numFmtId="4">
    <nc r="B80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5" sId="4" odxf="1" dxf="1" numFmtId="4">
    <nc r="B80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6" sId="4" odxf="1" dxf="1" numFmtId="4">
    <nc r="B80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7" sId="4" odxf="1" dxf="1" numFmtId="4">
    <nc r="B80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8" sId="4" odxf="1" dxf="1" numFmtId="4">
    <nc r="B80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9" sId="4" odxf="1" dxf="1" numFmtId="4">
    <nc r="B80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0" sId="4" odxf="1" dxf="1" numFmtId="4">
    <nc r="B80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1" sId="4" odxf="1" dxf="1" numFmtId="4">
    <nc r="B80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2" sId="4" odxf="1" dxf="1" numFmtId="4">
    <nc r="B80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3" sId="4" odxf="1" dxf="1" numFmtId="4">
    <nc r="B80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4" sId="4" odxf="1" dxf="1" numFmtId="4">
    <nc r="B80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5" sId="4" odxf="1" dxf="1" numFmtId="4">
    <nc r="B80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6" sId="4" odxf="1" dxf="1" numFmtId="4">
    <nc r="B80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7" sId="4" odxf="1" dxf="1" numFmtId="4">
    <nc r="B80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8" sId="4" odxf="1" dxf="1" numFmtId="4">
    <nc r="B80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9" sId="4" odxf="1" dxf="1" numFmtId="4">
    <nc r="B80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0" sId="4" odxf="1" dxf="1" numFmtId="4">
    <nc r="B80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1" sId="4" odxf="1" dxf="1" numFmtId="4">
    <nc r="B80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2" sId="4" odxf="1" dxf="1" numFmtId="4">
    <nc r="B80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3" sId="4" odxf="1" dxf="1" numFmtId="4">
    <nc r="B80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4" sId="4" odxf="1" dxf="1" numFmtId="4">
    <nc r="B80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5" sId="4" odxf="1" dxf="1" numFmtId="4">
    <nc r="B80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6" sId="4" odxf="1" dxf="1" numFmtId="4">
    <nc r="B80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7" sId="4" odxf="1" s="1" dxf="1" numFmtId="4">
    <nc r="B80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8" sId="4" odxf="1" dxf="1" numFmtId="4">
    <nc r="B80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29" sId="4" odxf="1" dxf="1" numFmtId="4">
    <nc r="B80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0" sId="4" odxf="1" dxf="1" numFmtId="4">
    <nc r="B80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1" sId="4" odxf="1" dxf="1" numFmtId="4">
    <nc r="B80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2" sId="4" odxf="1" dxf="1" numFmtId="4">
    <nc r="B80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3" sId="4" odxf="1" dxf="1" numFmtId="4">
    <nc r="B80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4" sId="4" odxf="1" dxf="1" numFmtId="4">
    <nc r="B80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5" sId="4" odxf="1" dxf="1" numFmtId="4">
    <nc r="B80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6" sId="4" odxf="1" dxf="1" numFmtId="4">
    <nc r="B80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7" sId="4" odxf="1" dxf="1" numFmtId="4">
    <nc r="B80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8" sId="4" odxf="1" dxf="1" numFmtId="4">
    <nc r="B80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9" sId="4" odxf="1" dxf="1" numFmtId="4">
    <nc r="B80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0" sId="4" odxf="1" dxf="1" numFmtId="4">
    <nc r="B80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1" sId="4" odxf="1" dxf="1" numFmtId="4">
    <nc r="B80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2" sId="4" odxf="1" dxf="1" numFmtId="4">
    <nc r="B80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3" sId="4" odxf="1" dxf="1" numFmtId="4">
    <nc r="B80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4" sId="4" odxf="1" dxf="1" numFmtId="4">
    <nc r="B80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5" sId="4" odxf="1" dxf="1" numFmtId="4">
    <nc r="B81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6" sId="4" odxf="1" dxf="1" numFmtId="4">
    <nc r="B81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7" sId="4" odxf="1" dxf="1" numFmtId="4">
    <nc r="B81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8" sId="4" odxf="1" dxf="1" numFmtId="4">
    <nc r="B81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9" sId="4" odxf="1" dxf="1" numFmtId="4">
    <nc r="B81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0" sId="4" odxf="1" dxf="1" numFmtId="4">
    <nc r="B81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1" sId="4" odxf="1" s="1" dxf="1" numFmtId="4">
    <nc r="B81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2" sId="4" odxf="1" dxf="1" numFmtId="4">
    <nc r="B81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3" sId="4" odxf="1" dxf="1" numFmtId="4">
    <nc r="B81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4" sId="4" odxf="1" dxf="1" numFmtId="4">
    <nc r="B81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5" sId="4" odxf="1" dxf="1" numFmtId="4">
    <nc r="B81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6" sId="4" odxf="1" dxf="1" numFmtId="4">
    <nc r="B81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7" sId="4" odxf="1" dxf="1" numFmtId="4">
    <nc r="B81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8" sId="4" odxf="1" dxf="1" numFmtId="4">
    <nc r="B81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9" sId="4" odxf="1" dxf="1" numFmtId="4">
    <nc r="B81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0" sId="4" odxf="1" dxf="1" numFmtId="4">
    <nc r="B81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1" sId="4" odxf="1" dxf="1" numFmtId="4">
    <nc r="B81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2" sId="4" odxf="1" dxf="1" numFmtId="4">
    <nc r="B81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3" sId="4" odxf="1" dxf="1" numFmtId="4">
    <nc r="B81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4" sId="4" odxf="1" dxf="1" numFmtId="4">
    <nc r="B81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5" sId="4" odxf="1" dxf="1" numFmtId="4">
    <nc r="B81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6" sId="4" odxf="1" dxf="1" numFmtId="4">
    <nc r="B81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7" sId="4" odxf="1" dxf="1" numFmtId="4">
    <nc r="B81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8" sId="4" odxf="1" dxf="1" numFmtId="4">
    <nc r="B81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69" sId="4" odxf="1" dxf="1" numFmtId="4">
    <nc r="B81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0" sId="4" odxf="1" dxf="1" numFmtId="4">
    <nc r="B81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1" sId="4" odxf="1" dxf="1" numFmtId="4">
    <nc r="B81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2" sId="4" odxf="1" dxf="1" numFmtId="4">
    <nc r="B81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3" sId="4" odxf="1" dxf="1" numFmtId="4">
    <nc r="B81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4" sId="4" odxf="1" dxf="1" numFmtId="4">
    <nc r="B81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5" sId="4" odxf="1" s="1" dxf="1" numFmtId="4">
    <nc r="B81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6" sId="4" odxf="1" dxf="1" numFmtId="4">
    <nc r="B81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7" sId="4" odxf="1" dxf="1" numFmtId="4">
    <nc r="B81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8" sId="4" odxf="1" dxf="1" numFmtId="4">
    <nc r="B81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9" sId="4" odxf="1" dxf="1" numFmtId="4">
    <nc r="B81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0" sId="4" odxf="1" dxf="1" numFmtId="4">
    <nc r="B81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1" sId="4" odxf="1" dxf="1" numFmtId="4">
    <nc r="B81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2" sId="4" odxf="1" dxf="1" numFmtId="4">
    <nc r="B81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3" sId="4" odxf="1" dxf="1" numFmtId="4">
    <nc r="B81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4" sId="4" odxf="1" dxf="1" numFmtId="4">
    <nc r="B81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5" sId="4" odxf="1" dxf="1" numFmtId="4">
    <nc r="B81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6" sId="4" odxf="1" dxf="1" numFmtId="4">
    <nc r="B81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7" sId="4" odxf="1" dxf="1" numFmtId="4">
    <nc r="B81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8" sId="4" odxf="1" dxf="1" numFmtId="4">
    <nc r="B81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9" sId="4" odxf="1" dxf="1" numFmtId="4">
    <nc r="B81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90" sId="4" odxf="1" dxf="1" numFmtId="4">
    <nc r="B81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91" sId="4" odxf="1" dxf="1" numFmtId="4">
    <nc r="B81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92" sId="4" odxf="1" dxf="1" numFmtId="4">
    <nc r="B81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93" sId="4" odxf="1" dxf="1" numFmtId="4">
    <nc r="B81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94" sId="4" odxf="1" dxf="1" numFmtId="4">
    <nc r="B81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95" sId="4" odxf="1" dxf="1" numFmtId="4">
    <nc r="B81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96" sId="4" odxf="1" dxf="1" numFmtId="4">
    <nc r="B81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97" sId="4" odxf="1" dxf="1" numFmtId="4">
    <nc r="B81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98" sId="4" odxf="1" dxf="1" numFmtId="4">
    <nc r="B81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99" sId="4" odxf="1" s="1" dxf="1" numFmtId="4">
    <nc r="B81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0" sId="4" odxf="1" dxf="1" numFmtId="4">
    <nc r="B81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1" sId="4" odxf="1" dxf="1" numFmtId="4">
    <nc r="B81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2" sId="4" odxf="1" dxf="1" numFmtId="4">
    <nc r="B81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3" sId="4" odxf="1" dxf="1" numFmtId="4">
    <nc r="B81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4" sId="4" odxf="1" dxf="1" numFmtId="4">
    <nc r="B81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5" sId="4" odxf="1" dxf="1" numFmtId="4">
    <nc r="B81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6" sId="4" odxf="1" dxf="1" numFmtId="4">
    <nc r="B81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7" sId="4" odxf="1" dxf="1" numFmtId="4">
    <nc r="B81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8" sId="4" odxf="1" dxf="1" numFmtId="4">
    <nc r="B81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09" sId="4" odxf="1" dxf="1" numFmtId="4">
    <nc r="B81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10" sId="4" odxf="1" dxf="1" numFmtId="4">
    <nc r="B81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11" sId="4" odxf="1" dxf="1" numFmtId="4">
    <nc r="B81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12" sId="4" odxf="1" dxf="1" numFmtId="4">
    <nc r="B81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13" sId="4" odxf="1" dxf="1" numFmtId="4">
    <nc r="B81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14" sId="4" odxf="1" dxf="1" numFmtId="4">
    <nc r="B81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15" sId="4" odxf="1" dxf="1" numFmtId="4">
    <nc r="B81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16" sId="4" odxf="1" dxf="1" numFmtId="4">
    <nc r="B81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17" sId="4" odxf="1" dxf="1" numFmtId="4">
    <nc r="B81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18" sId="4" odxf="1" dxf="1" numFmtId="4">
    <nc r="B81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19" sId="4" odxf="1" dxf="1" numFmtId="4">
    <nc r="B81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0" sId="4" odxf="1" dxf="1" numFmtId="4">
    <nc r="B81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1" sId="4" odxf="1" dxf="1" numFmtId="4">
    <nc r="B81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2" sId="4" odxf="1" dxf="1" numFmtId="4">
    <nc r="B81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3" sId="4" odxf="1" s="1" dxf="1" numFmtId="4">
    <nc r="B81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4" sId="4" odxf="1" dxf="1" numFmtId="4">
    <nc r="B81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5" sId="4" odxf="1" dxf="1" numFmtId="4">
    <nc r="B81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6" sId="4" odxf="1" dxf="1" numFmtId="4">
    <nc r="B81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7" sId="4" odxf="1" dxf="1" numFmtId="4">
    <nc r="B81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8" sId="4" odxf="1" dxf="1" numFmtId="4">
    <nc r="B81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29" sId="4" odxf="1" dxf="1" numFmtId="4">
    <nc r="B81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30" sId="4" odxf="1" dxf="1" numFmtId="4">
    <nc r="B81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31" sId="4" odxf="1" dxf="1" numFmtId="4">
    <nc r="B81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32" sId="4" odxf="1" dxf="1" numFmtId="4">
    <nc r="B81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33" sId="4" odxf="1" dxf="1" numFmtId="4">
    <nc r="B81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34" sId="4" odxf="1" dxf="1" numFmtId="4">
    <nc r="B81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35" sId="4" odxf="1" dxf="1" numFmtId="4">
    <nc r="B81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36" sId="4" odxf="1" dxf="1" numFmtId="4">
    <nc r="B81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37" sId="4" odxf="1" dxf="1" numFmtId="4">
    <nc r="B81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38" sId="4" odxf="1" dxf="1" numFmtId="4">
    <nc r="B81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39" sId="4" odxf="1" dxf="1" numFmtId="4">
    <nc r="B81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0" sId="4" odxf="1" dxf="1" numFmtId="4">
    <nc r="B81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1" sId="4" odxf="1" dxf="1" numFmtId="4">
    <nc r="B81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2" sId="4" odxf="1" dxf="1" numFmtId="4">
    <nc r="B81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3" sId="4" odxf="1" dxf="1" numFmtId="4">
    <nc r="B81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4" sId="4" odxf="1" dxf="1" numFmtId="4">
    <nc r="B81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5" sId="4" odxf="1" dxf="1" numFmtId="4">
    <nc r="B82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6" sId="4" odxf="1" dxf="1" numFmtId="4">
    <nc r="B82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7" sId="4" odxf="1" s="1" dxf="1" numFmtId="4">
    <nc r="B820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8" sId="4" odxf="1" dxf="1" numFmtId="4">
    <nc r="B820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49" sId="4" odxf="1" dxf="1" numFmtId="4">
    <nc r="B820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50" sId="4" odxf="1" dxf="1" numFmtId="4">
    <nc r="B820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51" sId="4" odxf="1" dxf="1" numFmtId="4">
    <nc r="B820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52" sId="4" odxf="1" dxf="1" numFmtId="4">
    <nc r="B820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53" sId="4" odxf="1" dxf="1" numFmtId="4">
    <nc r="B820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54" sId="4" odxf="1" dxf="1" numFmtId="4">
    <nc r="B820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55" sId="4" odxf="1" dxf="1" numFmtId="4">
    <nc r="B821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56" sId="4" odxf="1" dxf="1" numFmtId="4">
    <nc r="B821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57" sId="4" odxf="1" dxf="1" numFmtId="4">
    <nc r="B821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58" sId="4" odxf="1" dxf="1" numFmtId="4">
    <nc r="B821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59" sId="4" odxf="1" dxf="1" numFmtId="4">
    <nc r="B821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0" sId="4" odxf="1" dxf="1" numFmtId="4">
    <nc r="B821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1" sId="4" odxf="1" dxf="1" numFmtId="4">
    <nc r="B821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2" sId="4" odxf="1" dxf="1" numFmtId="4">
    <nc r="B821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3" sId="4" odxf="1" dxf="1" numFmtId="4">
    <nc r="B821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4" sId="4" odxf="1" dxf="1" numFmtId="4">
    <nc r="B821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5" sId="4" odxf="1" dxf="1" numFmtId="4">
    <nc r="B822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6" sId="4" odxf="1" dxf="1" numFmtId="4">
    <nc r="B822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7" sId="4" odxf="1" dxf="1" numFmtId="4">
    <nc r="B822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8" sId="4" odxf="1" dxf="1" numFmtId="4">
    <nc r="B822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69" sId="4" odxf="1" dxf="1" numFmtId="4">
    <nc r="B822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70" sId="4" odxf="1" dxf="1" numFmtId="4">
    <nc r="B822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71" sId="4" odxf="1" s="1" dxf="1" numFmtId="4">
    <nc r="B822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72" sId="4" odxf="1" dxf="1" numFmtId="4">
    <nc r="B822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73" sId="4" odxf="1" dxf="1" numFmtId="4">
    <nc r="B822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74" sId="4" odxf="1" dxf="1" numFmtId="4">
    <nc r="B822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75" sId="4" odxf="1" dxf="1" numFmtId="4">
    <nc r="B823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76" sId="4" odxf="1" dxf="1" numFmtId="4">
    <nc r="B823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77" sId="4" odxf="1" dxf="1" numFmtId="4">
    <nc r="B823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78" sId="4" odxf="1" dxf="1" numFmtId="4">
    <nc r="B823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79" sId="4" odxf="1" dxf="1" numFmtId="4">
    <nc r="B823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0" sId="4" odxf="1" dxf="1" numFmtId="4">
    <nc r="B823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1" sId="4" odxf="1" dxf="1" numFmtId="4">
    <nc r="B823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2" sId="4" odxf="1" dxf="1" numFmtId="4">
    <nc r="B823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3" sId="4" odxf="1" dxf="1" numFmtId="4">
    <nc r="B823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4" sId="4" odxf="1" dxf="1" numFmtId="4">
    <nc r="B823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5" sId="4" odxf="1" dxf="1" numFmtId="4">
    <nc r="B824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6" sId="4" odxf="1" dxf="1" numFmtId="4">
    <nc r="B824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7" sId="4" odxf="1" dxf="1" numFmtId="4">
    <nc r="B824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8" sId="4" odxf="1" dxf="1" numFmtId="4">
    <nc r="B824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89" sId="4" odxf="1" dxf="1" numFmtId="4">
    <nc r="B824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90" sId="4" odxf="1" dxf="1" numFmtId="4">
    <nc r="B824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91" sId="4" odxf="1" dxf="1" numFmtId="4">
    <nc r="B824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92" sId="4" odxf="1" dxf="1" numFmtId="4">
    <nc r="B824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93" sId="4" odxf="1" dxf="1" numFmtId="4">
    <nc r="B824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94" sId="4" odxf="1" dxf="1" numFmtId="4">
    <nc r="B824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95" sId="4" odxf="1" s="1" dxf="1" numFmtId="4">
    <nc r="B825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96" sId="4" odxf="1" dxf="1" numFmtId="4">
    <nc r="B825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97" sId="4" odxf="1" dxf="1" numFmtId="4">
    <nc r="B825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98" sId="4" odxf="1" dxf="1" numFmtId="4">
    <nc r="B825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99" sId="4" odxf="1" dxf="1" numFmtId="4">
    <nc r="B825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0" sId="4" odxf="1" dxf="1" numFmtId="4">
    <nc r="B825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1" sId="4" odxf="1" dxf="1" numFmtId="4">
    <nc r="B825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2" sId="4" odxf="1" dxf="1" numFmtId="4">
    <nc r="B825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3" sId="4" odxf="1" dxf="1" numFmtId="4">
    <nc r="B825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4" sId="4" odxf="1" dxf="1" numFmtId="4">
    <nc r="B825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5" sId="4" odxf="1" dxf="1" numFmtId="4">
    <nc r="B826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6" sId="4" odxf="1" dxf="1" numFmtId="4">
    <nc r="B826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7" sId="4" odxf="1" dxf="1" numFmtId="4">
    <nc r="B826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8" sId="4" odxf="1" dxf="1" numFmtId="4">
    <nc r="B826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09" sId="4" odxf="1" dxf="1" numFmtId="4">
    <nc r="B826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10" sId="4" odxf="1" dxf="1" numFmtId="4">
    <nc r="B826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11" sId="4" odxf="1" dxf="1" numFmtId="4">
    <nc r="B826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12" sId="4" odxf="1" dxf="1" numFmtId="4">
    <nc r="B826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13" sId="4" odxf="1" dxf="1" numFmtId="4">
    <nc r="B826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14" sId="4" odxf="1" dxf="1" numFmtId="4">
    <nc r="B826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15" sId="4" odxf="1" dxf="1" numFmtId="4">
    <nc r="B827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16" sId="4" odxf="1" dxf="1" numFmtId="4">
    <nc r="B827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17" sId="4" odxf="1" dxf="1" numFmtId="4">
    <nc r="B827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18" sId="4" odxf="1" dxf="1" numFmtId="4">
    <nc r="B827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19" sId="4" odxf="1" s="1" dxf="1" numFmtId="4">
    <nc r="B827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0" sId="4" odxf="1" dxf="1" numFmtId="4">
    <nc r="B827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1" sId="4" odxf="1" dxf="1" numFmtId="4">
    <nc r="B827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2" sId="4" odxf="1" dxf="1" numFmtId="4">
    <nc r="B827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3" sId="4" odxf="1" dxf="1" numFmtId="4">
    <nc r="B827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4" sId="4" odxf="1" dxf="1" numFmtId="4">
    <nc r="B827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5" sId="4" odxf="1" dxf="1" numFmtId="4">
    <nc r="B828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6" sId="4" odxf="1" dxf="1" numFmtId="4">
    <nc r="B828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7" sId="4" odxf="1" dxf="1" numFmtId="4">
    <nc r="B828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8" sId="4" odxf="1" dxf="1" numFmtId="4">
    <nc r="B828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29" sId="4" odxf="1" dxf="1" numFmtId="4">
    <nc r="B828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30" sId="4" odxf="1" dxf="1" numFmtId="4">
    <nc r="B828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31" sId="4" odxf="1" dxf="1" numFmtId="4">
    <nc r="B828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32" sId="4" odxf="1" dxf="1" numFmtId="4">
    <nc r="B828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33" sId="4" odxf="1" dxf="1" numFmtId="4">
    <nc r="B828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34" sId="4" odxf="1" dxf="1" numFmtId="4">
    <nc r="B828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35" sId="4" odxf="1" dxf="1" numFmtId="4">
    <nc r="B829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36" sId="4" odxf="1" dxf="1" numFmtId="4">
    <nc r="B829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37" sId="4" odxf="1" dxf="1" numFmtId="4">
    <nc r="B829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38" sId="4" odxf="1" dxf="1" numFmtId="4">
    <nc r="B829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39" sId="4" odxf="1" dxf="1" numFmtId="4">
    <nc r="B829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0" sId="4" odxf="1" dxf="1" numFmtId="4">
    <nc r="B829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1" sId="4" odxf="1" dxf="1" numFmtId="4">
    <nc r="B829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2" sId="4" odxf="1" dxf="1" numFmtId="4">
    <nc r="B829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3" sId="4" odxf="1" s="1" dxf="1" numFmtId="4">
    <nc r="B829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4" sId="4" odxf="1" dxf="1" numFmtId="4">
    <nc r="B829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5" sId="4" odxf="1" dxf="1" numFmtId="4">
    <nc r="B830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6" sId="4" odxf="1" dxf="1" numFmtId="4">
    <nc r="B830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7" sId="4" odxf="1" dxf="1" numFmtId="4">
    <nc r="B830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8" sId="4" odxf="1" dxf="1" numFmtId="4">
    <nc r="B830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49" sId="4" odxf="1" dxf="1" numFmtId="4">
    <nc r="B830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50" sId="4" odxf="1" dxf="1" numFmtId="4">
    <nc r="B830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51" sId="4" odxf="1" dxf="1" numFmtId="4">
    <nc r="B830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52" sId="4" odxf="1" dxf="1" numFmtId="4">
    <nc r="B830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53" sId="4" odxf="1" dxf="1" numFmtId="4">
    <nc r="B830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54" sId="4" odxf="1" dxf="1" numFmtId="4">
    <nc r="B830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55" sId="4" odxf="1" dxf="1" numFmtId="4">
    <nc r="B831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56" sId="4" odxf="1" dxf="1" numFmtId="4">
    <nc r="B831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57" sId="4" odxf="1" dxf="1" numFmtId="4">
    <nc r="B831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58" sId="4" odxf="1" dxf="1" numFmtId="4">
    <nc r="B831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59" sId="4" odxf="1" dxf="1" numFmtId="4">
    <nc r="B831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60" sId="4" odxf="1" dxf="1" numFmtId="4">
    <nc r="B831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61" sId="4" odxf="1" dxf="1" numFmtId="4">
    <nc r="B831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62" sId="4" odxf="1" dxf="1" numFmtId="4">
    <nc r="B831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63" sId="4" odxf="1" dxf="1" numFmtId="4">
    <nc r="B831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64" sId="4" odxf="1" dxf="1" numFmtId="4">
    <nc r="B831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65" sId="4" odxf="1" dxf="1" numFmtId="4">
    <nc r="B832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66" sId="4" odxf="1" dxf="1" numFmtId="4">
    <nc r="B832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67" sId="4" odxf="1" s="1" dxf="1" numFmtId="4">
    <nc r="B832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68" sId="4" odxf="1" dxf="1" numFmtId="4">
    <nc r="B832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69" sId="4" odxf="1" dxf="1" numFmtId="4">
    <nc r="B832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70" sId="4" odxf="1" dxf="1" numFmtId="4">
    <nc r="B832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71" sId="4" odxf="1" dxf="1" numFmtId="4">
    <nc r="B832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72" sId="4" odxf="1" dxf="1" numFmtId="4">
    <nc r="B832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73" sId="4" odxf="1" dxf="1" numFmtId="4">
    <nc r="B832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74" sId="4" odxf="1" dxf="1" numFmtId="4">
    <nc r="B832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75" sId="4" odxf="1" dxf="1" numFmtId="4">
    <nc r="B833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76" sId="4" odxf="1" dxf="1" numFmtId="4">
    <nc r="B833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77" sId="4" odxf="1" dxf="1" numFmtId="4">
    <nc r="B833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78" sId="4" odxf="1" dxf="1" numFmtId="4">
    <nc r="B833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79" sId="4" odxf="1" dxf="1" numFmtId="4">
    <nc r="B833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80" sId="4" odxf="1" dxf="1" numFmtId="4">
    <nc r="B833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81" sId="4" odxf="1" dxf="1" numFmtId="4">
    <nc r="B833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82" sId="4" odxf="1" dxf="1" numFmtId="4">
    <nc r="B833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83" sId="4" odxf="1" dxf="1" numFmtId="4">
    <nc r="B833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84" sId="4" odxf="1" dxf="1" numFmtId="4">
    <nc r="B833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85" sId="4" odxf="1" dxf="1" numFmtId="4">
    <nc r="B834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86" sId="4" odxf="1" dxf="1" numFmtId="4">
    <nc r="B834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87" sId="4" odxf="1" dxf="1" numFmtId="4">
    <nc r="B834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88" sId="4" odxf="1" dxf="1" numFmtId="4">
    <nc r="B834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89" sId="4" odxf="1" dxf="1" numFmtId="4">
    <nc r="B834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90" sId="4" odxf="1" dxf="1" numFmtId="4">
    <nc r="B834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91" sId="4" odxf="1" s="1" dxf="1" numFmtId="4">
    <nc r="B834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92" sId="4" odxf="1" dxf="1" numFmtId="4">
    <nc r="B834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93" sId="4" odxf="1" dxf="1" numFmtId="4">
    <nc r="B834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94" sId="4" odxf="1" dxf="1" numFmtId="4">
    <nc r="B834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95" sId="4" odxf="1" dxf="1" numFmtId="4">
    <nc r="B835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96" sId="4" odxf="1" dxf="1" numFmtId="4">
    <nc r="B835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97" sId="4" odxf="1" dxf="1" numFmtId="4">
    <nc r="B835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98" sId="4" odxf="1" dxf="1" numFmtId="4">
    <nc r="B835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99" sId="4" odxf="1" dxf="1" numFmtId="4">
    <nc r="B835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00" sId="4" odxf="1" dxf="1" numFmtId="4">
    <nc r="B835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01" sId="4" odxf="1" dxf="1" numFmtId="4">
    <nc r="B835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02" sId="4" odxf="1" dxf="1" numFmtId="4">
    <nc r="B835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03" sId="4" odxf="1" dxf="1" numFmtId="4">
    <nc r="B835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04" sId="4" odxf="1" dxf="1" numFmtId="4">
    <nc r="B835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05" sId="4" odxf="1" dxf="1" numFmtId="4">
    <nc r="B836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06" sId="4" odxf="1" dxf="1" numFmtId="4">
    <nc r="B836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07" sId="4" odxf="1" dxf="1" numFmtId="4">
    <nc r="B836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08" sId="4" odxf="1" dxf="1" numFmtId="4">
    <nc r="B836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09" sId="4" odxf="1" dxf="1" numFmtId="4">
    <nc r="B836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10" sId="4" odxf="1" dxf="1" numFmtId="4">
    <nc r="B836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11" sId="4" odxf="1" dxf="1" numFmtId="4">
    <nc r="B836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12" sId="4" odxf="1" dxf="1" numFmtId="4">
    <nc r="B836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13" sId="4" odxf="1" dxf="1" numFmtId="4">
    <nc r="B836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14" sId="4" odxf="1" dxf="1" numFmtId="4">
    <nc r="B836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15" sId="4" odxf="1" s="1" dxf="1" numFmtId="4">
    <nc r="B837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16" sId="4" odxf="1" dxf="1" numFmtId="4">
    <nc r="B837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17" sId="4" odxf="1" dxf="1" numFmtId="4">
    <nc r="B837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18" sId="4" odxf="1" dxf="1" numFmtId="4">
    <nc r="B837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19" sId="4" odxf="1" dxf="1" numFmtId="4">
    <nc r="B837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20" sId="4" odxf="1" dxf="1" numFmtId="4">
    <nc r="B837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21" sId="4" odxf="1" dxf="1" numFmtId="4">
    <nc r="B837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22" sId="4" odxf="1" dxf="1" numFmtId="4">
    <nc r="B837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23" sId="4" odxf="1" dxf="1" numFmtId="4">
    <nc r="B837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24" sId="4" odxf="1" dxf="1" numFmtId="4">
    <nc r="B837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25" sId="4" odxf="1" dxf="1" numFmtId="4">
    <nc r="B838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26" sId="4" odxf="1" dxf="1" numFmtId="4">
    <nc r="B838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27" sId="4" odxf="1" dxf="1" numFmtId="4">
    <nc r="B838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28" sId="4" odxf="1" dxf="1" numFmtId="4">
    <nc r="B838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29" sId="4" odxf="1" dxf="1" numFmtId="4">
    <nc r="B838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30" sId="4" odxf="1" dxf="1" numFmtId="4">
    <nc r="B838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31" sId="4" odxf="1" dxf="1" numFmtId="4">
    <nc r="B838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32" sId="4" odxf="1" dxf="1" numFmtId="4">
    <nc r="B838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33" sId="4" odxf="1" dxf="1" numFmtId="4">
    <nc r="B838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34" sId="4" odxf="1" dxf="1" numFmtId="4">
    <nc r="B838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35" sId="4" odxf="1" dxf="1" numFmtId="4">
    <nc r="B839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36" sId="4" odxf="1" dxf="1" numFmtId="4">
    <nc r="B839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37" sId="4" odxf="1" dxf="1" numFmtId="4">
    <nc r="B839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38" sId="4" odxf="1" dxf="1" numFmtId="4">
    <nc r="B839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39" sId="4" odxf="1" s="1" dxf="1" numFmtId="4">
    <nc r="B839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40" sId="4" odxf="1" dxf="1" numFmtId="4">
    <nc r="B839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41" sId="4" odxf="1" dxf="1" numFmtId="4">
    <nc r="B839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42" sId="4" odxf="1" dxf="1" numFmtId="4">
    <nc r="B839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43" sId="4" odxf="1" dxf="1" numFmtId="4">
    <nc r="B839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44" sId="4" odxf="1" dxf="1" numFmtId="4">
    <nc r="B839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45" sId="4" odxf="1" dxf="1" numFmtId="4">
    <nc r="B840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46" sId="4" odxf="1" dxf="1" numFmtId="4">
    <nc r="B840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47" sId="4" odxf="1" dxf="1" numFmtId="4">
    <nc r="B840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48" sId="4" odxf="1" dxf="1" numFmtId="4">
    <nc r="B840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49" sId="4" odxf="1" dxf="1" numFmtId="4">
    <nc r="B840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50" sId="4" odxf="1" dxf="1" numFmtId="4">
    <nc r="B840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51" sId="4" odxf="1" dxf="1" numFmtId="4">
    <nc r="B840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52" sId="4" odxf="1" dxf="1" numFmtId="4">
    <nc r="B840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53" sId="4" odxf="1" dxf="1" numFmtId="4">
    <nc r="B840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54" sId="4" odxf="1" dxf="1" numFmtId="4">
    <nc r="B840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55" sId="4" odxf="1" dxf="1" numFmtId="4">
    <nc r="B841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56" sId="4" odxf="1" dxf="1" numFmtId="4">
    <nc r="B841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57" sId="4" odxf="1" dxf="1" numFmtId="4">
    <nc r="B841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58" sId="4" odxf="1" dxf="1" numFmtId="4">
    <nc r="B841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59" sId="4" odxf="1" dxf="1" numFmtId="4">
    <nc r="B841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60" sId="4" odxf="1" dxf="1" numFmtId="4">
    <nc r="B841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61" sId="4" odxf="1" dxf="1" numFmtId="4">
    <nc r="B841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62" sId="4" odxf="1" dxf="1" numFmtId="4">
    <nc r="B841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63" sId="4" odxf="1" s="1" dxf="1" numFmtId="4">
    <nc r="B841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64" sId="4" odxf="1" dxf="1" numFmtId="4">
    <nc r="B841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65" sId="4" odxf="1" dxf="1" numFmtId="4">
    <nc r="B842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66" sId="4" odxf="1" dxf="1" numFmtId="4">
    <nc r="B842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67" sId="4" odxf="1" dxf="1" numFmtId="4">
    <nc r="B842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68" sId="4" odxf="1" dxf="1" numFmtId="4">
    <nc r="B842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69" sId="4" odxf="1" dxf="1" numFmtId="4">
    <nc r="B842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70" sId="4" odxf="1" dxf="1" numFmtId="4">
    <nc r="B842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71" sId="4" odxf="1" dxf="1" numFmtId="4">
    <nc r="B842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72" sId="4" odxf="1" dxf="1" numFmtId="4">
    <nc r="B842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73" sId="4" odxf="1" dxf="1" numFmtId="4">
    <nc r="B842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74" sId="4" odxf="1" dxf="1" numFmtId="4">
    <nc r="B842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75" sId="4" odxf="1" dxf="1" numFmtId="4">
    <nc r="B843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76" sId="4" odxf="1" dxf="1" numFmtId="4">
    <nc r="B843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77" sId="4" odxf="1" dxf="1" numFmtId="4">
    <nc r="B843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78" sId="4" odxf="1" dxf="1" numFmtId="4">
    <nc r="B843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79" sId="4" odxf="1" dxf="1" numFmtId="4">
    <nc r="B843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80" sId="4" odxf="1" dxf="1" numFmtId="4">
    <nc r="B843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81" sId="4" odxf="1" dxf="1" numFmtId="4">
    <nc r="B843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82" sId="4" odxf="1" dxf="1" numFmtId="4">
    <nc r="B843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83" sId="4" odxf="1" dxf="1" numFmtId="4">
    <nc r="B843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84" sId="4" odxf="1" dxf="1" numFmtId="4">
    <nc r="B843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85" sId="4" odxf="1" dxf="1" numFmtId="4">
    <nc r="B844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86" sId="4" odxf="1" dxf="1" numFmtId="4">
    <nc r="B844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87" sId="4" odxf="1" s="1" dxf="1" numFmtId="4">
    <nc r="B844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88" sId="4" odxf="1" dxf="1" numFmtId="4">
    <nc r="B844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89" sId="4" odxf="1" dxf="1" numFmtId="4">
    <nc r="B844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90" sId="4" odxf="1" dxf="1" numFmtId="4">
    <nc r="B844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91" sId="4" odxf="1" dxf="1" numFmtId="4">
    <nc r="B844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92" sId="4" odxf="1" dxf="1" numFmtId="4">
    <nc r="B844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93" sId="4" odxf="1" dxf="1" numFmtId="4">
    <nc r="B844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94" sId="4" odxf="1" dxf="1" numFmtId="4">
    <nc r="B844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95" sId="4" odxf="1" dxf="1" numFmtId="4">
    <nc r="B845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96" sId="4" odxf="1" dxf="1" numFmtId="4">
    <nc r="B845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97" sId="4" odxf="1" dxf="1" numFmtId="4">
    <nc r="B845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98" sId="4" odxf="1" dxf="1" numFmtId="4">
    <nc r="B845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99" sId="4" odxf="1" dxf="1" numFmtId="4">
    <nc r="B845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00" sId="4" odxf="1" dxf="1" numFmtId="4">
    <nc r="B845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01" sId="4" odxf="1" dxf="1" numFmtId="4">
    <nc r="B845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02" sId="4" odxf="1" dxf="1" numFmtId="4">
    <nc r="B845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03" sId="4" odxf="1" dxf="1" numFmtId="4">
    <nc r="B845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04" sId="4" odxf="1" dxf="1" numFmtId="4">
    <nc r="B845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05" sId="4" odxf="1" dxf="1" numFmtId="4">
    <nc r="B846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06" sId="4" odxf="1" dxf="1" numFmtId="4">
    <nc r="B846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07" sId="4" odxf="1" dxf="1" numFmtId="4">
    <nc r="B846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08" sId="4" odxf="1" dxf="1" numFmtId="4">
    <nc r="B846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09" sId="4" odxf="1" dxf="1" numFmtId="4">
    <nc r="B846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10" sId="4" odxf="1" dxf="1" numFmtId="4">
    <nc r="B846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11" sId="4" odxf="1" s="1" dxf="1" numFmtId="4">
    <nc r="B846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12" sId="4" odxf="1" dxf="1" numFmtId="4">
    <nc r="B846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13" sId="4" odxf="1" dxf="1" numFmtId="4">
    <nc r="B846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14" sId="4" odxf="1" dxf="1" numFmtId="4">
    <nc r="B846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15" sId="4" odxf="1" dxf="1" numFmtId="4">
    <nc r="B847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16" sId="4" odxf="1" dxf="1" numFmtId="4">
    <nc r="B847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17" sId="4" odxf="1" dxf="1" numFmtId="4">
    <nc r="B847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18" sId="4" odxf="1" dxf="1" numFmtId="4">
    <nc r="B847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19" sId="4" odxf="1" dxf="1" numFmtId="4">
    <nc r="B847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20" sId="4" odxf="1" dxf="1" numFmtId="4">
    <nc r="B847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21" sId="4" odxf="1" dxf="1" numFmtId="4">
    <nc r="B847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22" sId="4" odxf="1" dxf="1" numFmtId="4">
    <nc r="B847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23" sId="4" odxf="1" dxf="1" numFmtId="4">
    <nc r="B847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24" sId="4" odxf="1" dxf="1" numFmtId="4">
    <nc r="B847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25" sId="4" odxf="1" dxf="1" numFmtId="4">
    <nc r="B848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26" sId="4" odxf="1" dxf="1" numFmtId="4">
    <nc r="B848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27" sId="4" odxf="1" dxf="1" numFmtId="4">
    <nc r="B848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28" sId="4" odxf="1" dxf="1" numFmtId="4">
    <nc r="B848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29" sId="4" odxf="1" dxf="1" numFmtId="4">
    <nc r="B848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30" sId="4" odxf="1" dxf="1" numFmtId="4">
    <nc r="B848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31" sId="4" odxf="1" dxf="1" numFmtId="4">
    <nc r="B848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32" sId="4" odxf="1" dxf="1" numFmtId="4">
    <nc r="B848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33" sId="4" odxf="1" dxf="1" numFmtId="4">
    <nc r="B848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34" sId="4" odxf="1" dxf="1" numFmtId="4">
    <nc r="B848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35" sId="4" odxf="1" s="1" dxf="1" numFmtId="4">
    <nc r="B849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36" sId="4" odxf="1" dxf="1" numFmtId="4">
    <nc r="B849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37" sId="4" odxf="1" dxf="1" numFmtId="4">
    <nc r="B849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38" sId="4" odxf="1" dxf="1" numFmtId="4">
    <nc r="B849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39" sId="4" odxf="1" dxf="1" numFmtId="4">
    <nc r="B849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40" sId="4" odxf="1" dxf="1" numFmtId="4">
    <nc r="B849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41" sId="4" odxf="1" dxf="1" numFmtId="4">
    <nc r="B849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42" sId="4" odxf="1" dxf="1" numFmtId="4">
    <nc r="B849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43" sId="4" odxf="1" dxf="1" numFmtId="4">
    <nc r="B849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44" sId="4" odxf="1" dxf="1" numFmtId="4">
    <nc r="B849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45" sId="4" odxf="1" dxf="1" numFmtId="4">
    <nc r="B850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46" sId="4" odxf="1" dxf="1" numFmtId="4">
    <nc r="B850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47" sId="4" odxf="1" dxf="1" numFmtId="4">
    <nc r="B850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48" sId="4" odxf="1" dxf="1" numFmtId="4">
    <nc r="B850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49" sId="4" odxf="1" dxf="1" numFmtId="4">
    <nc r="B850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50" sId="4" odxf="1" dxf="1" numFmtId="4">
    <nc r="B850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51" sId="4" odxf="1" dxf="1" numFmtId="4">
    <nc r="B850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52" sId="4" odxf="1" dxf="1" numFmtId="4">
    <nc r="B850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53" sId="4" odxf="1" dxf="1" numFmtId="4">
    <nc r="B850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54" sId="4" odxf="1" dxf="1" numFmtId="4">
    <nc r="B850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55" sId="4" odxf="1" dxf="1" numFmtId="4">
    <nc r="B851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56" sId="4" odxf="1" dxf="1" numFmtId="4">
    <nc r="B851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57" sId="4" odxf="1" dxf="1" numFmtId="4">
    <nc r="B851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58" sId="4" odxf="1" dxf="1" numFmtId="4">
    <nc r="B851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59" sId="4" odxf="1" s="1" dxf="1" numFmtId="4">
    <nc r="B851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60" sId="4" odxf="1" dxf="1" numFmtId="4">
    <nc r="B851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61" sId="4" odxf="1" dxf="1" numFmtId="4">
    <nc r="B851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62" sId="4" odxf="1" dxf="1" numFmtId="4">
    <nc r="B851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63" sId="4" odxf="1" dxf="1" numFmtId="4">
    <nc r="B851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64" sId="4" odxf="1" dxf="1" numFmtId="4">
    <nc r="B851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65" sId="4" odxf="1" dxf="1" numFmtId="4">
    <nc r="B852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66" sId="4" odxf="1" dxf="1" numFmtId="4">
    <nc r="B852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67" sId="4" odxf="1" dxf="1" numFmtId="4">
    <nc r="B852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68" sId="4" odxf="1" dxf="1" numFmtId="4">
    <nc r="B852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69" sId="4" odxf="1" dxf="1" numFmtId="4">
    <nc r="B852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70" sId="4" odxf="1" dxf="1" numFmtId="4">
    <nc r="B852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71" sId="4" odxf="1" dxf="1" numFmtId="4">
    <nc r="B852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72" sId="4" odxf="1" dxf="1" numFmtId="4">
    <nc r="B852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73" sId="4" odxf="1" dxf="1" numFmtId="4">
    <nc r="B852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74" sId="4" odxf="1" dxf="1" numFmtId="4">
    <nc r="B852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75" sId="4" odxf="1" dxf="1" numFmtId="4">
    <nc r="B853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76" sId="4" odxf="1" dxf="1" numFmtId="4">
    <nc r="B853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77" sId="4" odxf="1" dxf="1" numFmtId="4">
    <nc r="B853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78" sId="4" odxf="1" dxf="1" numFmtId="4">
    <nc r="B853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79" sId="4" odxf="1" dxf="1" numFmtId="4">
    <nc r="B853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80" sId="4" odxf="1" dxf="1" numFmtId="4">
    <nc r="B853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81" sId="4" odxf="1" dxf="1" numFmtId="4">
    <nc r="B853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82" sId="4" odxf="1" dxf="1" numFmtId="4">
    <nc r="B853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83" sId="4" odxf="1" s="1" dxf="1" numFmtId="4">
    <nc r="B853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84" sId="4" odxf="1" dxf="1" numFmtId="4">
    <nc r="B853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85" sId="4" odxf="1" dxf="1" numFmtId="4">
    <nc r="B854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86" sId="4" odxf="1" dxf="1" numFmtId="4">
    <nc r="B854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87" sId="4" odxf="1" dxf="1" numFmtId="4">
    <nc r="B854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88" sId="4" odxf="1" dxf="1" numFmtId="4">
    <nc r="B854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89" sId="4" odxf="1" dxf="1" numFmtId="4">
    <nc r="B854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90" sId="4" odxf="1" dxf="1" numFmtId="4">
    <nc r="B854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91" sId="4" odxf="1" dxf="1" numFmtId="4">
    <nc r="B854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92" sId="4" odxf="1" dxf="1" numFmtId="4">
    <nc r="B854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93" sId="4" odxf="1" dxf="1" numFmtId="4">
    <nc r="B854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94" sId="4" odxf="1" dxf="1" numFmtId="4">
    <nc r="B854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95" sId="4" odxf="1" dxf="1" numFmtId="4">
    <nc r="B855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96" sId="4" odxf="1" dxf="1" numFmtId="4">
    <nc r="B855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97" sId="4" odxf="1" dxf="1" numFmtId="4">
    <nc r="B855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98" sId="4" odxf="1" dxf="1" numFmtId="4">
    <nc r="B855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99" sId="4" odxf="1" dxf="1" numFmtId="4">
    <nc r="B855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00" sId="4" odxf="1" dxf="1" numFmtId="4">
    <nc r="B855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01" sId="4" odxf="1" dxf="1" numFmtId="4">
    <nc r="B855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02" sId="4" odxf="1" dxf="1" numFmtId="4">
    <nc r="B855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03" sId="4" odxf="1" dxf="1" numFmtId="4">
    <nc r="B855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04" sId="4" odxf="1" dxf="1" numFmtId="4">
    <nc r="B855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05" sId="4" odxf="1" dxf="1" numFmtId="4">
    <nc r="B856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06" sId="4" odxf="1" dxf="1" numFmtId="4">
    <nc r="B856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07" sId="4" odxf="1" s="1" dxf="1" numFmtId="4">
    <nc r="B856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08" sId="4" odxf="1" dxf="1" numFmtId="4">
    <nc r="B856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09" sId="4" odxf="1" dxf="1" numFmtId="4">
    <nc r="B856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10" sId="4" odxf="1" dxf="1" numFmtId="4">
    <nc r="B856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11" sId="4" odxf="1" dxf="1" numFmtId="4">
    <nc r="B856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12" sId="4" odxf="1" dxf="1" numFmtId="4">
    <nc r="B856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13" sId="4" odxf="1" dxf="1" numFmtId="4">
    <nc r="B856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14" sId="4" odxf="1" dxf="1" numFmtId="4">
    <nc r="B856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15" sId="4" odxf="1" dxf="1" numFmtId="4">
    <nc r="B857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16" sId="4" odxf="1" dxf="1" numFmtId="4">
    <nc r="B857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17" sId="4" odxf="1" dxf="1" numFmtId="4">
    <nc r="B857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18" sId="4" odxf="1" dxf="1" numFmtId="4">
    <nc r="B857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19" sId="4" odxf="1" dxf="1" numFmtId="4">
    <nc r="B857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20" sId="4" odxf="1" dxf="1" numFmtId="4">
    <nc r="B857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21" sId="4" odxf="1" dxf="1" numFmtId="4">
    <nc r="B857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22" sId="4" odxf="1" dxf="1" numFmtId="4">
    <nc r="B857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23" sId="4" odxf="1" dxf="1" numFmtId="4">
    <nc r="B857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24" sId="4" odxf="1" dxf="1" numFmtId="4">
    <nc r="B857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25" sId="4" odxf="1" dxf="1" numFmtId="4">
    <nc r="B858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26" sId="4" odxf="1" dxf="1" numFmtId="4">
    <nc r="B858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27" sId="4" odxf="1" dxf="1" numFmtId="4">
    <nc r="B858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28" sId="4" odxf="1" dxf="1" numFmtId="4">
    <nc r="B858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29" sId="4" odxf="1" dxf="1" numFmtId="4">
    <nc r="B858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30" sId="4" odxf="1" dxf="1" numFmtId="4">
    <nc r="B858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31" sId="4" odxf="1" s="1" dxf="1" numFmtId="4">
    <nc r="B858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32" sId="4" odxf="1" dxf="1" numFmtId="4">
    <nc r="B858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33" sId="4" odxf="1" dxf="1" numFmtId="4">
    <nc r="B858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34" sId="4" odxf="1" dxf="1" numFmtId="4">
    <nc r="B858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35" sId="4" odxf="1" dxf="1" numFmtId="4">
    <nc r="B859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36" sId="4" odxf="1" dxf="1" numFmtId="4">
    <nc r="B859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37" sId="4" odxf="1" dxf="1" numFmtId="4">
    <nc r="B859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38" sId="4" odxf="1" dxf="1" numFmtId="4">
    <nc r="B859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39" sId="4" odxf="1" dxf="1" numFmtId="4">
    <nc r="B859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40" sId="4" odxf="1" dxf="1" numFmtId="4">
    <nc r="B859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41" sId="4" odxf="1" dxf="1" numFmtId="4">
    <nc r="B859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42" sId="4" odxf="1" dxf="1" numFmtId="4">
    <nc r="B859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43" sId="4" odxf="1" dxf="1" numFmtId="4">
    <nc r="B859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44" sId="4" odxf="1" dxf="1" numFmtId="4">
    <nc r="B859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45" sId="4" odxf="1" dxf="1" numFmtId="4">
    <nc r="B860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46" sId="4" odxf="1" dxf="1" numFmtId="4">
    <nc r="B860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47" sId="4" odxf="1" dxf="1" numFmtId="4">
    <nc r="B860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48" sId="4" odxf="1" dxf="1" numFmtId="4">
    <nc r="B860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49" sId="4" odxf="1" dxf="1" numFmtId="4">
    <nc r="B860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50" sId="4" odxf="1" dxf="1" numFmtId="4">
    <nc r="B860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51" sId="4" odxf="1" dxf="1" numFmtId="4">
    <nc r="B860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52" sId="4" odxf="1" dxf="1" numFmtId="4">
    <nc r="B860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53" sId="4" odxf="1" dxf="1" numFmtId="4">
    <nc r="B860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54" sId="4" odxf="1" dxf="1" numFmtId="4">
    <nc r="B860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55" sId="4" odxf="1" s="1" dxf="1" numFmtId="4">
    <nc r="B861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56" sId="4" odxf="1" dxf="1" numFmtId="4">
    <nc r="B861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57" sId="4" odxf="1" dxf="1" numFmtId="4">
    <nc r="B861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58" sId="4" odxf="1" dxf="1" numFmtId="4">
    <nc r="B861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59" sId="4" odxf="1" dxf="1" numFmtId="4">
    <nc r="B861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60" sId="4" odxf="1" dxf="1" numFmtId="4">
    <nc r="B861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61" sId="4" odxf="1" dxf="1" numFmtId="4">
    <nc r="B861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62" sId="4" odxf="1" dxf="1" numFmtId="4">
    <nc r="B861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63" sId="4" odxf="1" dxf="1" numFmtId="4">
    <nc r="B861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64" sId="4" odxf="1" dxf="1" numFmtId="4">
    <nc r="B861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65" sId="4" odxf="1" dxf="1" numFmtId="4">
    <nc r="B862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66" sId="4" odxf="1" dxf="1" numFmtId="4">
    <nc r="B862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67" sId="4" odxf="1" dxf="1" numFmtId="4">
    <nc r="B862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68" sId="4" odxf="1" dxf="1" numFmtId="4">
    <nc r="B862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69" sId="4" odxf="1" dxf="1" numFmtId="4">
    <nc r="B862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70" sId="4" odxf="1" dxf="1" numFmtId="4">
    <nc r="B862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71" sId="4" odxf="1" dxf="1" numFmtId="4">
    <nc r="B862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72" sId="4" odxf="1" dxf="1" numFmtId="4">
    <nc r="B862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73" sId="4" odxf="1" dxf="1" numFmtId="4">
    <nc r="B862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74" sId="4" odxf="1" dxf="1" numFmtId="4">
    <nc r="B862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75" sId="4" odxf="1" dxf="1" numFmtId="4">
    <nc r="B863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76" sId="4" odxf="1" dxf="1" numFmtId="4">
    <nc r="B863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77" sId="4" odxf="1" dxf="1" numFmtId="4">
    <nc r="B863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78" sId="4" odxf="1" dxf="1" numFmtId="4">
    <nc r="B863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79" sId="4" odxf="1" s="1" dxf="1" numFmtId="4">
    <nc r="B863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80" sId="4" odxf="1" dxf="1" numFmtId="4">
    <nc r="B863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81" sId="4" odxf="1" dxf="1" numFmtId="4">
    <nc r="B863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82" sId="4" odxf="1" dxf="1" numFmtId="4">
    <nc r="B863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83" sId="4" odxf="1" dxf="1" numFmtId="4">
    <nc r="B863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84" sId="4" odxf="1" dxf="1" numFmtId="4">
    <nc r="B863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85" sId="4" odxf="1" dxf="1" numFmtId="4">
    <nc r="B864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86" sId="4" odxf="1" dxf="1" numFmtId="4">
    <nc r="B864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87" sId="4" odxf="1" dxf="1" numFmtId="4">
    <nc r="B864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88" sId="4" odxf="1" dxf="1" numFmtId="4">
    <nc r="B864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89" sId="4" odxf="1" dxf="1" numFmtId="4">
    <nc r="B864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90" sId="4" odxf="1" dxf="1" numFmtId="4">
    <nc r="B864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91" sId="4" odxf="1" dxf="1" numFmtId="4">
    <nc r="B864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92" sId="4" odxf="1" dxf="1" numFmtId="4">
    <nc r="B864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93" sId="4" odxf="1" dxf="1" numFmtId="4">
    <nc r="B864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94" sId="4" odxf="1" dxf="1" numFmtId="4">
    <nc r="B864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95" sId="4" odxf="1" dxf="1" numFmtId="4">
    <nc r="B865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96" sId="4" odxf="1" dxf="1" numFmtId="4">
    <nc r="B865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97" sId="4" odxf="1" dxf="1" numFmtId="4">
    <nc r="B865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98" sId="4" odxf="1" dxf="1" numFmtId="4">
    <nc r="B865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99" sId="4" odxf="1" dxf="1" numFmtId="4">
    <nc r="B865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00" sId="4" odxf="1" dxf="1" numFmtId="4">
    <nc r="B865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01" sId="4" odxf="1" dxf="1" numFmtId="4">
    <nc r="B865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02" sId="4" odxf="1" dxf="1" numFmtId="4">
    <nc r="B865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03" sId="4" odxf="1" s="1" dxf="1" numFmtId="4">
    <nc r="B865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04" sId="4" odxf="1" dxf="1" numFmtId="4">
    <nc r="B865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05" sId="4" odxf="1" dxf="1" numFmtId="4">
    <nc r="B866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06" sId="4" odxf="1" dxf="1" numFmtId="4">
    <nc r="B866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07" sId="4" odxf="1" dxf="1" numFmtId="4">
    <nc r="B866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08" sId="4" odxf="1" dxf="1" numFmtId="4">
    <nc r="B866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09" sId="4" odxf="1" dxf="1" numFmtId="4">
    <nc r="B866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10" sId="4" odxf="1" dxf="1" numFmtId="4">
    <nc r="B866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11" sId="4" odxf="1" dxf="1" numFmtId="4">
    <nc r="B866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12" sId="4" odxf="1" dxf="1" numFmtId="4">
    <nc r="B866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13" sId="4" odxf="1" dxf="1" numFmtId="4">
    <nc r="B866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14" sId="4" odxf="1" dxf="1" numFmtId="4">
    <nc r="B866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15" sId="4" odxf="1" dxf="1" numFmtId="4">
    <nc r="B867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16" sId="4" odxf="1" dxf="1" numFmtId="4">
    <nc r="B867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17" sId="4" odxf="1" dxf="1" numFmtId="4">
    <nc r="B867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18" sId="4" odxf="1" dxf="1" numFmtId="4">
    <nc r="B867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19" sId="4" odxf="1" dxf="1" numFmtId="4">
    <nc r="B867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20" sId="4" odxf="1" dxf="1" numFmtId="4">
    <nc r="B867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21" sId="4" odxf="1" dxf="1" numFmtId="4">
    <nc r="B867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22" sId="4" odxf="1" dxf="1" numFmtId="4">
    <nc r="B867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23" sId="4" odxf="1" dxf="1" numFmtId="4">
    <nc r="B867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24" sId="4" odxf="1" dxf="1" numFmtId="4">
    <nc r="B867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25" sId="4" odxf="1" dxf="1" numFmtId="4">
    <nc r="B868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26" sId="4" odxf="1" dxf="1" numFmtId="4">
    <nc r="B868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27" sId="4" odxf="1" s="1" dxf="1" numFmtId="4">
    <nc r="B8682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28" sId="4" odxf="1" dxf="1" numFmtId="4">
    <nc r="B8683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29" sId="4" odxf="1" dxf="1" numFmtId="4">
    <nc r="B8684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30" sId="4" odxf="1" dxf="1" numFmtId="4">
    <nc r="B8685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31" sId="4" odxf="1" dxf="1" numFmtId="4">
    <nc r="B8686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32" sId="4" odxf="1" dxf="1" numFmtId="4">
    <nc r="B8687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33" sId="4" odxf="1" dxf="1" numFmtId="4">
    <nc r="B8688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34" sId="4" odxf="1" dxf="1" numFmtId="4">
    <nc r="B8689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35" sId="4" odxf="1" dxf="1" numFmtId="4">
    <nc r="B8690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36" sId="4" odxf="1" dxf="1" numFmtId="4">
    <nc r="B8691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37" sId="4" odxf="1" dxf="1" numFmtId="4">
    <nc r="B8692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38" sId="4" odxf="1" dxf="1" numFmtId="4">
    <nc r="B8693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39" sId="4" odxf="1" dxf="1" numFmtId="4">
    <nc r="B8694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40" sId="4" odxf="1" dxf="1" numFmtId="4">
    <nc r="B8695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41" sId="4" odxf="1" dxf="1" numFmtId="4">
    <nc r="B8696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42" sId="4" odxf="1" dxf="1" numFmtId="4">
    <nc r="B8697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43" sId="4" odxf="1" dxf="1" numFmtId="4">
    <nc r="B8698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44" sId="4" odxf="1" dxf="1" numFmtId="4">
    <nc r="B8699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45" sId="4" odxf="1" dxf="1" numFmtId="4">
    <nc r="B8700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46" sId="4" odxf="1" dxf="1" numFmtId="4">
    <nc r="B8701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47" sId="4" odxf="1" dxf="1" numFmtId="4">
    <nc r="B8702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48" sId="4" odxf="1" dxf="1" numFmtId="4">
    <nc r="B8703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49" sId="4" odxf="1" dxf="1" numFmtId="4">
    <nc r="B8704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50" sId="4" odxf="1" dxf="1" numFmtId="4">
    <nc r="B8705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51" sId="4" odxf="1" s="1" dxf="1" numFmtId="4">
    <nc r="B8706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52" sId="4" odxf="1" dxf="1" numFmtId="4">
    <nc r="B8707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53" sId="4" odxf="1" dxf="1" numFmtId="4">
    <nc r="B8708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54" sId="4" odxf="1" dxf="1" numFmtId="4">
    <nc r="B8709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55" sId="4" odxf="1" dxf="1" numFmtId="4">
    <nc r="B8710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56" sId="4" odxf="1" dxf="1" numFmtId="4">
    <nc r="B8711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57" sId="4" odxf="1" dxf="1" numFmtId="4">
    <nc r="B8712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58" sId="4" odxf="1" dxf="1" numFmtId="4">
    <nc r="B8713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59" sId="4" odxf="1" dxf="1" numFmtId="4">
    <nc r="B8714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60" sId="4" odxf="1" dxf="1" numFmtId="4">
    <nc r="B8715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61" sId="4" odxf="1" dxf="1" numFmtId="4">
    <nc r="B8716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62" sId="4" odxf="1" dxf="1" numFmtId="4">
    <nc r="B8717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63" sId="4" odxf="1" dxf="1" numFmtId="4">
    <nc r="B8718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64" sId="4" odxf="1" dxf="1" numFmtId="4">
    <nc r="B8719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65" sId="4" odxf="1" dxf="1" numFmtId="4">
    <nc r="B8720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66" sId="4" odxf="1" dxf="1" numFmtId="4">
    <nc r="B8721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67" sId="4" odxf="1" dxf="1" numFmtId="4">
    <nc r="B8722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68" sId="4" odxf="1" dxf="1" numFmtId="4">
    <nc r="B8723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69" sId="4" odxf="1" dxf="1" numFmtId="4">
    <nc r="B8724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70" sId="4" odxf="1" dxf="1" numFmtId="4">
    <nc r="B8725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71" sId="4" odxf="1" dxf="1" numFmtId="4">
    <nc r="B8726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72" sId="4" odxf="1" dxf="1" numFmtId="4">
    <nc r="B8727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73" sId="4" odxf="1" dxf="1" numFmtId="4">
    <nc r="B8728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74" sId="4" odxf="1" dxf="1" numFmtId="4">
    <nc r="B8729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75" sId="4" odxf="1" s="1" dxf="1" numFmtId="4">
    <nc r="B8730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76" sId="4" odxf="1" dxf="1" numFmtId="4">
    <nc r="B8731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77" sId="4" odxf="1" dxf="1" numFmtId="4">
    <nc r="B8732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78" sId="4" odxf="1" dxf="1" numFmtId="4">
    <nc r="B8733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79" sId="4" odxf="1" dxf="1" numFmtId="4">
    <nc r="B8734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80" sId="4" odxf="1" dxf="1" numFmtId="4">
    <nc r="B8735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81" sId="4" odxf="1" dxf="1" numFmtId="4">
    <nc r="B8736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82" sId="4" odxf="1" dxf="1" numFmtId="4">
    <nc r="B8737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83" sId="4" odxf="1" dxf="1" numFmtId="4">
    <nc r="B8738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84" sId="4" odxf="1" dxf="1" numFmtId="4">
    <nc r="B8739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85" sId="4" odxf="1" dxf="1" numFmtId="4">
    <nc r="B8740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86" sId="4" odxf="1" dxf="1" numFmtId="4">
    <nc r="B8741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87" sId="4" odxf="1" dxf="1" numFmtId="4">
    <nc r="B8742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88" sId="4" odxf="1" dxf="1" numFmtId="4">
    <nc r="B8743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89" sId="4" odxf="1" dxf="1" numFmtId="4">
    <nc r="B8744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90" sId="4" odxf="1" dxf="1" numFmtId="4">
    <nc r="B8745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91" sId="4" odxf="1" dxf="1" numFmtId="4">
    <nc r="B8746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92" sId="4" odxf="1" dxf="1" numFmtId="4">
    <nc r="B8747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93" sId="4" odxf="1" dxf="1" numFmtId="4">
    <nc r="B8748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94" sId="4" odxf="1" dxf="1" numFmtId="4">
    <nc r="B8749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95" sId="4" odxf="1" dxf="1" numFmtId="4">
    <nc r="B8750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96" sId="4" odxf="1" dxf="1" numFmtId="4">
    <nc r="B8751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97" sId="4" odxf="1" dxf="1" numFmtId="4">
    <nc r="B8752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98" sId="4" odxf="1" dxf="1" numFmtId="4">
    <nc r="B8753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99" sId="4" odxf="1" s="1" dxf="1" numFmtId="4">
    <nc r="B8754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00" sId="4" odxf="1" dxf="1" numFmtId="4">
    <nc r="B8755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01" sId="4" odxf="1" dxf="1" numFmtId="4">
    <nc r="B8756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02" sId="4" odxf="1" dxf="1" numFmtId="4">
    <nc r="B8757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03" sId="4" odxf="1" dxf="1" numFmtId="4">
    <nc r="B8758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04" sId="4" odxf="1" dxf="1" numFmtId="4">
    <nc r="B8759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05" sId="4" odxf="1" dxf="1" numFmtId="4">
    <nc r="B8760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06" sId="4" odxf="1" dxf="1" numFmtId="4">
    <nc r="B8761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07" sId="4" odxf="1" dxf="1" numFmtId="4">
    <nc r="B8762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08" sId="4" odxf="1" dxf="1" numFmtId="4">
    <nc r="B8763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09" sId="4" odxf="1" dxf="1" numFmtId="4">
    <nc r="B8764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10" sId="4" odxf="1" dxf="1" numFmtId="4">
    <nc r="B8765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11" sId="4" odxf="1" dxf="1" numFmtId="4">
    <nc r="B8766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12" sId="4" odxf="1" dxf="1" numFmtId="4">
    <nc r="B8767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13" sId="4" odxf="1" dxf="1" numFmtId="4">
    <nc r="B8768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14" sId="4" odxf="1" dxf="1" numFmtId="4">
    <nc r="B8769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15" sId="4" odxf="1" dxf="1" numFmtId="4">
    <nc r="B8770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16" sId="4" odxf="1" dxf="1" numFmtId="4">
    <nc r="B8771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17" sId="4" odxf="1" dxf="1" numFmtId="4">
    <nc r="B8772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18" sId="4" odxf="1" dxf="1" numFmtId="4">
    <nc r="B8773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19" sId="4" odxf="1" dxf="1" numFmtId="4">
    <nc r="B8774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20" sId="4" odxf="1" dxf="1" numFmtId="4">
    <nc r="B8775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21" sId="4" odxf="1" dxf="1" numFmtId="4">
    <nc r="B8776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22" sId="4" odxf="1" dxf="1" numFmtId="4">
    <nc r="B8777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23" sId="4" odxf="1" s="1" dxf="1" numFmtId="4">
    <nc r="B8778">
      <v>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24" sId="4" odxf="1" dxf="1" numFmtId="4">
    <nc r="B8779">
      <v>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25" sId="4" odxf="1" dxf="1" numFmtId="4">
    <nc r="B8780">
      <v>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26" sId="4" odxf="1" dxf="1" numFmtId="4">
    <nc r="B8781">
      <v>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27" sId="4" odxf="1" dxf="1" numFmtId="4">
    <nc r="B8782">
      <v>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28" sId="4" odxf="1" dxf="1" numFmtId="4">
    <nc r="B8783">
      <v>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29" sId="4" odxf="1" dxf="1" numFmtId="4">
    <nc r="B8784">
      <v>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30" sId="4" odxf="1" dxf="1" numFmtId="4">
    <nc r="B8785">
      <v>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31" sId="4" odxf="1" dxf="1" numFmtId="4">
    <nc r="B8786">
      <v>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32" sId="4" odxf="1" dxf="1" numFmtId="4">
    <nc r="B8787">
      <v>10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33" sId="4" odxf="1" dxf="1" numFmtId="4">
    <nc r="B8788">
      <v>11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34" sId="4" odxf="1" dxf="1" numFmtId="4">
    <nc r="B8789">
      <v>12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35" sId="4" odxf="1" dxf="1" numFmtId="4">
    <nc r="B8790">
      <v>13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36" sId="4" odxf="1" dxf="1" numFmtId="4">
    <nc r="B8791">
      <v>14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37" sId="4" odxf="1" dxf="1" numFmtId="4">
    <nc r="B8792">
      <v>15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38" sId="4" odxf="1" dxf="1" numFmtId="4">
    <nc r="B8793">
      <v>16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39" sId="4" odxf="1" dxf="1" numFmtId="4">
    <nc r="B8794">
      <v>17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40" sId="4" odxf="1" dxf="1" numFmtId="4">
    <nc r="B8795">
      <v>18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41" sId="4" odxf="1" dxf="1" numFmtId="4">
    <nc r="B8796">
      <v>19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42" sId="4" odxf="1" dxf="1" numFmtId="4">
    <nc r="B8797">
      <v>20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43" sId="4" odxf="1" dxf="1" numFmtId="4">
    <nc r="B8798">
      <v>21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44" sId="4" odxf="1" dxf="1" numFmtId="4">
    <nc r="B8799">
      <v>22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45" sId="4" odxf="1" dxf="1" numFmtId="4">
    <nc r="B8800">
      <v>23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46" sId="4" odxf="1" dxf="1" numFmtId="4">
    <nc r="B8801">
      <v>24</v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47" sId="4" numFmtId="4">
    <oc r="C18">
      <v>100</v>
    </oc>
    <nc r="C18">
      <v>73.765822</v>
    </nc>
  </rcc>
  <rcc rId="18248" sId="4" numFmtId="4">
    <nc r="C19">
      <v>73.372967000000003</v>
    </nc>
  </rcc>
  <rcc rId="18249" sId="4" numFmtId="4">
    <nc r="C20">
      <v>73.149923000000001</v>
    </nc>
  </rcc>
  <rcc rId="18250" sId="4" numFmtId="4">
    <nc r="C21">
      <v>73.201625000000007</v>
    </nc>
  </rcc>
  <rcc rId="18251" sId="4" numFmtId="4">
    <nc r="C22">
      <v>72.825513999999998</v>
    </nc>
  </rcc>
  <rcc rId="18252" sId="4" numFmtId="4">
    <nc r="C23">
      <v>72.581101000000004</v>
    </nc>
  </rcc>
  <rcc rId="18253" sId="4" numFmtId="4">
    <nc r="C24">
      <v>71.292518000000001</v>
    </nc>
  </rcc>
  <rcc rId="18254" sId="4" numFmtId="4">
    <nc r="C25">
      <v>68.894735999999995</v>
    </nc>
  </rcc>
  <rcc rId="18255" sId="4" numFmtId="4">
    <nc r="C26">
      <v>68.058286999999993</v>
    </nc>
  </rcc>
  <rcc rId="18256" sId="4" numFmtId="4">
    <nc r="C27">
      <v>67.258752000000001</v>
    </nc>
  </rcc>
  <rcc rId="18257" sId="4" numFmtId="4">
    <nc r="C28">
      <v>66.640963999999997</v>
    </nc>
  </rcc>
  <rcc rId="18258" sId="4" numFmtId="4">
    <nc r="C29">
      <v>66.022998000000001</v>
    </nc>
  </rcc>
  <rcc rId="18259" sId="4" numFmtId="4">
    <nc r="C30">
      <v>65.961048000000005</v>
    </nc>
  </rcc>
  <rcc rId="18260" sId="4" numFmtId="4">
    <nc r="C31">
      <v>65.573687000000007</v>
    </nc>
  </rcc>
  <rcc rId="18261" sId="4" numFmtId="4">
    <nc r="C32">
      <v>65.658632999999995</v>
    </nc>
  </rcc>
  <rcc rId="18262" sId="4" numFmtId="4">
    <nc r="C33">
      <v>65.93824699999999</v>
    </nc>
  </rcc>
  <rcc rId="18263" sId="4" numFmtId="4">
    <nc r="C34">
      <v>65.280114999999995</v>
    </nc>
  </rcc>
  <rcc rId="18264" sId="4" numFmtId="4">
    <nc r="C35">
      <v>66.904566000000003</v>
    </nc>
  </rcc>
  <rcc rId="18265" sId="4" numFmtId="4">
    <nc r="C36">
      <v>67.776227000000006</v>
    </nc>
  </rcc>
  <rcc rId="18266" sId="4" numFmtId="4">
    <nc r="C37">
      <v>68.310477000000006</v>
    </nc>
  </rcc>
  <rcc rId="18267" sId="4" numFmtId="4">
    <nc r="C38">
      <v>68.298160999999993</v>
    </nc>
  </rcc>
  <rcc rId="18268" sId="4" numFmtId="4">
    <nc r="C39">
      <v>68.106677999999988</v>
    </nc>
  </rcc>
  <rcc rId="18269" sId="4" numFmtId="4">
    <nc r="C40">
      <v>68.439439999999991</v>
    </nc>
  </rcc>
  <rcc rId="18270" sId="4" numFmtId="4">
    <nc r="C41">
      <v>69.515195999999989</v>
    </nc>
  </rcc>
  <rcc rId="18271" sId="4" numFmtId="4">
    <nc r="C42">
      <v>69.067057000000005</v>
    </nc>
  </rcc>
  <rcc rId="18272" sId="4" numFmtId="4">
    <oc r="C43">
      <f>SUM(C18:C41)</f>
    </oc>
    <nc r="C43">
      <v>69.315030999999991</v>
    </nc>
  </rcc>
  <rcc rId="18273" sId="4" numFmtId="4">
    <oc r="C44">
      <f>MAX(C18:C41)</f>
    </oc>
    <nc r="C44">
      <v>69.426514999999995</v>
    </nc>
  </rcc>
  <rcc rId="18274" sId="4" numFmtId="4">
    <oc r="C45">
      <f>AVERAGE(C18:C41)</f>
    </oc>
    <nc r="C45">
      <v>70.016877000000008</v>
    </nc>
  </rcc>
  <rcc rId="18275" sId="4" numFmtId="4">
    <oc r="C46">
      <f>MIN(C18:C41)</f>
    </oc>
    <nc r="C46">
      <v>72.212138999999993</v>
    </nc>
  </rcc>
  <rcc rId="18276" sId="4" odxf="1" dxf="1" numFmtId="4">
    <nc r="C47">
      <v>75.549367000000004</v>
    </nc>
    <ndxf>
      <font>
        <sz val="12"/>
        <color rgb="FF008000"/>
        <name val="Times New Roman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77" sId="4" odxf="1" dxf="1" numFmtId="4">
    <nc r="C48">
      <v>79.09683099999998</v>
    </nc>
    <ndxf>
      <font>
        <sz val="12"/>
        <color rgb="FF008000"/>
        <name val="Times New Roman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78" sId="4" odxf="1" dxf="1" numFmtId="4">
    <nc r="C49">
      <v>80.396308999999988</v>
    </nc>
    <ndxf>
      <font>
        <sz val="12"/>
        <color rgb="FF008000"/>
        <name val="Times New Roman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79" sId="4" odxf="1" dxf="1" numFmtId="4">
    <nc r="C50">
      <v>82.213042000000016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80" sId="4" odxf="1" dxf="1" numFmtId="4">
    <nc r="C51">
      <v>83.019673999999995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81" sId="4" odxf="1" dxf="1" numFmtId="4">
    <nc r="C52">
      <v>83.516497000000001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82" sId="4" odxf="1" dxf="1" numFmtId="4">
    <nc r="C53">
      <v>83.864958000000016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83" sId="4" odxf="1" dxf="1" numFmtId="4">
    <nc r="C54">
      <v>83.506579000000002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84" sId="4" odxf="1" dxf="1" numFmtId="4">
    <nc r="C55">
      <v>83.317861999999991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85" sId="4" odxf="1" dxf="1" numFmtId="4">
    <nc r="C56">
      <v>82.145892000000003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86" sId="4" odxf="1" dxf="1" numFmtId="4">
    <nc r="C57">
      <v>81.785674000000014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87" sId="4" odxf="1" dxf="1" numFmtId="4">
    <nc r="C58">
      <v>80.392727999999991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88" sId="4" odxf="1" dxf="1" numFmtId="4">
    <nc r="C59">
      <v>82.266919999999999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89" sId="4" odxf="1" dxf="1" numFmtId="4">
    <nc r="C60">
      <v>82.622118999999998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90" sId="4" odxf="1" dxf="1" numFmtId="4">
    <nc r="C61">
      <v>81.973757000000006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91" sId="4" odxf="1" dxf="1" numFmtId="4">
    <nc r="C62">
      <v>81.765427000000003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92" sId="4" odxf="1" dxf="1" numFmtId="4">
    <nc r="C63">
      <v>81.414130999999998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93" sId="4" odxf="1" dxf="1" numFmtId="4">
    <nc r="C64">
      <v>80.774111999999988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94" sId="4" odxf="1" dxf="1" numFmtId="4">
    <nc r="C65">
      <v>81.143751000000009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95" sId="4" odxf="1" dxf="1" numFmtId="4">
    <nc r="C66">
      <v>81.597204000000005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96" sId="4" odxf="1" dxf="1" numFmtId="4">
    <nc r="C67">
      <v>80.937133000000003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97" sId="4" odxf="1" dxf="1" numFmtId="4">
    <nc r="C68">
      <v>81.325493999999992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98" sId="4" odxf="1" dxf="1" numFmtId="4">
    <nc r="C69">
      <v>80.982763000000006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99" sId="4" odxf="1" dxf="1" numFmtId="4">
    <nc r="C70">
      <v>80.590529000000004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00" sId="4" odxf="1" dxf="1" numFmtId="4">
    <nc r="C71">
      <v>81.112423000000007</v>
    </nc>
    <ndxf>
      <alignment horizontal="right" readingOrder="0"/>
    </ndxf>
  </rcc>
  <rcc rId="18301" sId="4" odxf="1" dxf="1" numFmtId="4">
    <nc r="C72">
      <v>82.14306599999999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02" sId="4" odxf="1" dxf="1" numFmtId="4">
    <nc r="C73">
      <v>81.709619000000004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03" sId="4" odxf="1" dxf="1" numFmtId="4">
    <nc r="C74">
      <v>82.605410000000006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04" sId="4" odxf="1" dxf="1" numFmtId="4">
    <nc r="C75">
      <v>83.848658999999998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05" sId="4" odxf="1" dxf="1" numFmtId="4">
    <nc r="C76">
      <v>83.962697999999989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06" sId="4" odxf="1" dxf="1" numFmtId="4">
    <nc r="C77">
      <v>84.341063999999989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07" sId="4" odxf="1" dxf="1" numFmtId="4">
    <nc r="C78">
      <v>83.865831999999997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08" sId="4" odxf="1" dxf="1" numFmtId="4">
    <nc r="C79">
      <v>83.11160799999999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09" sId="4" odxf="1" dxf="1" numFmtId="4">
    <nc r="C80">
      <v>82.947086999999996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10" sId="4" odxf="1" dxf="1" numFmtId="4">
    <nc r="C81">
      <v>83.460600999999997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11" sId="4" odxf="1" dxf="1" numFmtId="4">
    <nc r="C82">
      <v>83.746342000000013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12" sId="4" odxf="1" dxf="1" numFmtId="4">
    <nc r="C83">
      <v>85.37858700000001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13" sId="4" odxf="1" dxf="1" numFmtId="4">
    <nc r="C84">
      <v>85.93003499999999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14" sId="4" odxf="1" dxf="1" numFmtId="4">
    <nc r="C85">
      <v>86.422308000000001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15" sId="4" odxf="1" dxf="1" numFmtId="4">
    <nc r="C86">
      <v>86.060305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16" sId="4" odxf="1" dxf="1" numFmtId="4">
    <nc r="C87">
      <v>86.037972999999994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17" sId="4" odxf="1" dxf="1" numFmtId="4">
    <nc r="C88">
      <v>85.45392600000001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18" sId="4" odxf="1" dxf="1" numFmtId="4">
    <nc r="C89">
      <v>86.710893000000013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19" sId="4" odxf="1" dxf="1" numFmtId="4">
    <nc r="C90">
      <v>86.664099999999991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20" sId="4" odxf="1" dxf="1" numFmtId="4">
    <nc r="C91">
      <v>86.336577000000005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21" sId="4" odxf="1" dxf="1" numFmtId="4">
    <nc r="C92">
      <v>87.101767000000009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22" sId="4" odxf="1" dxf="1" numFmtId="4">
    <nc r="C93">
      <v>91.240263999999996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23" sId="4" odxf="1" dxf="1" numFmtId="4">
    <nc r="C94">
      <v>96.769198000000003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24" sId="4" odxf="1" dxf="1" numFmtId="4">
    <nc r="C95">
      <v>108.11554099999999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25" sId="4" odxf="1" dxf="1" numFmtId="4">
    <nc r="C96">
      <v>122.926311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26" sId="4" odxf="1" dxf="1" numFmtId="4">
    <nc r="C97">
      <v>134.73291800000001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27" sId="4" odxf="1" dxf="1" numFmtId="4">
    <nc r="C98">
      <v>142.03831300000002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28" sId="4" odxf="1" dxf="1" numFmtId="4">
    <nc r="C99">
      <v>146.92352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29" sId="4" odxf="1" dxf="1" numFmtId="4">
    <nc r="C100">
      <v>150.68877099999997</v>
    </nc>
    <ndxf>
      <alignment horizontal="right" readingOrder="0"/>
    </ndxf>
  </rcc>
  <rcc rId="18330" sId="4" odxf="1" dxf="1" numFmtId="4">
    <nc r="C101">
      <v>152.54452900000001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31" sId="4" odxf="1" dxf="1" numFmtId="4">
    <nc r="C102">
      <v>151.63959800000001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32" sId="4" odxf="1" dxf="1" numFmtId="4">
    <nc r="C103">
      <v>153.47538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33" sId="4" odxf="1" dxf="1" numFmtId="4">
    <nc r="C104">
      <v>149.17138199999999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34" sId="4" odxf="1" dxf="1" numFmtId="4">
    <nc r="C105">
      <v>145.15204599999998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35" sId="4" odxf="1" dxf="1" numFmtId="4">
    <nc r="C106">
      <v>139.91604599999999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36" sId="4" odxf="1" dxf="1" numFmtId="4">
    <nc r="C107">
      <v>135.40628000000001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37" sId="4" odxf="1" dxf="1" numFmtId="4">
    <nc r="C108">
      <v>129.41361199999997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38" sId="4" odxf="1" dxf="1" numFmtId="4">
    <nc r="C109">
      <v>126.65145099999999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39" sId="4" odxf="1" dxf="1" numFmtId="4">
    <nc r="C110">
      <v>126.306933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40" sId="4" odxf="1" dxf="1" numFmtId="4">
    <nc r="C111">
      <v>124.40748299999998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41" sId="4" odxf="1" dxf="1" numFmtId="4">
    <nc r="C112">
      <v>124.609829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42" sId="4" odxf="1" dxf="1" numFmtId="4">
    <nc r="C113">
      <v>124.515748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43" sId="4" odxf="1" dxf="1" numFmtId="4">
    <nc r="C114">
      <v>119.890773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44" sId="4" odxf="1" dxf="1" numFmtId="4">
    <nc r="C115">
      <v>116.52503999999999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45" sId="4" odxf="1" dxf="1" numFmtId="4">
    <nc r="C116">
      <v>114.499182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46" sId="4" odxf="1" dxf="1" numFmtId="4">
    <nc r="C117">
      <v>116.44143099999999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47" sId="4" odxf="1" dxf="1" numFmtId="4">
    <nc r="C118">
      <v>120.95605500000001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48" sId="4" odxf="1" dxf="1" numFmtId="4">
    <nc r="C119">
      <v>129.879493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49" sId="4" odxf="1" dxf="1" numFmtId="4">
    <nc r="C120">
      <v>141.58786999999998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50" sId="4" odxf="1" dxf="1" numFmtId="4">
    <nc r="C121">
      <v>150.70434600000002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51" sId="4" odxf="1" dxf="1" numFmtId="4">
    <nc r="C122">
      <v>155.77097000000001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52" sId="4" odxf="1" dxf="1" numFmtId="4">
    <nc r="C123">
      <v>159.87281400000001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53" sId="4" odxf="1" dxf="1" numFmtId="4">
    <nc r="C124">
      <v>161.78460699999999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54" sId="4" odxf="1" dxf="1" numFmtId="4">
    <nc r="C125">
      <v>161.18059700000001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55" sId="4" odxf="1" dxf="1" numFmtId="4">
    <nc r="C126">
      <v>160.35037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56" sId="4" odxf="1" dxf="1" numFmtId="4">
    <nc r="C127">
      <v>156.616434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57" sId="4" odxf="1" dxf="1" numFmtId="4">
    <nc r="C128">
      <v>151.09302199999999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58" sId="4" odxf="1" dxf="1" numFmtId="4">
    <nc r="C129">
      <v>148.72421200000002</v>
    </nc>
    <ndxf>
      <alignment horizontal="right" readingOrder="0"/>
    </ndxf>
  </rcc>
  <rcc rId="18359" sId="4" odxf="1" dxf="1" numFmtId="4">
    <nc r="C130">
      <v>140.76346100000001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60" sId="4" odxf="1" dxf="1" numFmtId="4">
    <nc r="C131">
      <v>135.260943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61" sId="4" odxf="1" dxf="1" numFmtId="4">
    <nc r="C132">
      <v>129.383306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62" sId="4" odxf="1" dxf="1" numFmtId="4">
    <nc r="C133">
      <v>128.627836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63" sId="4" odxf="1" dxf="1" numFmtId="4">
    <nc r="C134">
      <v>128.02392399999999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64" sId="4" odxf="1" dxf="1" numFmtId="4">
    <nc r="C135">
      <v>125.86136599999999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65" sId="4" odxf="1" dxf="1" numFmtId="4">
    <nc r="C136">
      <v>126.85425000000001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66" sId="4" odxf="1" dxf="1" numFmtId="4">
    <nc r="C137">
      <v>124.63217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67" sId="4" odxf="1" dxf="1" numFmtId="4">
    <nc r="C138">
      <v>122.89412800000001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68" sId="4" odxf="1" dxf="1" numFmtId="4">
    <nc r="C139">
      <v>121.100514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69" sId="4" odxf="1" dxf="1" numFmtId="4">
    <nc r="C140">
      <v>118.610022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70" sId="4" odxf="1" dxf="1" numFmtId="4">
    <nc r="C141">
      <v>116.795807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71" sId="4" odxf="1" dxf="1" numFmtId="4">
    <nc r="C142">
      <v>122.26703099999999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72" sId="4" odxf="1" dxf="1" numFmtId="4">
    <nc r="C143">
      <v>131.336952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73" sId="4" odxf="1" dxf="1" numFmtId="4">
    <nc r="C144">
      <v>144.90657199999998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74" sId="4" odxf="1" dxf="1" numFmtId="4">
    <nc r="C145">
      <v>154.585137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75" sId="4" odxf="1" dxf="1" numFmtId="4">
    <nc r="C146">
      <v>161.30704299999999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76" sId="4" odxf="1" dxf="1" numFmtId="4">
    <nc r="C147">
      <v>162.56877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77" sId="4" odxf="1" dxf="1" numFmtId="4">
    <nc r="C148">
      <v>166.93083999999999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78" sId="4" odxf="1" dxf="1" numFmtId="4">
    <nc r="C149">
      <v>165.83767799999998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79" sId="4" odxf="1" dxf="1" numFmtId="4">
    <nc r="C150">
      <v>162.73118400000001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80" sId="4" odxf="1" dxf="1" numFmtId="4">
    <nc r="C151">
      <v>160.25575700000002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81" sId="4" odxf="1" dxf="1" numFmtId="4">
    <nc r="C152">
      <v>156.34453300000001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82" sId="4" odxf="1" dxf="1" numFmtId="4">
    <nc r="C153">
      <v>153.30872099999999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83" sId="4" odxf="1" dxf="1" numFmtId="4">
    <nc r="C154">
      <v>145.76743099999999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84" sId="4" odxf="1" dxf="1" numFmtId="4">
    <nc r="C155">
      <v>138.670421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85" sId="4" odxf="1" dxf="1" numFmtId="4">
    <nc r="C156">
      <v>132.58553599999999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86" sId="4" odxf="1" dxf="1" numFmtId="4">
    <nc r="C157">
      <v>129.57452999999998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87" sId="4" odxf="1" dxf="1" numFmtId="4">
    <nc r="C158">
      <v>127.58059700000001</v>
    </nc>
    <ndxf>
      <alignment horizontal="right" readingOrder="0"/>
    </ndxf>
  </rcc>
  <rcc rId="18388" sId="4" odxf="1" dxf="1" numFmtId="4">
    <nc r="C159">
      <v>125.77715499999999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89" sId="4" odxf="1" dxf="1" numFmtId="4">
    <nc r="C160">
      <v>126.36682400000001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90" sId="4" odxf="1" dxf="1" numFmtId="4">
    <nc r="C161">
      <v>126.37797100000002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91" sId="4" odxf="1" dxf="1" numFmtId="4">
    <nc r="C162">
      <v>123.052628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92" sId="4" odxf="1" dxf="1" numFmtId="4">
    <nc r="C163">
      <v>121.925535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93" sId="4" odxf="1" dxf="1" numFmtId="4">
    <nc r="C164">
      <v>119.64128199999999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94" sId="4" odxf="1" dxf="1" numFmtId="4">
    <nc r="C165">
      <v>119.342662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95" sId="4" odxf="1" dxf="1" numFmtId="4">
    <nc r="C166">
      <v>123.02102000000001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96" sId="4" odxf="1" dxf="1" numFmtId="4">
    <nc r="C167">
      <v>131.16226500000002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97" sId="4" odxf="1" dxf="1" numFmtId="4">
    <nc r="C168">
      <v>142.43855199999999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98" sId="4" odxf="1" dxf="1" numFmtId="4">
    <nc r="C169">
      <v>151.91207900000001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99" sId="4" odxf="1" dxf="1" numFmtId="4">
    <nc r="C170">
      <v>157.05783400000001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00" sId="4" odxf="1" dxf="1" numFmtId="4">
    <nc r="C171">
      <v>159.741038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01" sId="4" odxf="1" dxf="1" numFmtId="4">
    <nc r="C172">
      <v>159.484972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02" sId="4" odxf="1" dxf="1" numFmtId="4">
    <nc r="C173">
      <v>161.63622000000001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03" sId="4" odxf="1" dxf="1" numFmtId="4">
    <nc r="C174">
      <v>158.87093400000001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04" sId="4" odxf="1" dxf="1" numFmtId="4">
    <nc r="C175">
      <v>158.79921200000001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05" sId="4" odxf="1" dxf="1" numFmtId="4">
    <nc r="C176">
      <v>155.56474899999998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06" sId="4" odxf="1" dxf="1" numFmtId="4">
    <nc r="C177">
      <v>150.45703500000002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07" sId="4" odxf="1" dxf="1" numFmtId="4">
    <nc r="C178">
      <v>143.722195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08" sId="4" odxf="1" dxf="1" numFmtId="4">
    <nc r="C179">
      <v>137.457471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09" sId="4" odxf="1" dxf="1" numFmtId="4">
    <nc r="C180">
      <v>132.833144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10" sId="4" odxf="1" dxf="1" numFmtId="4">
    <nc r="C181">
      <v>130.837726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11" sId="4" odxf="1" dxf="1" numFmtId="4">
    <nc r="C182">
      <v>130.50196099999999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12" sId="4" odxf="1" dxf="1" numFmtId="4">
    <nc r="C183">
      <v>129.54495399999999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13" sId="4" odxf="1" dxf="1" numFmtId="4">
    <nc r="C184">
      <v>129.579735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14" sId="4" odxf="1" dxf="1" numFmtId="4">
    <nc r="C185">
      <v>126.982743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15" sId="4" odxf="1" dxf="1" numFmtId="4">
    <nc r="C186">
      <v>121.35682800000001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16" sId="4" odxf="1" dxf="1" numFmtId="4">
    <nc r="C187">
      <v>118.092772</v>
    </nc>
    <ndxf>
      <alignment horizontal="right" readingOrder="0"/>
    </ndxf>
  </rcc>
  <rcc rId="18417" sId="4" odxf="1" dxf="1" numFmtId="4">
    <nc r="C188">
      <v>117.08028200000001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18" sId="4" odxf="1" dxf="1" numFmtId="4">
    <nc r="C189">
      <v>117.762507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19" sId="4" odxf="1" dxf="1" numFmtId="4">
    <nc r="C190">
      <v>122.66637200000001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20" sId="4" odxf="1" dxf="1" numFmtId="4">
    <nc r="C191">
      <v>132.51178899999999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21" sId="4" odxf="1" dxf="1" numFmtId="4">
    <nc r="C192">
      <v>145.216172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22" sId="4" odxf="1" dxf="1" numFmtId="4">
    <nc r="C193">
      <v>150.41248899999999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23" sId="4" odxf="1" dxf="1" numFmtId="4">
    <nc r="C194">
      <v>155.158297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24" sId="4" odxf="1" dxf="1" numFmtId="4">
    <nc r="C195">
      <v>156.17962199999999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25" sId="4" odxf="1" dxf="1" numFmtId="4">
    <nc r="C196">
      <v>156.425591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26" sId="4" odxf="1" dxf="1" numFmtId="4">
    <nc r="C197">
      <v>155.590868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27" sId="4" odxf="1" dxf="1" numFmtId="4">
    <nc r="C198">
      <v>155.417215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28" sId="4" odxf="1" dxf="1" numFmtId="4">
    <nc r="C199">
      <v>155.06283500000001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29" sId="4" odxf="1" dxf="1" numFmtId="4">
    <nc r="C200">
      <v>151.67059599999999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30" sId="4" odxf="1" dxf="1" numFmtId="4">
    <nc r="C201">
      <v>137.67026099999998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31" sId="4" odxf="1" dxf="1" numFmtId="4">
    <nc r="C202">
      <v>139.49162699999999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32" sId="4" odxf="1" dxf="1" numFmtId="4">
    <nc r="C203">
      <v>133.29736300000002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33" sId="4" odxf="1" dxf="1" numFmtId="4">
    <nc r="C204">
      <v>127.76035999999999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34" sId="4" odxf="1" dxf="1" numFmtId="4">
    <nc r="C205">
      <v>123.888396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35" sId="4" odxf="1" dxf="1" numFmtId="4">
    <nc r="C206">
      <v>123.660071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36" sId="4" odxf="1" dxf="1" numFmtId="4">
    <nc r="C207">
      <v>121.62969100000001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37" sId="4" odxf="1" dxf="1" numFmtId="4">
    <nc r="C208">
      <v>120.745948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38" sId="4" odxf="1" dxf="1" numFmtId="4">
    <nc r="C209">
      <v>121.863195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39" sId="4" odxf="1" dxf="1" numFmtId="4">
    <nc r="C210">
      <v>117.42892499999999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40" sId="4" odxf="1" dxf="1" numFmtId="4">
    <nc r="C211">
      <v>115.626254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41" sId="4" odxf="1" dxf="1" numFmtId="4">
    <nc r="C212">
      <v>113.49458299999998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42" sId="4" odxf="1" dxf="1" numFmtId="4">
    <nc r="C213">
      <v>111.12451700000001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43" sId="4" odxf="1" dxf="1" numFmtId="4">
    <nc r="C214">
      <v>113.182687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44" sId="4" odxf="1" dxf="1" numFmtId="4">
    <nc r="C215">
      <v>113.880515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45" sId="4" odxf="1" dxf="1" numFmtId="4">
    <nc r="C216">
      <v>116.667936</v>
    </nc>
    <ndxf>
      <alignment horizontal="right" readingOrder="0"/>
    </ndxf>
  </rcc>
  <rcc rId="18446" sId="4" odxf="1" dxf="1" numFmtId="4">
    <nc r="C217">
      <v>116.918154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47" sId="4" odxf="1" dxf="1" numFmtId="4">
    <nc r="C218">
      <v>118.069188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48" sId="4" odxf="1" dxf="1" numFmtId="4">
    <nc r="C219">
      <v>119.70912900000002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49" sId="4" odxf="1" dxf="1" numFmtId="4">
    <nc r="C220">
      <v>118.98710199999999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50" sId="4" odxf="1" dxf="1" numFmtId="4">
    <nc r="C221">
      <v>119.668042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51" sId="4" odxf="1" dxf="1" numFmtId="4">
    <nc r="C222">
      <v>117.08613099999999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52" sId="4" odxf="1" dxf="1" numFmtId="4">
    <nc r="C223">
      <v>113.869241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53" sId="4" odxf="1" dxf="1" numFmtId="4">
    <nc r="C224">
      <v>109.197192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54" sId="4" odxf="1" dxf="1" numFmtId="4">
    <nc r="C225">
      <v>107.008555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55" sId="4" odxf="1" dxf="1" numFmtId="4">
    <nc r="C226">
      <v>104.86253000000001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56" sId="4" odxf="1" dxf="1" numFmtId="4">
    <nc r="C227">
      <v>103.54118499999998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57" sId="4" odxf="1" dxf="1" numFmtId="4">
    <nc r="C228">
      <v>103.78320500000001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58" sId="4" odxf="1" dxf="1" numFmtId="4">
    <nc r="C229">
      <v>101.67054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59" sId="4" odxf="1" dxf="1" numFmtId="4">
    <nc r="C230">
      <v>102.595128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60" sId="4" odxf="1" dxf="1" numFmtId="4">
    <nc r="C231">
      <v>101.21376399999998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61" sId="4" odxf="1" dxf="1" numFmtId="4">
    <nc r="C232">
      <v>98.693569000000011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62" sId="4" odxf="1" dxf="1" numFmtId="4">
    <nc r="C233">
      <v>97.662801000000002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63" sId="4" odxf="1" dxf="1" numFmtId="4">
    <nc r="C234">
      <v>97.174434999999988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64" sId="4" odxf="1" dxf="1" numFmtId="4">
    <nc r="C235">
      <v>95.937415999999999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65" sId="4" odxf="1" dxf="1" numFmtId="4">
    <nc r="C236">
      <v>96.280918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66" sId="4" odxf="1" dxf="1" numFmtId="4">
    <nc r="C237">
      <v>97.132086000000001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67" sId="4" odxf="1" dxf="1" numFmtId="4">
    <nc r="C238">
      <v>97.880998000000005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68" sId="4" odxf="1" dxf="1" numFmtId="4">
    <nc r="C239">
      <v>97.249836000000002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69" sId="4" odxf="1" dxf="1" numFmtId="4">
    <nc r="C240">
      <v>96.190282999999994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70" sId="4" odxf="1" dxf="1" numFmtId="4">
    <nc r="C241">
      <v>92.308717000000001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71" sId="4" odxf="1" dxf="1" numFmtId="4">
    <nc r="C242">
      <v>91.445830000000001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72" sId="4" odxf="1" dxf="1" numFmtId="4">
    <nc r="C243">
      <v>91.261640999999997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73" sId="4" odxf="1" dxf="1" numFmtId="4">
    <nc r="C244">
      <v>90.975560000000002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74" sId="4" odxf="1" dxf="1" numFmtId="4">
    <nc r="C245">
      <v>92.484262000000001</v>
    </nc>
    <ndxf>
      <alignment horizontal="right" readingOrder="0"/>
    </ndxf>
  </rcc>
  <rcc rId="18475" sId="4" odxf="1" dxf="1" numFmtId="4">
    <nc r="C246">
      <v>92.798676999999998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76" sId="4" odxf="1" dxf="1" numFmtId="4">
    <nc r="C247">
      <v>91.969266000000005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77" sId="4" odxf="1" dxf="1" numFmtId="4">
    <nc r="C248">
      <v>92.483418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78" sId="4" odxf="1" dxf="1" numFmtId="4">
    <nc r="C249">
      <v>92.784143999999998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79" sId="4" odxf="1" dxf="1" numFmtId="4">
    <nc r="C250">
      <v>92.948810000000009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80" sId="4" odxf="1" dxf="1" numFmtId="4">
    <nc r="C251">
      <v>94.924707000000012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81" sId="4" odxf="1" dxf="1" numFmtId="4">
    <nc r="C252">
      <v>95.333024999999992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82" sId="4" odxf="1" dxf="1" numFmtId="4">
    <nc r="C253">
      <v>95.053528999999997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83" sId="4" odxf="1" dxf="1" numFmtId="4">
    <nc r="C254">
      <v>95.497436999999991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84" sId="4" odxf="1" dxf="1" numFmtId="4">
    <nc r="C255">
      <v>96.456626999999997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85" sId="4" odxf="1" dxf="1" numFmtId="4">
    <nc r="C256">
      <v>97.749544999999983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86" sId="4" odxf="1" dxf="1" numFmtId="4">
    <nc r="C257">
      <v>98.348238999999992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87" sId="4" odxf="1" dxf="1" numFmtId="4">
    <nc r="C258">
      <v>97.675270000000012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88" sId="4" odxf="1" dxf="1" numFmtId="4">
    <nc r="C259">
      <v>96.717541000000011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89" sId="4" odxf="1" dxf="1" numFmtId="4">
    <nc r="C260">
      <v>97.599812999999997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90" sId="4" odxf="1" dxf="1" numFmtId="4">
    <nc r="C261">
      <v>101.41907999999998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91" sId="4" odxf="1" dxf="1" numFmtId="4">
    <nc r="C262">
      <v>108.66770600000001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92" sId="4" odxf="1" dxf="1" numFmtId="4">
    <nc r="C263">
      <v>119.82042799999999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93" sId="4" odxf="1" dxf="1" numFmtId="4">
    <nc r="C264">
      <v>133.90025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94" sId="4" odxf="1" dxf="1" numFmtId="4">
    <nc r="C265">
      <v>144.62574000000001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95" sId="4" odxf="1" dxf="1" numFmtId="4">
    <nc r="C266">
      <v>154.144004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96" sId="4" odxf="1" dxf="1" numFmtId="4">
    <nc r="C267">
      <v>159.340541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97" sId="4" odxf="1" dxf="1" numFmtId="4">
    <nc r="C268">
      <v>160.03005300000001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98" sId="4" odxf="1" dxf="1" numFmtId="4">
    <nc r="C269">
      <v>158.36435400000002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99" sId="4" odxf="1" dxf="1" numFmtId="4">
    <nc r="C270">
      <v>159.16926799999999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00" sId="4" odxf="1" dxf="1" numFmtId="4">
    <nc r="C271">
      <v>156.43283999999997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01" sId="4" odxf="1" dxf="1" numFmtId="4">
    <nc r="C272">
      <v>157.23394999999999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02" sId="4" odxf="1" dxf="1" numFmtId="4">
    <nc r="C273">
      <v>154.284536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03" sId="4" odxf="1" dxf="1" numFmtId="4">
    <nc r="C274">
      <v>145.50010599999999</v>
    </nc>
    <ndxf>
      <alignment horizontal="right" readingOrder="0"/>
    </ndxf>
  </rcc>
  <rcc rId="18504" sId="4" odxf="1" dxf="1" numFmtId="4">
    <nc r="C275">
      <v>139.027423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05" sId="4" odxf="1" dxf="1" numFmtId="4">
    <nc r="C276">
      <v>132.59908899999999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06" sId="4" odxf="1" dxf="1" numFmtId="4">
    <nc r="C277">
      <v>128.96778499999999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07" sId="4" odxf="1" dxf="1" numFmtId="4">
    <nc r="C278">
      <v>129.19174599999999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08" sId="4" odxf="1" dxf="1" numFmtId="4">
    <nc r="C279">
      <v>128.41314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09" sId="4" odxf="1" dxf="1" numFmtId="4">
    <nc r="C280">
      <v>128.078968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10" sId="4" odxf="1" dxf="1" numFmtId="4">
    <nc r="C281">
      <v>126.65811299999999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11" sId="4" odxf="1" dxf="1" numFmtId="4">
    <nc r="C282">
      <v>124.02831399999999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12" sId="4" odxf="1" dxf="1" numFmtId="4">
    <nc r="C283">
      <v>121.44026799999999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13" sId="4" odxf="1" dxf="1" numFmtId="4">
    <nc r="C284">
      <v>119.017269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14" sId="4" odxf="1" dxf="1" numFmtId="4">
    <nc r="C285">
      <v>119.352958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15" sId="4" odxf="1" dxf="1" numFmtId="4">
    <nc r="C286">
      <v>124.60534799999999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16" sId="4" odxf="1" dxf="1" numFmtId="4">
    <nc r="C287">
      <v>132.774699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17" sId="4" odxf="1" dxf="1" numFmtId="4">
    <nc r="C288">
      <v>146.38638600000002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18" sId="4" odxf="1" dxf="1" numFmtId="4">
    <nc r="C289">
      <v>153.49777799999998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19" sId="4" odxf="1" dxf="1" numFmtId="4">
    <nc r="C290">
      <v>160.02615399999999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20" sId="4" odxf="1" dxf="1" numFmtId="4">
    <nc r="C291">
      <v>166.98004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21" sId="4" odxf="1" dxf="1" numFmtId="4">
    <nc r="C292">
      <v>167.36156400000002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22" sId="4" odxf="1" dxf="1" numFmtId="4">
    <nc r="C293">
      <v>166.16826499999999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23" sId="4" odxf="1" dxf="1" numFmtId="4">
    <nc r="C294">
      <v>165.70843000000002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24" sId="4" odxf="1" dxf="1" numFmtId="4">
    <nc r="C295">
      <v>164.11400600000002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25" sId="4" odxf="1" dxf="1" numFmtId="4">
    <nc r="C296">
      <v>158.63474300000001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26" sId="4" odxf="1" dxf="1" numFmtId="4">
    <nc r="C297">
      <v>153.205623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27" sId="4" odxf="1" dxf="1" numFmtId="4">
    <nc r="C298">
      <v>147.126587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28" sId="4" odxf="1" dxf="1" numFmtId="4">
    <nc r="C299">
      <v>140.691149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29" sId="4" odxf="1" dxf="1" numFmtId="4">
    <nc r="C300">
      <v>134.287102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30" sId="4" odxf="1" dxf="1" numFmtId="4">
    <nc r="C301">
      <v>131.57224099999999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31" sId="4" odxf="1" dxf="1" numFmtId="4">
    <nc r="C302">
      <v>131.810114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32" sId="4" odxf="1" dxf="1" numFmtId="4">
    <nc r="C303">
      <v>130.89840100000001</v>
    </nc>
    <ndxf>
      <alignment horizontal="right" readingOrder="0"/>
    </ndxf>
  </rcc>
  <rcc rId="18533" sId="4" odxf="1" dxf="1" numFmtId="4">
    <nc r="C304">
      <v>131.11777699999999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34" sId="4" odxf="1" dxf="1" numFmtId="4">
    <nc r="C305">
      <v>130.109745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35" sId="4" odxf="1" dxf="1" numFmtId="4">
    <nc r="C306">
      <v>125.762787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36" sId="4" odxf="1" dxf="1" numFmtId="4">
    <nc r="C307">
      <v>122.940845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37" sId="4" odxf="1" dxf="1" numFmtId="4">
    <nc r="C308">
      <v>121.83506399999999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38" sId="4" odxf="1" dxf="1" numFmtId="4">
    <nc r="C309">
      <v>121.148951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39" sId="4" odxf="1" dxf="1" numFmtId="4">
    <nc r="C310">
      <v>126.21422700000001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40" sId="4" odxf="1" dxf="1" numFmtId="4">
    <nc r="C311">
      <v>136.54136700000001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41" sId="4" odxf="1" dxf="1" numFmtId="4">
    <nc r="C312">
      <v>148.32640099999998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42" sId="4" odxf="1" dxf="1" numFmtId="4">
    <nc r="C313">
      <v>156.61162200000001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43" sId="4" odxf="1" dxf="1" numFmtId="4">
    <nc r="C314">
      <v>163.165751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44" sId="4" odxf="1" dxf="1" numFmtId="4">
    <nc r="C315">
      <v>167.78948299999999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45" sId="4" odxf="1" dxf="1" numFmtId="4">
    <nc r="C316">
      <v>169.84242499999999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46" sId="4" odxf="1" dxf="1" numFmtId="4">
    <nc r="C317">
      <v>169.65452200000001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47" sId="4" odxf="1" dxf="1" numFmtId="4">
    <nc r="C318">
      <v>165.161912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48" sId="4" odxf="1" dxf="1" numFmtId="4">
    <nc r="C319">
      <v>163.01667600000002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49" sId="4" odxf="1" dxf="1" numFmtId="4">
    <nc r="C320">
      <v>157.83483099999998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50" sId="4" odxf="1" dxf="1" numFmtId="4">
    <nc r="C321">
      <v>156.15900400000001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51" sId="4" odxf="1" dxf="1" numFmtId="4">
    <nc r="C322">
      <v>147.05463899999998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52" sId="4" odxf="1" dxf="1" numFmtId="4">
    <nc r="C323">
      <v>141.59743300000002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53" sId="4" odxf="1" dxf="1" numFmtId="4">
    <nc r="C324">
      <v>136.010167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54" sId="4" odxf="1" dxf="1" numFmtId="4">
    <nc r="C325">
      <v>132.63332800000001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55" sId="4" odxf="1" dxf="1" numFmtId="4">
    <nc r="C326">
      <v>132.09234600000002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56" sId="4" odxf="1" dxf="1" numFmtId="4">
    <nc r="C327">
      <v>132.20007200000001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57" sId="4" odxf="1" dxf="1" numFmtId="4">
    <nc r="C328">
      <v>132.22335500000003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58" sId="4" odxf="1" dxf="1" numFmtId="4">
    <nc r="C329">
      <v>130.33533799999998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59" sId="4" odxf="1" dxf="1" numFmtId="4">
    <nc r="C330">
      <v>127.335069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60" sId="4" odxf="1" dxf="1" numFmtId="4">
    <nc r="C331">
      <v>123.629002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61" sId="4" odxf="1" dxf="1" numFmtId="4">
    <nc r="C332">
      <v>122.008195</v>
    </nc>
    <ndxf>
      <alignment horizontal="right" readingOrder="0"/>
    </ndxf>
  </rcc>
  <rcc rId="18562" sId="4" odxf="1" dxf="1" numFmtId="4">
    <nc r="C333">
      <v>121.95777199999998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63" sId="4" odxf="1" dxf="1" numFmtId="4">
    <nc r="C334">
      <v>126.35254099999999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64" sId="4" odxf="1" dxf="1" numFmtId="4">
    <nc r="C335">
      <v>133.814007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65" sId="4" odxf="1" dxf="1" numFmtId="4">
    <nc r="C336">
      <v>143.88538800000001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66" sId="4" odxf="1" dxf="1" numFmtId="4">
    <nc r="C337">
      <v>150.66747199999998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67" sId="4" odxf="1" dxf="1" numFmtId="4">
    <nc r="C338">
      <v>156.355999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68" sId="4" odxf="1" dxf="1" numFmtId="4">
    <nc r="C339">
      <v>160.03597099999999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69" sId="4" odxf="1" dxf="1" numFmtId="4">
    <nc r="C340">
      <v>158.48933199999999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70" sId="4" odxf="1" dxf="1" numFmtId="4">
    <nc r="C341">
      <v>158.67572999999999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71" sId="4" odxf="1" dxf="1" numFmtId="4">
    <nc r="C342">
      <v>158.62641400000001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72" sId="4" odxf="1" dxf="1" numFmtId="4">
    <nc r="C343">
      <v>159.47881699999999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73" sId="4" odxf="1" dxf="1" numFmtId="4">
    <nc r="C344">
      <v>154.00006500000001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74" sId="4" odxf="1" dxf="1" numFmtId="4">
    <nc r="C345">
      <v>149.706244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75" sId="4" odxf="1" dxf="1" numFmtId="4">
    <nc r="C346">
      <v>142.97816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76" sId="4" odxf="1" dxf="1" numFmtId="4">
    <nc r="C347">
      <v>136.31921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77" sId="4" odxf="1" dxf="1" numFmtId="4">
    <nc r="C348">
      <v>130.835995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78" sId="4" odxf="1" dxf="1" numFmtId="4">
    <nc r="C349">
      <v>127.89814199999999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79" sId="4" odxf="1" dxf="1" numFmtId="4">
    <nc r="C350">
      <v>126.65949900000001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80" sId="4" odxf="1" dxf="1" numFmtId="4">
    <nc r="C351">
      <v>124.32925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81" sId="4" odxf="1" dxf="1" numFmtId="4">
    <nc r="C352">
      <v>125.198001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82" sId="4" odxf="1" dxf="1" numFmtId="4">
    <nc r="C353">
      <v>122.136827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83" sId="4" odxf="1" dxf="1" numFmtId="4">
    <nc r="C354">
      <v>118.07770699999999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84" sId="4" odxf="1" dxf="1" numFmtId="4">
    <nc r="C355">
      <v>116.03907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85" sId="4" odxf="1" dxf="1" numFmtId="4">
    <nc r="C356">
      <v>116.02875299999999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86" sId="4" odxf="1" dxf="1" numFmtId="4">
    <nc r="C357">
      <v>116.623964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87" sId="4" odxf="1" dxf="1" numFmtId="4">
    <nc r="C358">
      <v>122.91909799999999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88" sId="4" odxf="1" dxf="1" numFmtId="4">
    <nc r="C359">
      <v>131.96072600000002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89" sId="4" odxf="1" dxf="1" numFmtId="4">
    <nc r="C360">
      <v>142.93266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90" sId="4" odxf="1" dxf="1" numFmtId="4">
    <nc r="C361">
      <v>149.95692699999998</v>
    </nc>
    <ndxf>
      <alignment horizontal="right" readingOrder="0"/>
    </ndxf>
  </rcc>
  <rcc rId="18591" sId="4" odxf="1" dxf="1" numFmtId="4">
    <nc r="C362">
      <v>158.61572200000001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92" sId="4" odxf="1" dxf="1" numFmtId="4">
    <nc r="C363">
      <v>160.83477600000001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93" sId="4" odxf="1" dxf="1" numFmtId="4">
    <nc r="C364">
      <v>160.72579500000001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94" sId="4" odxf="1" dxf="1" numFmtId="4">
    <nc r="C365">
      <v>162.300389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95" sId="4" odxf="1" dxf="1" numFmtId="4">
    <nc r="C366">
      <v>159.31544299999999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96" sId="4" odxf="1" dxf="1" numFmtId="4">
    <nc r="C367">
      <v>158.83167800000001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97" sId="4" odxf="1" dxf="1" numFmtId="4">
    <nc r="C368">
      <v>152.59681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98" sId="4" odxf="1" dxf="1" numFmtId="4">
    <nc r="C369">
      <v>149.69226799999998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99" sId="4" odxf="1" dxf="1" numFmtId="4">
    <nc r="C370">
      <v>143.77887900000002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00" sId="4" odxf="1" dxf="1" numFmtId="4">
    <nc r="C371">
      <v>138.71847499999998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01" sId="4" odxf="1" dxf="1" numFmtId="4">
    <nc r="C372">
      <v>132.53535499999998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02" sId="4" odxf="1" dxf="1" numFmtId="4">
    <nc r="C373">
      <v>128.46181000000001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03" sId="4" odxf="1" dxf="1" numFmtId="4">
    <nc r="C374">
      <v>127.578262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04" sId="4" odxf="1" dxf="1" numFmtId="4">
    <nc r="C375">
      <v>125.242446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05" sId="4" odxf="1" dxf="1" numFmtId="4">
    <nc r="C376">
      <v>123.14869899999999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06" sId="4" odxf="1" dxf="1" numFmtId="4">
    <nc r="C377">
      <v>121.767944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07" sId="4" odxf="1" dxf="1" numFmtId="4">
    <nc r="C378">
      <v>118.859927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08" sId="4" odxf="1" dxf="1" numFmtId="4">
    <nc r="C379">
      <v>116.650886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09" sId="4" odxf="1" dxf="1" numFmtId="4">
    <nc r="C380">
      <v>113.033637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10" sId="4" odxf="1" dxf="1" numFmtId="4">
    <nc r="C381">
      <v>113.427358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11" sId="4" odxf="1" dxf="1" numFmtId="4">
    <nc r="C382">
      <v>113.55799999999999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12" sId="4" odxf="1" dxf="1" numFmtId="4">
    <nc r="C383">
      <v>118.88619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13" sId="4" odxf="1" dxf="1" numFmtId="4">
    <nc r="C384">
      <v>123.914475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14" sId="4" odxf="1" dxf="1" numFmtId="4">
    <nc r="C385">
      <v>124.49414300000001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15" sId="4" odxf="1" dxf="1" numFmtId="4">
    <nc r="C386">
      <v>124.89638500000001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16" sId="4" odxf="1" dxf="1" numFmtId="4">
    <nc r="C387">
      <v>124.733149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17" sId="4" odxf="1" dxf="1" numFmtId="4">
    <nc r="C388">
      <v>122.75196500000001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18" sId="4" odxf="1" dxf="1" numFmtId="4">
    <nc r="C389">
      <v>119.73221199999999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19" sId="4" odxf="1" dxf="1" numFmtId="4">
    <nc r="C390">
      <v>117.746753</v>
    </nc>
    <ndxf>
      <alignment horizontal="right" readingOrder="0"/>
    </ndxf>
  </rcc>
  <rcc rId="18620" sId="4" odxf="1" dxf="1" numFmtId="4">
    <nc r="C391">
      <v>115.71952100000001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21" sId="4" odxf="1" dxf="1" numFmtId="4">
    <nc r="C392">
      <v>110.45393799999999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22" sId="4" odxf="1" dxf="1" numFmtId="4">
    <nc r="C393">
      <v>109.22540599999999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23" sId="4" odxf="1" dxf="1" numFmtId="4">
    <nc r="C394">
      <v>105.656063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24" sId="4" odxf="1" dxf="1" numFmtId="4">
    <nc r="C395">
      <v>106.102071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25" sId="4" odxf="1" dxf="1" numFmtId="4">
    <nc r="C396">
      <v>104.54746800000001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26" sId="4" odxf="1" dxf="1" numFmtId="4">
    <nc r="C397">
      <v>103.19084500000001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27" sId="4" odxf="1" dxf="1" numFmtId="4">
    <nc r="C398">
      <v>103.85919499999999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28" sId="4" odxf="1" dxf="1" numFmtId="4">
    <nc r="C399">
      <v>102.748276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29" sId="4" odxf="1" dxf="1" numFmtId="4">
    <nc r="C400">
      <v>100.98251999999999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30" sId="4" odxf="1" dxf="1" numFmtId="4">
    <nc r="C401">
      <v>99.667137999999994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31" sId="4" odxf="1" dxf="1" numFmtId="4">
    <nc r="C402">
      <v>99.503626000000011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32" sId="4" odxf="1" dxf="1" numFmtId="4">
    <nc r="C403">
      <v>98.962547999999998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33" sId="4" odxf="1" dxf="1" numFmtId="4">
    <nc r="C404">
      <v>98.279215999999991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34" sId="4" odxf="1" dxf="1" numFmtId="4">
    <nc r="C405">
      <v>97.559213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35" sId="4" odxf="1" dxf="1" numFmtId="4">
    <nc r="C406">
      <v>97.684843000000015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36" sId="4" odxf="1" dxf="1" numFmtId="4">
    <nc r="C407">
      <v>96.98469200000001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37" sId="4" odxf="1" dxf="1" numFmtId="4">
    <nc r="C408">
      <v>96.368934999999993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38" sId="4" odxf="1" dxf="1" numFmtId="4">
    <nc r="C409">
      <v>94.198194999999998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39" sId="4" odxf="1" dxf="1" numFmtId="4">
    <nc r="C410">
      <v>93.922191999999995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40" sId="4" odxf="1" dxf="1" numFmtId="4">
    <nc r="C411">
      <v>93.623780000000011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41" sId="4" odxf="1" dxf="1" numFmtId="4">
    <nc r="C412">
      <v>93.940495000000013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42" sId="4" odxf="1" dxf="1" numFmtId="4">
    <nc r="C413">
      <v>94.578590000000005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43" sId="4" odxf="1" dxf="1" numFmtId="4">
    <nc r="C414">
      <v>93.836257000000003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44" sId="4" odxf="1" dxf="1" numFmtId="4">
    <nc r="C415">
      <v>92.027387999999988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45" sId="4" odxf="1" dxf="1" numFmtId="4">
    <nc r="C416">
      <v>90.964658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46" sId="4" odxf="1" dxf="1" numFmtId="4">
    <nc r="C417">
      <v>91.323047000000003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47" sId="4" odxf="1" dxf="1" numFmtId="4">
    <nc r="C418">
      <v>88.934283999999991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48" sId="4" odxf="1" dxf="1" numFmtId="4">
    <nc r="C419">
      <v>91.36747299999999</v>
    </nc>
    <ndxf>
      <alignment horizontal="right" readingOrder="0"/>
    </ndxf>
  </rcc>
  <rcc rId="18649" sId="4" odxf="1" dxf="1" numFmtId="4">
    <nc r="C420">
      <v>92.667455999999987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50" sId="4" odxf="1" dxf="1" numFmtId="4">
    <nc r="C421">
      <v>92.993926999999999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51" sId="4" odxf="1" dxf="1" numFmtId="4">
    <nc r="C422">
      <v>93.749734000000004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52" sId="4" odxf="1" dxf="1" numFmtId="4">
    <nc r="C423">
      <v>94.994020000000006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53" sId="4" odxf="1" dxf="1" numFmtId="4">
    <nc r="C424">
      <v>95.264169999999993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54" sId="4" odxf="1" dxf="1" numFmtId="4">
    <nc r="C425">
      <v>95.626800000000003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55" sId="4" odxf="1" dxf="1" numFmtId="4">
    <nc r="C426">
      <v>96.136655000000005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56" sId="4" odxf="1" dxf="1" numFmtId="4">
    <nc r="C427">
      <v>96.110256000000007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57" sId="4" odxf="1" dxf="1" numFmtId="4">
    <nc r="C428">
      <v>96.905912999999998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58" sId="4" odxf="1" dxf="1" numFmtId="4">
    <nc r="C429">
      <v>100.03730900000001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59" sId="4" odxf="1" dxf="1" numFmtId="4">
    <nc r="C430">
      <v>107.57755800000001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60" sId="4" odxf="1" dxf="1" numFmtId="4">
    <nc r="C431">
      <v>118.37229600000001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61" sId="4" odxf="1" dxf="1" numFmtId="4">
    <nc r="C432">
      <v>131.652083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62" sId="4" odxf="1" dxf="1" numFmtId="4">
    <nc r="C433">
      <v>142.83209299999999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63" sId="4" odxf="1" dxf="1" numFmtId="4">
    <nc r="C434">
      <v>151.853037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64" sId="4" odxf="1" dxf="1" numFmtId="4">
    <nc r="C435">
      <v>155.56975199999999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65" sId="4" odxf="1" dxf="1" numFmtId="4">
    <nc r="C436">
      <v>155.36544600000002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66" sId="4" odxf="1" dxf="1" numFmtId="4">
    <nc r="C437">
      <v>156.39812000000001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67" sId="4" odxf="1" dxf="1" numFmtId="4">
    <nc r="C438">
      <v>155.98833500000001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68" sId="4" odxf="1" dxf="1" numFmtId="4">
    <nc r="C439">
      <v>160.063086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69" sId="4" odxf="1" dxf="1" numFmtId="4">
    <nc r="C440">
      <v>161.44730900000002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70" sId="4" odxf="1" dxf="1" numFmtId="4">
    <nc r="C441">
      <v>150.33670699999999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71" sId="4" odxf="1" dxf="1" numFmtId="4">
    <nc r="C442">
      <v>138.82380899999998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72" sId="4" odxf="1" dxf="1" numFmtId="4">
    <nc r="C443">
      <v>134.12036000000001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73" sId="4" odxf="1" dxf="1" numFmtId="4">
    <nc r="C444">
      <v>129.36771000000002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74" sId="4" odxf="1" dxf="1" numFmtId="4">
    <nc r="C445">
      <v>128.52000699999999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75" sId="4" odxf="1" dxf="1" numFmtId="4">
    <nc r="C446">
      <v>126.01311499999997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76" sId="4" odxf="1" dxf="1" numFmtId="4">
    <nc r="C447">
      <v>123.79355799999999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77" sId="4" odxf="1" dxf="1" numFmtId="4">
    <nc r="C448">
      <v>125.109994</v>
    </nc>
    <ndxf>
      <alignment horizontal="right" readingOrder="0"/>
    </ndxf>
  </rcc>
  <rcc rId="18678" sId="4" odxf="1" dxf="1" numFmtId="4">
    <nc r="C449">
      <v>124.08469799999999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79" sId="4" odxf="1" dxf="1" numFmtId="4">
    <nc r="C450">
      <v>119.867824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80" sId="4" odxf="1" dxf="1" numFmtId="4">
    <nc r="C451">
      <v>118.521905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81" sId="4" odxf="1" dxf="1" numFmtId="4">
    <nc r="C452">
      <v>116.512332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82" sId="4" odxf="1" dxf="1" numFmtId="4">
    <nc r="C453">
      <v>117.04457599999999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83" sId="4" odxf="1" dxf="1" numFmtId="4">
    <nc r="C454">
      <v>122.29437200000001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84" sId="4" odxf="1" dxf="1" numFmtId="4">
    <nc r="C455">
      <v>132.772425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85" sId="4" odxf="1" dxf="1" numFmtId="4">
    <nc r="C456">
      <v>143.22967800000001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86" sId="4" odxf="1" dxf="1" numFmtId="4">
    <nc r="C457">
      <v>151.71365900000001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87" sId="4" odxf="1" dxf="1" numFmtId="4">
    <nc r="C458">
      <v>160.72623100000001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88" sId="4" odxf="1" dxf="1" numFmtId="4">
    <nc r="C459">
      <v>163.75570999999999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89" sId="4" odxf="1" dxf="1" numFmtId="4">
    <nc r="C460">
      <v>163.76698199999998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90" sId="4" odxf="1" dxf="1" numFmtId="4">
    <nc r="C461">
      <v>165.56487100000001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91" sId="4" odxf="1" dxf="1" numFmtId="4">
    <nc r="C462">
      <v>167.38046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92" sId="4" odxf="1" dxf="1" numFmtId="4">
    <nc r="C463">
      <v>170.55259699999999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93" sId="4" odxf="1" dxf="1" numFmtId="4">
    <nc r="C464">
      <v>168.41551200000001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94" sId="4" odxf="1" dxf="1" numFmtId="4">
    <nc r="C465">
      <v>155.099425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95" sId="4" odxf="1" dxf="1" numFmtId="4">
    <nc r="C466">
      <v>147.845395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96" sId="4" odxf="1" dxf="1" numFmtId="4">
    <nc r="C467">
      <v>141.62989299999998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97" sId="4" odxf="1" dxf="1" numFmtId="4">
    <nc r="C468">
      <v>136.26677599999999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98" sId="4" odxf="1" dxf="1" numFmtId="4">
    <nc r="C469">
      <v>133.00299699999999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99" sId="4" odxf="1" dxf="1" numFmtId="4">
    <nc r="C470">
      <v>132.757046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00" sId="4" odxf="1" dxf="1" numFmtId="4">
    <nc r="C471">
      <v>130.55541600000001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01" sId="4" odxf="1" dxf="1" numFmtId="4">
    <nc r="C472">
      <v>130.59644300000002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02" sId="4" odxf="1" dxf="1" numFmtId="4">
    <nc r="C473">
      <v>127.78375800000001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03" sId="4" odxf="1" dxf="1" numFmtId="4">
    <nc r="C474">
      <v>124.11580299999999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04" sId="4" odxf="1" dxf="1" numFmtId="4">
    <nc r="C475">
      <v>123.38474300000001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05" sId="4" odxf="1" dxf="1" numFmtId="4">
    <nc r="C476">
      <v>120.66703800000001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06" sId="4" odxf="1" dxf="1" numFmtId="4">
    <nc r="C477">
      <v>120.543195</v>
    </nc>
    <ndxf>
      <alignment horizontal="right" readingOrder="0"/>
    </ndxf>
  </rcc>
  <rcc rId="18707" sId="4" odxf="1" dxf="1" numFmtId="4">
    <nc r="C478">
      <v>126.502797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08" sId="4" odxf="1" dxf="1" numFmtId="4">
    <nc r="C479">
      <v>137.198238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09" sId="4" odxf="1" dxf="1" numFmtId="4">
    <nc r="C480">
      <v>149.85936600000002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10" sId="4" odxf="1" dxf="1" numFmtId="4">
    <nc r="C481">
      <v>157.67429000000001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11" sId="4" odxf="1" dxf="1" numFmtId="4">
    <nc r="C482">
      <v>162.38843300000002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12" sId="4" odxf="1" dxf="1" numFmtId="4">
    <nc r="C483">
      <v>162.59224700000001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13" sId="4" odxf="1" dxf="1" numFmtId="4">
    <nc r="C484">
      <v>162.84559200000004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14" sId="4" odxf="1" dxf="1" numFmtId="4">
    <nc r="C485">
      <v>163.85407499999999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15" sId="4" odxf="1" dxf="1" numFmtId="4">
    <nc r="C486">
      <v>165.792373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16" sId="4" odxf="1" dxf="1" numFmtId="4">
    <nc r="C487">
      <v>164.30221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17" sId="4" odxf="1" dxf="1" numFmtId="4">
    <nc r="C488">
      <v>158.59651199999999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18" sId="4" odxf="1" dxf="1" numFmtId="4">
    <nc r="C489">
      <v>155.61968000000002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19" sId="4" odxf="1" dxf="1" numFmtId="4">
    <nc r="C490">
      <v>147.21312499999999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20" sId="4" odxf="1" dxf="1" numFmtId="4">
    <nc r="C491">
      <v>140.26471800000002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21" sId="4" odxf="1" dxf="1" numFmtId="4">
    <nc r="C492">
      <v>135.94945999999999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22" sId="4" odxf="1" dxf="1" numFmtId="4">
    <nc r="C493">
      <v>132.58006900000001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23" sId="4" odxf="1" dxf="1" numFmtId="4">
    <nc r="C494">
      <v>132.09489400000001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24" sId="4" odxf="1" dxf="1" numFmtId="4">
    <nc r="C495">
      <v>131.008297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25" sId="4" odxf="1" dxf="1" numFmtId="4">
    <nc r="C496">
      <v>130.19493399999996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26" sId="4" odxf="1" dxf="1" numFmtId="4">
    <nc r="C497">
      <v>128.86514099999999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27" sId="4" odxf="1" dxf="1" numFmtId="4">
    <nc r="C498">
      <v>125.78732099999999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28" sId="4" odxf="1" dxf="1" numFmtId="4">
    <nc r="C499">
      <v>123.39263799999999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29" sId="4" odxf="1" dxf="1" numFmtId="4">
    <nc r="C500">
      <v>121.86744899999999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30" sId="4" odxf="1" dxf="1" numFmtId="4">
    <nc r="C501">
      <v>122.09767400000001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31" sId="4" odxf="1" dxf="1" numFmtId="4">
    <nc r="C502">
      <v>127.15866800000001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32" sId="4" odxf="1" dxf="1" numFmtId="4">
    <nc r="C503">
      <v>137.57831200000001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33" sId="4" odxf="1" dxf="1" numFmtId="4">
    <nc r="C504">
      <v>149.97730200000001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34" sId="4" odxf="1" dxf="1" numFmtId="4">
    <nc r="C505">
      <v>158.46327700000001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35" sId="4" odxf="1" dxf="1" numFmtId="4">
    <nc r="C506">
      <v>164.395411</v>
    </nc>
    <ndxf>
      <alignment horizontal="right" readingOrder="0"/>
    </ndxf>
  </rcc>
  <rcc rId="18736" sId="4" odxf="1" dxf="1" numFmtId="4">
    <nc r="C507">
      <v>166.78103300000001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37" sId="4" odxf="1" dxf="1" numFmtId="4">
    <nc r="C508">
      <v>166.87421400000002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38" sId="4" odxf="1" dxf="1" numFmtId="4">
    <nc r="C509">
      <v>168.57235200000002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39" sId="4" odxf="1" dxf="1" numFmtId="4">
    <nc r="C510">
      <v>167.38984199999999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40" sId="4" odxf="1" dxf="1" numFmtId="4">
    <nc r="C511">
      <v>167.45787200000001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41" sId="4" odxf="1" dxf="1" numFmtId="4">
    <nc r="C512">
      <v>161.25534099999999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42" sId="4" odxf="1" dxf="1" numFmtId="4">
    <nc r="C513">
      <v>156.72654299999999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43" sId="4" odxf="1" dxf="1" numFmtId="4">
    <nc r="C514">
      <v>149.99194400000002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44" sId="4" odxf="1" dxf="1" numFmtId="4">
    <nc r="C515">
      <v>143.350404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45" sId="4" odxf="1" dxf="1" numFmtId="4">
    <nc r="C516">
      <v>138.07555299999999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46" sId="4" odxf="1" dxf="1" numFmtId="4">
    <nc r="C517">
      <v>135.00733300000002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47" sId="4" odxf="1" dxf="1" numFmtId="4">
    <nc r="C518">
      <v>134.07176200000001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48" sId="4" odxf="1" dxf="1" numFmtId="4">
    <nc r="C519">
      <v>133.338739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49" sId="4" odxf="1" dxf="1" numFmtId="4">
    <nc r="C520">
      <v>133.444706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50" sId="4" odxf="1" dxf="1" numFmtId="4">
    <nc r="C521">
      <v>131.10481899999999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51" sId="4" odxf="1" dxf="1" numFmtId="4">
    <nc r="C522">
      <v>126.200131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52" sId="4" odxf="1" dxf="1" numFmtId="4">
    <nc r="C523">
      <v>124.11760099999998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53" sId="4" odxf="1" dxf="1" numFmtId="4">
    <nc r="C524">
      <v>120.90827400000001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54" sId="4" odxf="1" dxf="1" numFmtId="4">
    <nc r="C525">
      <v>122.11175599999999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55" sId="4" odxf="1" dxf="1" numFmtId="4">
    <nc r="C526">
      <v>127.606489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56" sId="4" odxf="1" dxf="1" numFmtId="4">
    <nc r="C527">
      <v>135.71958900000001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57" sId="4" odxf="1" dxf="1" numFmtId="4">
    <nc r="C528">
      <v>146.73370800000001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58" sId="4" odxf="1" dxf="1" numFmtId="4">
    <nc r="C529">
      <v>157.337864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59" sId="4" odxf="1" dxf="1" numFmtId="4">
    <nc r="C530">
      <v>162.26189499999998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60" sId="4" odxf="1" dxf="1" numFmtId="4">
    <nc r="C531">
      <v>164.09189699999999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61" sId="4" odxf="1" dxf="1" numFmtId="4">
    <nc r="C532">
      <v>162.58325099999999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62" sId="4" odxf="1" dxf="1" numFmtId="4">
    <nc r="C533">
      <v>160.905779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63" sId="4" odxf="1" dxf="1" numFmtId="4">
    <nc r="C534">
      <v>158.70741599999999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64" sId="4" odxf="1" dxf="1" numFmtId="4">
    <nc r="C535">
      <v>159.885515</v>
    </nc>
    <ndxf>
      <alignment horizontal="right" readingOrder="0"/>
    </ndxf>
  </rcc>
  <rcc rId="18765" sId="4" odxf="1" dxf="1" numFmtId="4">
    <nc r="C536">
      <v>154.26542099999998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66" sId="4" odxf="1" dxf="1" numFmtId="4">
    <nc r="C537">
      <v>150.76492999999999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67" sId="4" odxf="1" dxf="1" numFmtId="4">
    <nc r="C538">
      <v>145.25428700000001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68" sId="4" odxf="1" dxf="1" numFmtId="4">
    <nc r="C539">
      <v>137.36436800000001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69" sId="4" odxf="1" dxf="1" numFmtId="4">
    <nc r="C540">
      <v>130.999966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70" sId="4" odxf="1" dxf="1" numFmtId="4">
    <nc r="C541">
      <v>126.56899800000001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71" sId="4" odxf="1" dxf="1" numFmtId="4">
    <nc r="C542">
      <v>126.32190799999999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72" sId="4" odxf="1" dxf="1" numFmtId="4">
    <nc r="C543">
      <v>125.67544599999999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73" sId="4" odxf="1" dxf="1" numFmtId="4">
    <nc r="C544">
      <v>125.224542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74" sId="4" odxf="1" dxf="1" numFmtId="4">
    <nc r="C545">
      <v>122.15453299999999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75" sId="4" odxf="1" dxf="1" numFmtId="4">
    <nc r="C546">
      <v>119.01985500000001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76" sId="4" odxf="1" dxf="1" numFmtId="4">
    <nc r="C547">
      <v>117.81659500000001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77" sId="4" odxf="1" dxf="1" numFmtId="4">
    <nc r="C548">
      <v>115.20034200000001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78" sId="4" odxf="1" dxf="1" numFmtId="4">
    <nc r="C549">
      <v>114.69599100000001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79" sId="4" odxf="1" dxf="1" numFmtId="4">
    <nc r="C550">
      <v>116.323893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80" sId="4" odxf="1" dxf="1" numFmtId="4">
    <nc r="C551">
      <v>117.261627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81" sId="4" odxf="1" dxf="1" numFmtId="4">
    <nc r="C552">
      <v>118.799902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82" sId="4" odxf="1" dxf="1" numFmtId="4">
    <nc r="C553">
      <v>117.52035900000001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83" sId="4" odxf="1" dxf="1" numFmtId="4">
    <nc r="C554">
      <v>117.581512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84" sId="4" odxf="1" dxf="1" numFmtId="4">
    <nc r="C555">
      <v>117.53264300000001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85" sId="4" odxf="1" dxf="1" numFmtId="4">
    <nc r="C556">
      <v>119.74961099999999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86" sId="4" odxf="1" dxf="1" numFmtId="4">
    <nc r="C557">
      <v>116.97169700000001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87" sId="4" odxf="1" dxf="1" numFmtId="4">
    <nc r="C558">
      <v>114.915965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88" sId="4" odxf="1" dxf="1" numFmtId="4">
    <nc r="C559">
      <v>112.60207799999999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89" sId="4" odxf="1" dxf="1" numFmtId="4">
    <nc r="C560">
      <v>110.81541299999999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90" sId="4" odxf="1" dxf="1" numFmtId="4">
    <nc r="C561">
      <v>107.00689499999999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91" sId="4" odxf="1" dxf="1" numFmtId="4">
    <nc r="C562">
      <v>103.370755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92" sId="4" odxf="1" dxf="1" numFmtId="4">
    <nc r="C563">
      <v>103.035746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93" sId="4" odxf="1" dxf="1" numFmtId="4">
    <nc r="C564">
      <v>103.215333</v>
    </nc>
    <ndxf>
      <alignment horizontal="right" readingOrder="0"/>
    </ndxf>
  </rcc>
  <rcc rId="18794" sId="4" odxf="1" dxf="1" numFmtId="4">
    <nc r="C565">
      <v>103.07791800000001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95" sId="4" odxf="1" dxf="1" numFmtId="4">
    <nc r="C566">
      <v>101.090047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96" sId="4" odxf="1" dxf="1" numFmtId="4">
    <nc r="C567">
      <v>100.54302600000001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97" sId="4" odxf="1" dxf="1" numFmtId="4">
    <nc r="C568">
      <v>98.269457000000003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98" sId="4" odxf="1" dxf="1" numFmtId="4">
    <nc r="C569">
      <v>97.469004000000012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99" sId="4" odxf="1" dxf="1" numFmtId="4">
    <nc r="C570">
      <v>96.724232999999984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00" sId="4" odxf="1" dxf="1" numFmtId="4">
    <nc r="C571">
      <v>95.236645999999993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01" sId="4" odxf="1" dxf="1" numFmtId="4">
    <nc r="C572">
      <v>94.524089000000004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02" sId="4" odxf="1" dxf="1" numFmtId="4">
    <nc r="C573">
      <v>93.944600999999992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03" sId="4" odxf="1" dxf="1" numFmtId="4">
    <nc r="C574">
      <v>94.165244000000015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04" sId="4" odxf="1" dxf="1" numFmtId="4">
    <nc r="C575">
      <v>95.168506000000008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05" sId="4" odxf="1" dxf="1" numFmtId="4">
    <nc r="C576">
      <v>94.732207000000002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06" sId="4" odxf="1" dxf="1" numFmtId="4">
    <nc r="C577">
      <v>91.74848999999999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07" sId="4" odxf="1" dxf="1" numFmtId="4">
    <nc r="C578">
      <v>91.078830999999994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08" sId="4" odxf="1" dxf="1" numFmtId="4">
    <nc r="C579">
      <v>91.211843000000002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09" sId="4" odxf="1" dxf="1" numFmtId="4">
    <nc r="C580">
      <v>91.506416999999999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10" sId="4" odxf="1" dxf="1" numFmtId="4">
    <nc r="C581">
      <v>90.48623400000001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11" sId="4" odxf="1" dxf="1" numFmtId="4">
    <nc r="C582">
      <v>90.188252000000006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12" sId="4" odxf="1" dxf="1" numFmtId="4">
    <nc r="C583">
      <v>89.997177000000008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13" sId="4" odxf="1" dxf="1" numFmtId="4">
    <nc r="C584">
      <v>90.534265000000005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14" sId="4" odxf="1" dxf="1" numFmtId="4">
    <nc r="C585">
      <v>92.423755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15" sId="4" odxf="1" dxf="1" numFmtId="4">
    <nc r="C586">
      <v>91.963471999999996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16" sId="4" odxf="1" dxf="1" numFmtId="4">
    <nc r="C587">
      <v>93.000463999999994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17" sId="4" odxf="1" dxf="1" numFmtId="4">
    <nc r="C588">
      <v>93.113299999999995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18" sId="4" odxf="1" dxf="1" numFmtId="4">
    <nc r="C589">
      <v>93.393478000000002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19" sId="4" odxf="1" dxf="1" numFmtId="4">
    <nc r="C590">
      <v>94.309234999999987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20" sId="4" odxf="1" dxf="1" numFmtId="4">
    <nc r="C591">
      <v>93.288198999999992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21" sId="4" odxf="1" dxf="1" numFmtId="4">
    <nc r="C592">
      <v>92.573115000000001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22" sId="4" odxf="1" dxf="1" numFmtId="4">
    <nc r="C593">
      <v>93.079418000000004</v>
    </nc>
    <ndxf>
      <alignment horizontal="right" readingOrder="0"/>
    </ndxf>
  </rcc>
  <rcc rId="18823" sId="4" odxf="1" dxf="1" numFmtId="4">
    <nc r="C594">
      <v>93.703105000000008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24" sId="4" odxf="1" dxf="1" numFmtId="4">
    <nc r="C595">
      <v>92.881975999999995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25" sId="4" odxf="1" dxf="1" numFmtId="4">
    <nc r="C596">
      <v>95.050314999999998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26" sId="4" odxf="1" dxf="1" numFmtId="4">
    <nc r="C597">
      <v>98.443560999999988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27" sId="4" odxf="1" dxf="1" numFmtId="4">
    <nc r="C598">
      <v>105.20249699999999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28" sId="4" odxf="1" dxf="1" numFmtId="4">
    <nc r="C599">
      <v>118.98221100000001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29" sId="4" odxf="1" dxf="1" numFmtId="4">
    <nc r="C600">
      <v>132.74920900000001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30" sId="4" odxf="1" dxf="1" numFmtId="4">
    <nc r="C601">
      <v>145.59464299999999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31" sId="4" odxf="1" dxf="1" numFmtId="4">
    <nc r="C602">
      <v>154.02759399999999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32" sId="4" odxf="1" dxf="1" numFmtId="4">
    <nc r="C603">
      <v>156.53938099999999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33" sId="4" odxf="1" dxf="1" numFmtId="4">
    <nc r="C604">
      <v>156.35504800000001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34" sId="4" odxf="1" dxf="1" numFmtId="4">
    <nc r="C605">
      <v>152.80971500000001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35" sId="4" odxf="1" dxf="1" numFmtId="4">
    <nc r="C606">
      <v>152.228432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36" sId="4" odxf="1" dxf="1" numFmtId="4">
    <nc r="C607">
      <v>154.99423100000001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37" sId="4" odxf="1" dxf="1" numFmtId="4">
    <nc r="C608">
      <v>149.59052800000001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38" sId="4" odxf="1" dxf="1" numFmtId="4">
    <nc r="C609">
      <v>145.73706499999997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39" sId="4" odxf="1" dxf="1" numFmtId="4">
    <nc r="C610">
      <v>143.04700299999999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40" sId="4" odxf="1" dxf="1" numFmtId="4">
    <nc r="C611">
      <v>138.035123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41" sId="4" odxf="1" dxf="1" numFmtId="4">
    <nc r="C612">
      <v>132.53510299999999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42" sId="4" odxf="1" dxf="1" numFmtId="4">
    <nc r="C613">
      <v>129.670345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43" sId="4" odxf="1" dxf="1" numFmtId="4">
    <nc r="C614">
      <v>127.516659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44" sId="4" odxf="1" dxf="1" numFmtId="4">
    <nc r="C615">
      <v>126.16977900000001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45" sId="4" odxf="1" dxf="1" numFmtId="4">
    <nc r="C616">
      <v>125.77600400000001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46" sId="4" odxf="1" dxf="1" numFmtId="4">
    <nc r="C617">
      <v>123.280473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47" sId="4" odxf="1" dxf="1" numFmtId="4">
    <nc r="C618">
      <v>122.25057200000001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48" sId="4" odxf="1" dxf="1" numFmtId="4">
    <nc r="C619">
      <v>120.69249299999998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49" sId="4" odxf="1" dxf="1" numFmtId="4">
    <nc r="C620">
      <v>118.95820499999999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50" sId="4" odxf="1" dxf="1" numFmtId="4">
    <nc r="C621">
      <v>118.43240300000001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51" sId="4" odxf="1" dxf="1" numFmtId="4">
    <nc r="C622">
      <v>121.48259200000001</v>
    </nc>
    <ndxf>
      <alignment horizontal="right" readingOrder="0"/>
    </ndxf>
  </rcc>
  <rcc rId="18852" sId="4" odxf="1" dxf="1" numFmtId="4">
    <nc r="C623">
      <v>129.93570699999998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53" sId="4" odxf="1" dxf="1" numFmtId="4">
    <nc r="C624">
      <v>140.70871199999999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54" sId="4" odxf="1" dxf="1" numFmtId="4">
    <nc r="C625">
      <v>149.13564700000001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55" sId="4" odxf="1" dxf="1" numFmtId="4">
    <nc r="C626">
      <v>157.343953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56" sId="4" odxf="1" dxf="1" numFmtId="4">
    <nc r="C627">
      <v>163.34972800000003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57" sId="4" odxf="1" dxf="1" numFmtId="4">
    <nc r="C628">
      <v>162.899066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58" sId="4" odxf="1" dxf="1" numFmtId="4">
    <nc r="C629">
      <v>160.666348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59" sId="4" odxf="1" dxf="1" numFmtId="4">
    <nc r="C630">
      <v>159.20530400000001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60" sId="4" odxf="1" dxf="1" numFmtId="4">
    <nc r="C631">
      <v>157.849884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61" sId="4" odxf="1" dxf="1" numFmtId="4">
    <nc r="C632">
      <v>153.87653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62" sId="4" odxf="1" dxf="1" numFmtId="4">
    <nc r="C633">
      <v>149.89185800000001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63" sId="4" odxf="1" dxf="1" numFmtId="4">
    <nc r="C634">
      <v>140.57597200000001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64" sId="4" odxf="1" dxf="1" numFmtId="4">
    <nc r="C635">
      <v>133.74700200000001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65" sId="4" odxf="1" dxf="1" numFmtId="4">
    <nc r="C636">
      <v>128.69182799999999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66" sId="4" odxf="1" dxf="1" numFmtId="4">
    <nc r="C637">
      <v>126.007783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67" sId="4" odxf="1" dxf="1" numFmtId="4">
    <nc r="C638">
      <v>126.244507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68" sId="4" odxf="1" dxf="1" numFmtId="4">
    <nc r="C639">
      <v>125.40706399999999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69" sId="4" odxf="1" dxf="1" numFmtId="4">
    <nc r="C640">
      <v>124.76078999999999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70" sId="4" odxf="1" dxf="1" numFmtId="4">
    <nc r="C641">
      <v>123.61068599999999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71" sId="4" odxf="1" dxf="1" numFmtId="4">
    <nc r="C642">
      <v>119.234504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72" sId="4" odxf="1" dxf="1" numFmtId="4">
    <nc r="C643">
      <v>115.845598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73" sId="4" odxf="1" dxf="1" numFmtId="4">
    <nc r="C644">
      <v>113.19804200000002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74" sId="4" odxf="1" dxf="1" numFmtId="4">
    <nc r="C645">
      <v>113.24530300000001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75" sId="4" odxf="1" dxf="1" numFmtId="4">
    <nc r="C646">
      <v>118.57369599999998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76" sId="4" odxf="1" dxf="1" numFmtId="4">
    <nc r="C647">
      <v>130.430924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77" sId="4" odxf="1" dxf="1" numFmtId="4">
    <nc r="C648">
      <v>142.12045800000001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78" sId="4" odxf="1" dxf="1" numFmtId="4">
    <nc r="C649">
      <v>147.786598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79" sId="4" odxf="1" dxf="1" numFmtId="4">
    <nc r="C650">
      <v>154.67801299999999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80" sId="4" odxf="1" dxf="1" numFmtId="4">
    <nc r="C651">
      <v>159.447337</v>
    </nc>
    <ndxf>
      <alignment horizontal="right" readingOrder="0"/>
    </ndxf>
  </rcc>
  <rcc rId="18881" sId="4" odxf="1" dxf="1" numFmtId="4">
    <nc r="C652">
      <v>162.71246099999999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82" sId="4" odxf="1" dxf="1" numFmtId="4">
    <nc r="C653">
      <v>163.750068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83" sId="4" odxf="1" dxf="1" numFmtId="4">
    <nc r="C654">
      <v>159.90358999999998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84" sId="4" odxf="1" dxf="1" numFmtId="4">
    <nc r="C655">
      <v>160.54332200000002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85" sId="4" odxf="1" dxf="1" numFmtId="4">
    <nc r="C656">
      <v>153.98009499999998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86" sId="4" odxf="1" dxf="1" numFmtId="4">
    <nc r="C657">
      <v>150.226888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87" sId="4" odxf="1" dxf="1" numFmtId="4">
    <nc r="C658">
      <v>145.40853800000002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88" sId="4" odxf="1" dxf="1" numFmtId="4">
    <nc r="C659">
      <v>139.43989500000001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89" sId="4" odxf="1" dxf="1" numFmtId="4">
    <nc r="C660">
      <v>134.27058299999999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90" sId="4" odxf="1" dxf="1" numFmtId="4">
    <nc r="C661">
      <v>131.08998200000002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91" sId="4" odxf="1" dxf="1" numFmtId="4">
    <nc r="C662">
      <v>130.45372499999996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92" sId="4" odxf="1" dxf="1" numFmtId="4">
    <nc r="C663">
      <v>129.07331099999999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93" sId="4" odxf="1" dxf="1" numFmtId="4">
    <nc r="C664">
      <v>127.23284299999999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94" sId="4" odxf="1" dxf="1" numFmtId="4">
    <nc r="C665">
      <v>126.68963300000001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95" sId="4" odxf="1" dxf="1" numFmtId="4">
    <nc r="C666">
      <v>122.66561799999998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96" sId="4" odxf="1" dxf="1" numFmtId="4">
    <nc r="C667">
      <v>121.48893799999999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97" sId="4" odxf="1" dxf="1" numFmtId="4">
    <nc r="C668">
      <v>120.710925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98" sId="4" odxf="1" dxf="1" numFmtId="4">
    <nc r="C669">
      <v>119.78771999999998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99" sId="4" odxf="1" dxf="1" numFmtId="4">
    <nc r="C670">
      <v>124.673856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00" sId="4" odxf="1" dxf="1" numFmtId="4">
    <nc r="C671">
      <v>134.32937899999999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01" sId="4" odxf="1" dxf="1" numFmtId="4">
    <nc r="C672">
      <v>145.82402399999998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02" sId="4" odxf="1" dxf="1" numFmtId="4">
    <nc r="C673">
      <v>152.91334800000001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03" sId="4" odxf="1" dxf="1" numFmtId="4">
    <nc r="C674">
      <v>155.27546999999998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04" sId="4" odxf="1" dxf="1" numFmtId="4">
    <nc r="C675">
      <v>158.95416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05" sId="4" odxf="1" dxf="1" numFmtId="4">
    <nc r="C676">
      <v>170.02584299999998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06" sId="4" odxf="1" dxf="1" numFmtId="4">
    <nc r="C677">
      <v>175.63302099999999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07" sId="4" odxf="1" dxf="1" numFmtId="4">
    <nc r="C678">
      <v>164.75435300000001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08" sId="4" odxf="1" dxf="1" numFmtId="4">
    <nc r="C679">
      <v>163.3656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09" sId="4" odxf="1" dxf="1" numFmtId="4">
    <nc r="C680">
      <v>158.187513</v>
    </nc>
    <ndxf>
      <alignment horizontal="right" readingOrder="0"/>
    </ndxf>
  </rcc>
  <rcc rId="18910" sId="4" odxf="1" dxf="1" numFmtId="4">
    <nc r="C681">
      <v>153.03614899999999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11" sId="4" odxf="1" dxf="1" numFmtId="4">
    <nc r="C682">
      <v>145.896322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12" sId="4" odxf="1" dxf="1" numFmtId="4">
    <nc r="C683">
      <v>138.377376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13" sId="4" odxf="1" dxf="1" numFmtId="4">
    <nc r="C684">
      <v>133.12690599999999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14" sId="4" odxf="1" dxf="1" numFmtId="4">
    <nc r="C685">
      <v>129.13349200000002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15" sId="4" odxf="1" dxf="1" numFmtId="4">
    <nc r="C686">
      <v>130.31777399999999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16" sId="4" odxf="1" dxf="1" numFmtId="4">
    <nc r="C687">
      <v>129.72803300000001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17" sId="4" odxf="1" dxf="1" numFmtId="4">
    <nc r="C688">
      <v>130.301286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18" sId="4" odxf="1" dxf="1" numFmtId="4">
    <nc r="C689">
      <v>127.87943300000001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19" sId="4" odxf="1" dxf="1" numFmtId="4">
    <nc r="C690">
      <v>124.22202099999998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20" sId="4" odxf="1" dxf="1" numFmtId="4">
    <nc r="C691">
      <v>121.68348599999999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21" sId="4" odxf="1" dxf="1" numFmtId="4">
    <nc r="C692">
      <v>120.33495500000001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22" sId="4" odxf="1" dxf="1" numFmtId="4">
    <nc r="C693">
      <v>118.856922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23" sId="4" odxf="1" dxf="1" numFmtId="4">
    <nc r="C694">
      <v>123.281239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24" sId="4" odxf="1" dxf="1" numFmtId="4">
    <nc r="C695">
      <v>127.47505899999999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25" sId="4" odxf="1" dxf="1" numFmtId="4">
    <nc r="C696">
      <v>139.41254499999999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26" sId="4" odxf="1" dxf="1" numFmtId="4">
    <nc r="C697">
      <v>146.02444199999999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27" sId="4" odxf="1" dxf="1" numFmtId="4">
    <nc r="C698">
      <v>150.484038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28" sId="4" odxf="1" dxf="1" numFmtId="4">
    <nc r="C699">
      <v>154.91328300000001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29" sId="4" odxf="1" dxf="1" numFmtId="4">
    <nc r="C700">
      <v>153.09197700000001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30" sId="4" odxf="1" dxf="1" numFmtId="4">
    <nc r="C701">
      <v>151.40182899999999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31" sId="4" odxf="1" dxf="1" numFmtId="4">
    <nc r="C702">
      <v>149.49040400000001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32" sId="4" odxf="1" dxf="1" numFmtId="4">
    <nc r="C703">
      <v>150.897311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33" sId="4" odxf="1" dxf="1" numFmtId="4">
    <nc r="C704">
      <v>149.52979000000002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34" sId="4" odxf="1" dxf="1" numFmtId="4">
    <nc r="C705">
      <v>145.36095499999999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35" sId="4" odxf="1" dxf="1" numFmtId="4">
    <nc r="C706">
      <v>140.314525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36" sId="4" odxf="1" dxf="1" numFmtId="4">
    <nc r="C707">
      <v>132.60939099999999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37" sId="4" odxf="1" dxf="1" numFmtId="4">
    <nc r="C708">
      <v>128.93421700000002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38" sId="4" odxf="1" dxf="1" numFmtId="4">
    <nc r="C709">
      <v>125.312873</v>
    </nc>
    <ndxf>
      <alignment horizontal="right" readingOrder="0"/>
    </ndxf>
  </rcc>
  <rcc rId="18939" sId="4" odxf="1" dxf="1" numFmtId="4">
    <nc r="C710">
      <v>125.020723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40" sId="4" odxf="1" dxf="1" numFmtId="4">
    <nc r="C711">
      <v>122.86079099999999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41" sId="4" odxf="1" dxf="1" numFmtId="4">
    <nc r="C712">
      <v>123.874149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42" sId="4" odxf="1" dxf="1" numFmtId="4">
    <nc r="C713">
      <v>123.086533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43" sId="4" odxf="1" dxf="1" numFmtId="4">
    <nc r="C714">
      <v>118.91650799999999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44" sId="4" odxf="1" dxf="1" numFmtId="4">
    <nc r="C715">
      <v>115.86371600000001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45" sId="4" odxf="1" dxf="1" numFmtId="4">
    <nc r="C716">
      <v>112.689457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46" sId="4" odxf="1" dxf="1" numFmtId="4">
    <nc r="C717">
      <v>110.71140100000001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47" sId="4" odxf="1" dxf="1" numFmtId="4">
    <nc r="C718">
      <v>111.93290400000001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48" sId="4" odxf="1" dxf="1" numFmtId="4">
    <nc r="C719">
      <v>114.955628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49" sId="4" odxf="1" dxf="1" numFmtId="4">
    <nc r="C720">
      <v>116.732787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50" sId="4" odxf="1" dxf="1" numFmtId="4">
    <nc r="C721">
      <v>115.91207900000001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51" sId="4" odxf="1" dxf="1" numFmtId="4">
    <nc r="C722">
      <v>117.202639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52" sId="4" odxf="1" dxf="1" numFmtId="4">
    <nc r="C723">
      <v>116.31960500000001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53" sId="4" odxf="1" dxf="1" numFmtId="4">
    <nc r="C724">
      <v>115.83160199999999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54" sId="4" odxf="1" dxf="1" numFmtId="4">
    <nc r="C725">
      <v>114.634884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55" sId="4" odxf="1" dxf="1" numFmtId="4">
    <nc r="C726">
      <v>111.106493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56" sId="4" odxf="1" dxf="1" numFmtId="4">
    <nc r="C727">
      <v>108.32503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57" sId="4" odxf="1" dxf="1" numFmtId="4">
    <nc r="C728">
      <v>104.572855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58" sId="4" odxf="1" dxf="1" numFmtId="4">
    <nc r="C729">
      <v>102.635188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59" sId="4" odxf="1" dxf="1" numFmtId="4">
    <nc r="C730">
      <v>100.789636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60" sId="4" odxf="1" dxf="1" numFmtId="4">
    <nc r="C731">
      <v>100.818354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61" sId="4" odxf="1" dxf="1" numFmtId="4">
    <nc r="C732">
      <v>100.51410299999998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62" sId="4" odxf="1" dxf="1" numFmtId="4">
    <nc r="C733">
      <v>99.81849600000001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63" sId="4" odxf="1" dxf="1" numFmtId="4">
    <nc r="C734">
      <v>99.824489999999997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64" sId="4" odxf="1" dxf="1" numFmtId="4">
    <nc r="C735">
      <v>99.484087000000017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65" sId="4" odxf="1" dxf="1" numFmtId="4">
    <nc r="C736">
      <v>99.154378999999992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66" sId="4" odxf="1" dxf="1" numFmtId="4">
    <nc r="C737">
      <v>98.362044999999995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67" sId="4" odxf="1" dxf="1" numFmtId="4">
    <nc r="C738">
      <v>96.670118000000002</v>
    </nc>
    <ndxf>
      <alignment horizontal="right" readingOrder="0"/>
    </ndxf>
  </rcc>
  <rcc rId="18968" sId="4" odxf="1" dxf="1" numFmtId="4">
    <nc r="C739">
      <v>95.528863999999999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69" sId="4" odxf="1" dxf="1" numFmtId="4">
    <nc r="C740">
      <v>95.868020999999999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70" sId="4" odxf="1" dxf="1" numFmtId="4">
    <nc r="C741">
      <v>96.348989000000003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71" sId="4" odxf="1" dxf="1" numFmtId="4">
    <nc r="C742">
      <v>95.979563999999982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72" sId="4" odxf="1" dxf="1" numFmtId="4">
    <nc r="C743">
      <v>94.195613999999992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73" sId="4" odxf="1" dxf="1" numFmtId="4">
    <nc r="C744">
      <v>93.203614000000002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74" sId="4" odxf="1" dxf="1" numFmtId="4">
    <nc r="C745">
      <v>92.412940999999989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75" sId="4" odxf="1" dxf="1" numFmtId="4">
    <nc r="C746">
      <v>92.356885999999989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76" sId="4" odxf="1" dxf="1" numFmtId="4">
    <nc r="C747">
      <v>90.451734000000002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77" sId="4" odxf="1" dxf="1" numFmtId="4">
    <nc r="C748">
      <v>90.607240999999988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78" sId="4" odxf="1" dxf="1" numFmtId="4">
    <nc r="C749">
      <v>92.200107000000003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79" sId="4" odxf="1" dxf="1" numFmtId="4">
    <nc r="C750">
      <v>92.189425999999997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80" sId="4" odxf="1" dxf="1" numFmtId="4">
    <nc r="C751">
      <v>89.362489999999994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81" sId="4" odxf="1" dxf="1" numFmtId="4">
    <nc r="C752">
      <v>88.21888899999999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82" sId="4" odxf="1" dxf="1" numFmtId="4">
    <nc r="C753">
      <v>91.397012000000004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83" sId="4" odxf="1" dxf="1" numFmtId="4">
    <nc r="C754">
      <v>89.33605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84" sId="4" odxf="1" dxf="1" numFmtId="4">
    <nc r="C755">
      <v>90.56425999999999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85" sId="4" odxf="1" dxf="1" numFmtId="4">
    <nc r="C756">
      <v>92.472456000000008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86" sId="4" odxf="1" dxf="1" numFmtId="4">
    <nc r="C757">
      <v>92.352957000000004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87" sId="4" odxf="1" dxf="1" numFmtId="4">
    <nc r="C758">
      <v>92.614934000000005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88" sId="4" odxf="1" dxf="1" numFmtId="4">
    <nc r="C759">
      <v>92.418269999999993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89" sId="4" odxf="1" dxf="1" numFmtId="4">
    <nc r="C760">
      <v>92.392696999999998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90" sId="4" odxf="1" dxf="1" numFmtId="4">
    <nc r="C761">
      <v>93.477024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91" sId="4" odxf="1" dxf="1" numFmtId="4">
    <nc r="C762">
      <v>94.071348999999998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92" sId="4" odxf="1" dxf="1" numFmtId="4">
    <nc r="C763">
      <v>95.459756999999996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93" sId="4" odxf="1" dxf="1" numFmtId="4">
    <nc r="C764">
      <v>96.258970999999988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94" sId="4" odxf="1" dxf="1" numFmtId="4">
    <nc r="C765">
      <v>99.236041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95" sId="4" odxf="1" dxf="1" numFmtId="4">
    <nc r="C766">
      <v>106.65090699999999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96" sId="4" odxf="1" dxf="1" numFmtId="4">
    <nc r="C767">
      <v>118.38727</v>
    </nc>
    <ndxf>
      <alignment horizontal="right" readingOrder="0"/>
    </ndxf>
  </rcc>
  <rcc rId="18997" sId="4" odxf="1" dxf="1" numFmtId="4">
    <nc r="C768">
      <v>133.48342600000001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98" sId="4" odxf="1" dxf="1" numFmtId="4">
    <nc r="C769">
      <v>147.10940599999998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99" sId="4" odxf="1" dxf="1" numFmtId="4">
    <nc r="C770">
      <v>154.34056899999999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00" sId="4" odxf="1" dxf="1" numFmtId="4">
    <nc r="C771">
      <v>155.905891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01" sId="4" odxf="1" dxf="1" numFmtId="4">
    <nc r="C772">
      <v>155.59048999999999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02" sId="4" odxf="1" dxf="1" numFmtId="4">
    <nc r="C773">
      <v>157.79924299999999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03" sId="4" odxf="1" dxf="1" numFmtId="4">
    <nc r="C774">
      <v>157.47376500000001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04" sId="4" odxf="1" dxf="1" numFmtId="4">
    <nc r="C775">
      <v>156.509986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05" sId="4" odxf="1" dxf="1" numFmtId="4">
    <nc r="C776">
      <v>149.66674599999999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06" sId="4" odxf="1" dxf="1" numFmtId="4">
    <nc r="C777">
      <v>147.637012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07" sId="4" odxf="1" dxf="1" numFmtId="4">
    <nc r="C778">
      <v>141.996512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08" sId="4" odxf="1" dxf="1" numFmtId="4">
    <nc r="C779">
      <v>135.863935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09" sId="4" odxf="1" dxf="1" numFmtId="4">
    <nc r="C780">
      <v>129.722149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10" sId="4" odxf="1" dxf="1" numFmtId="4">
    <nc r="C781">
      <v>126.806364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11" sId="4" odxf="1" dxf="1" numFmtId="4">
    <nc r="C782">
      <v>127.60203399999999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12" sId="4" odxf="1" dxf="1" numFmtId="4">
    <nc r="C783">
      <v>127.18481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13" sId="4" odxf="1" dxf="1" numFmtId="4">
    <nc r="C784">
      <v>127.273749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14" sId="4" odxf="1" dxf="1" numFmtId="4">
    <nc r="C785">
      <v>126.76521599999998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15" sId="4" odxf="1" dxf="1" numFmtId="4">
    <nc r="C786">
      <v>123.290639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16" sId="4" odxf="1" dxf="1" numFmtId="4">
    <nc r="C787">
      <v>120.220286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17" sId="4" odxf="1" dxf="1" numFmtId="4">
    <nc r="C788">
      <v>118.95437899999999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18" sId="4" odxf="1" dxf="1" numFmtId="4">
    <nc r="C789">
      <v>117.958145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19" sId="4" odxf="1" dxf="1" numFmtId="4">
    <nc r="C790">
      <v>121.43601899999999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20" sId="4" odxf="1" dxf="1" numFmtId="4">
    <nc r="C791">
      <v>130.22105100000002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21" sId="4" odxf="1" dxf="1" numFmtId="4">
    <nc r="C792">
      <v>143.195504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22" sId="4" odxf="1" dxf="1" numFmtId="4">
    <nc r="C793">
      <v>149.93774999999999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23" sId="4" odxf="1" dxf="1" numFmtId="4">
    <nc r="C794">
      <v>155.19297800000001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24" sId="4" odxf="1" dxf="1" numFmtId="4">
    <nc r="C795">
      <v>157.30555799999999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25" sId="4" odxf="1" dxf="1" numFmtId="4">
    <nc r="C796">
      <v>159.12973099999999</v>
    </nc>
    <ndxf>
      <alignment horizontal="right" readingOrder="0"/>
    </ndxf>
  </rcc>
  <rcc rId="19026" sId="4" odxf="1" dxf="1" numFmtId="4">
    <nc r="C797">
      <v>159.38138400000003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27" sId="4" odxf="1" dxf="1" numFmtId="4">
    <nc r="C798">
      <v>157.206568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28" sId="4" odxf="1" dxf="1" numFmtId="4">
    <nc r="C799">
      <v>155.26096399999997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29" sId="4" odxf="1" dxf="1" numFmtId="4">
    <nc r="C800">
      <v>149.05191300000001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30" sId="4" odxf="1" dxf="1" numFmtId="4">
    <nc r="C801">
      <v>146.712897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31" sId="4" odxf="1" dxf="1" numFmtId="4">
    <nc r="C802">
      <v>140.71843699999999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32" sId="4" odxf="1" dxf="1" numFmtId="4">
    <nc r="C803">
      <v>134.64810699999998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33" sId="4" odxf="1" dxf="1" numFmtId="4">
    <nc r="C804">
      <v>129.347442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34" sId="4" odxf="1" dxf="1" numFmtId="4">
    <nc r="C805">
      <v>126.27726000000001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35" sId="4" odxf="1" dxf="1" numFmtId="4">
    <nc r="C806">
      <v>126.225043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36" sId="4" odxf="1" dxf="1" numFmtId="4">
    <nc r="C807">
      <v>124.20136900000001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37" sId="4" odxf="1" dxf="1" numFmtId="4">
    <nc r="C808">
      <v>124.991524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38" sId="4" odxf="1" dxf="1" numFmtId="4">
    <nc r="C809">
      <v>122.52637800000001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39" sId="4" odxf="1" dxf="1" numFmtId="4">
    <nc r="C810">
      <v>117.32540699999998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40" sId="4" odxf="1" dxf="1" numFmtId="4">
    <nc r="C811">
      <v>115.70149199999997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41" sId="4" odxf="1" dxf="1" numFmtId="4">
    <nc r="C812">
      <v>114.03714599999999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42" sId="4" odxf="1" dxf="1" numFmtId="4">
    <nc r="C813">
      <v>113.49641700000001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43" sId="4" odxf="1" dxf="1" numFmtId="4">
    <nc r="C814">
      <v>120.064137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44" sId="4" odxf="1" dxf="1" numFmtId="4">
    <nc r="C815">
      <v>131.31649899999999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45" sId="4" odxf="1" dxf="1" numFmtId="4">
    <nc r="C816">
      <v>144.23128599999998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46" sId="4" odxf="1" dxf="1" numFmtId="4">
    <nc r="C817">
      <v>150.93621100000001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47" sId="4" odxf="1" dxf="1" numFmtId="4">
    <nc r="C818">
      <v>157.903526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48" sId="4" odxf="1" dxf="1" numFmtId="4">
    <nc r="C819">
      <v>157.60463200000001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49" sId="4" odxf="1" dxf="1" numFmtId="4">
    <nc r="C820">
      <v>158.28203500000001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50" sId="4" odxf="1" dxf="1" numFmtId="4">
    <nc r="C821">
      <v>160.361909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51" sId="4" odxf="1" dxf="1" numFmtId="4">
    <nc r="C822">
      <v>157.59904500000002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52" sId="4" odxf="1" dxf="1" numFmtId="4">
    <nc r="C823">
      <v>157.88358600000001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53" sId="4" odxf="1" dxf="1" numFmtId="4">
    <nc r="C824">
      <v>152.30841699999999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54" sId="4" odxf="1" dxf="1" numFmtId="4">
    <nc r="C825">
      <v>149.088976</v>
    </nc>
    <ndxf>
      <alignment horizontal="right" readingOrder="0"/>
    </ndxf>
  </rcc>
  <rcc rId="19055" sId="4" odxf="1" dxf="1" numFmtId="4">
    <nc r="C826">
      <v>143.33439300000001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56" sId="4" odxf="1" dxf="1" numFmtId="4">
    <nc r="C827">
      <v>138.84384399999999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57" sId="4" odxf="1" dxf="1" numFmtId="4">
    <nc r="C828">
      <v>135.47016400000001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58" sId="4" odxf="1" dxf="1" numFmtId="4">
    <nc r="C829">
      <v>130.76158000000001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59" sId="4" odxf="1" dxf="1" numFmtId="4">
    <nc r="C830">
      <v>129.90933100000001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60" sId="4" odxf="1" dxf="1" numFmtId="4">
    <nc r="C831">
      <v>128.969819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61" sId="4" odxf="1" dxf="1" numFmtId="4">
    <nc r="C832">
      <v>128.87508399999999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62" sId="4" odxf="1" dxf="1" numFmtId="4">
    <nc r="C833">
      <v>129.00904399999999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63" sId="4" odxf="1" dxf="1" numFmtId="4">
    <nc r="C834">
      <v>125.22761599999998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64" sId="4" odxf="1" dxf="1" numFmtId="4">
    <nc r="C835">
      <v>122.65562700000001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65" sId="4" odxf="1" dxf="1" numFmtId="4">
    <nc r="C836">
      <v>121.449927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66" sId="4" odxf="1" dxf="1" numFmtId="4">
    <nc r="C837">
      <v>120.86114900000001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67" sId="4" odxf="1" dxf="1" numFmtId="4">
    <nc r="C838">
      <v>125.472663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68" sId="4" odxf="1" dxf="1" numFmtId="4">
    <nc r="C839">
      <v>134.644057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69" sId="4" odxf="1" dxf="1" numFmtId="4">
    <nc r="C840">
      <v>146.677648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70" sId="4" odxf="1" dxf="1" numFmtId="4">
    <nc r="C841">
      <v>155.36860299999998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71" sId="4" odxf="1" dxf="1" numFmtId="4">
    <nc r="C842">
      <v>159.76756500000002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72" sId="4" odxf="1" dxf="1" numFmtId="4">
    <nc r="C843">
      <v>162.585264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73" sId="4" odxf="1" dxf="1" numFmtId="4">
    <nc r="C844">
      <v>162.881719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74" sId="4" odxf="1" dxf="1" numFmtId="4">
    <nc r="C845">
      <v>162.70422399999998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75" sId="4" odxf="1" dxf="1" numFmtId="4">
    <nc r="C846">
      <v>162.20380700000001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76" sId="4" odxf="1" dxf="1" numFmtId="4">
    <nc r="C847">
      <v>163.66601000000003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77" sId="4" odxf="1" dxf="1" numFmtId="4">
    <nc r="C848">
      <v>157.62600099999997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78" sId="4" odxf="1" dxf="1" numFmtId="4">
    <nc r="C849">
      <v>153.19144499999999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79" sId="4" odxf="1" dxf="1" numFmtId="4">
    <nc r="C850">
      <v>147.089302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80" sId="4" odxf="1" dxf="1" numFmtId="4">
    <nc r="C851">
      <v>140.61601999999999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81" sId="4" odxf="1" dxf="1" numFmtId="4">
    <nc r="C852">
      <v>135.757124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82" sId="4" odxf="1" dxf="1" numFmtId="4">
    <nc r="C853">
      <v>131.29907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83" sId="4" odxf="1" dxf="1" numFmtId="4">
    <nc r="C854">
      <v>128.91675699999999</v>
    </nc>
    <ndxf>
      <alignment horizontal="right" readingOrder="0"/>
    </ndxf>
  </rcc>
  <rcc rId="19084" sId="4" odxf="1" dxf="1" numFmtId="4">
    <nc r="C855">
      <v>126.70909399999999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85" sId="4" odxf="1" dxf="1" numFmtId="4">
    <nc r="C856">
      <v>127.14502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86" sId="4" odxf="1" dxf="1" numFmtId="4">
    <nc r="C857">
      <v>128.28734499999999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87" sId="4" odxf="1" dxf="1" numFmtId="4">
    <nc r="C858">
      <v>123.44234999999999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88" sId="4" odxf="1" dxf="1" numFmtId="4">
    <nc r="C859">
      <v>121.10529400000001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89" sId="4" odxf="1" dxf="1" numFmtId="4">
    <nc r="C860">
      <v>119.679338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90" sId="4" odxf="1" dxf="1" numFmtId="4">
    <nc r="C861">
      <v>118.17854399999999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91" sId="4" odxf="1" dxf="1" numFmtId="4">
    <nc r="C862">
      <v>122.740426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92" sId="4" odxf="1" dxf="1" numFmtId="4">
    <nc r="C863">
      <v>133.01726300000001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93" sId="4" odxf="1" dxf="1" numFmtId="4">
    <nc r="C864">
      <v>145.64346599999999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94" sId="4" odxf="1" dxf="1" numFmtId="4">
    <nc r="C865">
      <v>153.10751300000001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95" sId="4" odxf="1" dxf="1" numFmtId="4">
    <nc r="C866">
      <v>158.678754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96" sId="4" odxf="1" dxf="1" numFmtId="4">
    <nc r="C867">
      <v>160.961984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97" sId="4" odxf="1" dxf="1" numFmtId="4">
    <nc r="C868">
      <v>159.99553399999999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98" sId="4" odxf="1" dxf="1" numFmtId="4">
    <nc r="C869">
      <v>158.86897500000001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99" sId="4" odxf="1" dxf="1" numFmtId="4">
    <nc r="C870">
      <v>156.40778400000002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00" sId="4" odxf="1" dxf="1" numFmtId="4">
    <nc r="C871">
      <v>157.99508299999999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01" sId="4" odxf="1" dxf="1" numFmtId="4">
    <nc r="C872">
      <v>153.28752600000001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02" sId="4" odxf="1" dxf="1" numFmtId="4">
    <nc r="C873">
      <v>149.835973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03" sId="4" odxf="1" dxf="1" numFmtId="4">
    <nc r="C874">
      <v>143.399944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04" sId="4" odxf="1" dxf="1" numFmtId="4">
    <nc r="C875">
      <v>136.80320500000002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05" sId="4" odxf="1" dxf="1" numFmtId="4">
    <nc r="C876">
      <v>132.49925199999998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06" sId="4" odxf="1" dxf="1" numFmtId="4">
    <nc r="C877">
      <v>127.107827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07" sId="4" odxf="1" dxf="1" numFmtId="4">
    <nc r="C878">
      <v>126.33529700000001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08" sId="4" odxf="1" dxf="1" numFmtId="4">
    <nc r="C879">
      <v>124.893289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09" sId="4" odxf="1" dxf="1" numFmtId="4">
    <nc r="C880">
      <v>123.46994799999999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10" sId="4" odxf="1" dxf="1" numFmtId="4">
    <nc r="C881">
      <v>121.091121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11" sId="4" odxf="1" dxf="1" numFmtId="4">
    <nc r="C882">
      <v>118.059827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12" sId="4" odxf="1" dxf="1" numFmtId="4">
    <nc r="C883">
      <v>114.90779699999999</v>
    </nc>
    <ndxf>
      <alignment horizontal="right" readingOrder="0"/>
    </ndxf>
  </rcc>
  <rcc rId="19113" sId="4" odxf="1" dxf="1" numFmtId="4">
    <nc r="C884">
      <v>113.45183900000001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14" sId="4" odxf="1" dxf="1" numFmtId="4">
    <nc r="C885">
      <v>112.81329899999999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15" sId="4" odxf="1" dxf="1" numFmtId="4">
    <nc r="C886">
      <v>114.990944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16" sId="4" odxf="1" dxf="1" numFmtId="4">
    <nc r="C887">
      <v>116.340259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17" sId="4" odxf="1" dxf="1" numFmtId="4">
    <nc r="C888">
      <v>116.414458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18" sId="4" odxf="1" dxf="1" numFmtId="4">
    <nc r="C889">
      <v>115.397037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19" sId="4" odxf="1" dxf="1" numFmtId="4">
    <nc r="C890">
      <v>116.86149199999998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20" sId="4" odxf="1" dxf="1" numFmtId="4">
    <nc r="C891">
      <v>116.11124899999999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21" sId="4" odxf="1" dxf="1" numFmtId="4">
    <nc r="C892">
      <v>115.04957300000001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22" sId="4" odxf="1" dxf="1" numFmtId="4">
    <nc r="C893">
      <v>113.231307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23" sId="4" odxf="1" dxf="1" numFmtId="4">
    <nc r="C894">
      <v>111.10928099999998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24" sId="4" odxf="1" dxf="1" numFmtId="4">
    <nc r="C895">
      <v>107.71006799999999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25" sId="4" odxf="1" dxf="1" numFmtId="4">
    <nc r="C896">
      <v>104.74399099999999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26" sId="4" odxf="1" dxf="1" numFmtId="4">
    <nc r="C897">
      <v>101.82826499999999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27" sId="4" odxf="1" dxf="1" numFmtId="4">
    <nc r="C898">
      <v>99.458531000000008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28" sId="4" odxf="1" dxf="1" numFmtId="4">
    <nc r="C899">
      <v>99.068380000000005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29" sId="4" odxf="1" dxf="1" numFmtId="4">
    <nc r="C900">
      <v>98.940916999999985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30" sId="4" odxf="1" dxf="1" numFmtId="4">
    <nc r="C901">
      <v>98.785111000000001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31" sId="4" odxf="1" dxf="1" numFmtId="4">
    <nc r="C902">
      <v>99.80971000000001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32" sId="4" odxf="1" dxf="1" numFmtId="4">
    <nc r="C903">
      <v>98.664007999999995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33" sId="4" odxf="1" dxf="1" numFmtId="4">
    <nc r="C904">
      <v>97.566577000000009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34" sId="4" odxf="1" dxf="1" numFmtId="4">
    <nc r="C905">
      <v>96.308865999999995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35" sId="4" odxf="1" dxf="1" numFmtId="4">
    <nc r="C906">
      <v>95.744082000000006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36" sId="4" odxf="1" dxf="1" numFmtId="4">
    <nc r="C907">
      <v>94.500074999999995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37" sId="4" odxf="1" dxf="1" numFmtId="4">
    <nc r="C908">
      <v>94.260932999999994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38" sId="4" odxf="1" dxf="1" numFmtId="4">
    <nc r="C909">
      <v>93.299677000000003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39" sId="4" odxf="1" dxf="1" numFmtId="4">
    <nc r="C910">
      <v>92.603050999999994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40" sId="4" odxf="1" dxf="1" numFmtId="4">
    <nc r="C911">
      <v>92.94748100000001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41" sId="4" odxf="1" dxf="1" numFmtId="4">
    <nc r="C912">
      <v>92.604704999999996</v>
    </nc>
    <ndxf>
      <alignment horizontal="right" readingOrder="0"/>
    </ndxf>
  </rcc>
  <rcc rId="19142" sId="4" odxf="1" dxf="1" numFmtId="4">
    <nc r="C913">
      <v>90.354289000000009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43" sId="4" odxf="1" dxf="1" numFmtId="4">
    <nc r="C914">
      <v>90.564624000000009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44" sId="4" odxf="1" dxf="1" numFmtId="4">
    <nc r="C915">
      <v>90.372388999999998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45" sId="4" odxf="1" dxf="1" numFmtId="4">
    <nc r="C916">
      <v>89.976799000000014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46" sId="4" odxf="1" dxf="1" numFmtId="4">
    <nc r="C917">
      <v>89.355947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47" sId="4" odxf="1" dxf="1" numFmtId="4">
    <nc r="C918">
      <v>89.432701999999992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48" sId="4" odxf="1" dxf="1" numFmtId="4">
    <nc r="C919">
      <v>88.658228000000008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49" sId="4" odxf="1" dxf="1" numFmtId="4">
    <nc r="C920">
      <v>88.798839999999998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50" sId="4" odxf="1" dxf="1" numFmtId="4">
    <nc r="C921">
      <v>90.728154000000004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51" sId="4" odxf="1" dxf="1" numFmtId="4">
    <nc r="C922">
      <v>89.828231000000002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52" sId="4" odxf="1" dxf="1" numFmtId="4">
    <nc r="C923">
      <v>90.44363700000001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53" sId="4" odxf="1" dxf="1" numFmtId="4">
    <nc r="C924">
      <v>91.094087000000002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54" sId="4" odxf="1" dxf="1" numFmtId="4">
    <nc r="C925">
      <v>90.077521000000004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55" sId="4" odxf="1" dxf="1" numFmtId="4">
    <nc r="C926">
      <v>88.97390200000001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56" sId="4" odxf="1" dxf="1" numFmtId="4">
    <nc r="C927">
      <v>89.937952999999993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57" sId="4" odxf="1" dxf="1" numFmtId="4">
    <nc r="C928">
      <v>89.782247999999996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58" sId="4" odxf="1" dxf="1" numFmtId="4">
    <nc r="C929">
      <v>92.419967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59" sId="4" odxf="1" dxf="1" numFmtId="4">
    <nc r="C930">
      <v>93.333751000000007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60" sId="4" odxf="1" dxf="1" numFmtId="4">
    <nc r="C931">
      <v>94.312567999999999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61" sId="4" odxf="1" dxf="1" numFmtId="4">
    <nc r="C932">
      <v>94.059325000000001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62" sId="4" odxf="1" dxf="1" numFmtId="4">
    <nc r="C933">
      <v>97.512939000000017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63" sId="4" odxf="1" dxf="1" numFmtId="4">
    <nc r="C934">
      <v>105.99210100000002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64" sId="4" odxf="1" dxf="1" numFmtId="4">
    <nc r="C935">
      <v>119.24380199999999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65" sId="4" odxf="1" dxf="1" numFmtId="4">
    <nc r="C936">
      <v>132.61561900000001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66" sId="4" odxf="1" dxf="1" numFmtId="4">
    <nc r="C937">
      <v>144.80613400000001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67" sId="4" odxf="1" dxf="1" numFmtId="4">
    <nc r="C938">
      <v>153.635637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68" sId="4" odxf="1" dxf="1" numFmtId="4">
    <nc r="C939">
      <v>157.75392099999999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69" sId="4" odxf="1" dxf="1" numFmtId="4">
    <nc r="C940">
      <v>161.20843300000001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70" sId="4" odxf="1" dxf="1" numFmtId="4">
    <nc r="C941">
      <v>160.72957700000001</v>
    </nc>
    <ndxf>
      <alignment horizontal="right" readingOrder="0"/>
    </ndxf>
  </rcc>
  <rcc rId="19171" sId="4" odxf="1" dxf="1" numFmtId="4">
    <nc r="C942">
      <v>163.54389600000002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72" sId="4" odxf="1" dxf="1" numFmtId="4">
    <nc r="C943">
      <v>165.71159900000001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73" sId="4" odxf="1" dxf="1" numFmtId="4">
    <nc r="C944">
      <v>162.046323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74" sId="4" odxf="1" dxf="1" numFmtId="4">
    <nc r="C945">
      <v>153.85931200000002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75" sId="4" odxf="1" dxf="1" numFmtId="4">
    <nc r="C946">
      <v>142.616669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76" sId="4" odxf="1" dxf="1" numFmtId="4">
    <nc r="C947">
      <v>135.73580799999999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77" sId="4" odxf="1" dxf="1" numFmtId="4">
    <nc r="C948">
      <v>134.13049799999999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78" sId="4" odxf="1" dxf="1" numFmtId="4">
    <nc r="C949">
      <v>130.47629599999999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79" sId="4" odxf="1" dxf="1" numFmtId="4">
    <nc r="C950">
      <v>129.86295099999998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80" sId="4" odxf="1" dxf="1" numFmtId="4">
    <nc r="C951">
      <v>127.574648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81" sId="4" odxf="1" dxf="1" numFmtId="4">
    <nc r="C952">
      <v>126.54411400000001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82" sId="4" odxf="1" dxf="1" numFmtId="4">
    <nc r="C953">
      <v>124.68514499999999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83" sId="4" odxf="1" dxf="1" numFmtId="4">
    <nc r="C954">
      <v>122.719441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84" sId="4" odxf="1" dxf="1" numFmtId="4">
    <nc r="C955">
      <v>119.47837399999999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85" sId="4" odxf="1" dxf="1" numFmtId="4">
    <nc r="C956">
      <v>116.49039200000001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86" sId="4" odxf="1" dxf="1" numFmtId="4">
    <nc r="C957">
      <v>116.98397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87" sId="4" odxf="1" dxf="1" numFmtId="4">
    <nc r="C958">
      <v>122.29923199999999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88" sId="4" odxf="1" dxf="1" numFmtId="4">
    <nc r="C959">
      <v>134.65954199999999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89" sId="4" odxf="1" dxf="1" numFmtId="4">
    <nc r="C960">
      <v>147.09410600000001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90" sId="4" odxf="1" dxf="1" numFmtId="4">
    <nc r="C961">
      <v>155.00708800000001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91" sId="4" odxf="1" dxf="1" numFmtId="4">
    <nc r="C962">
      <v>160.04947600000003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92" sId="4" odxf="1" dxf="1" numFmtId="4">
    <nc r="C963">
      <v>164.85408100000001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93" sId="4" odxf="1" dxf="1" numFmtId="4">
    <nc r="C964">
      <v>164.64211299999999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94" sId="4" odxf="1" dxf="1" numFmtId="4">
    <nc r="C965">
      <v>167.2559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95" sId="4" odxf="1" dxf="1" numFmtId="4">
    <nc r="C966">
      <v>166.237537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96" sId="4" odxf="1" dxf="1" numFmtId="4">
    <nc r="C967">
      <v>167.761957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97" sId="4" odxf="1" dxf="1" numFmtId="4">
    <nc r="C968">
      <v>165.91585999999998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98" sId="4" odxf="1" dxf="1" numFmtId="4">
    <nc r="C969">
      <v>161.16748899999999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99" sId="4" odxf="1" dxf="1" numFmtId="4">
    <nc r="C970">
      <v>152.26558</v>
    </nc>
    <ndxf>
      <alignment horizontal="right" readingOrder="0"/>
    </ndxf>
  </rcc>
  <rcc rId="19200" sId="4" odxf="1" dxf="1" numFmtId="4">
    <nc r="C971">
      <v>143.520938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01" sId="4" odxf="1" dxf="1" numFmtId="4">
    <nc r="C972">
      <v>137.36849099999998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02" sId="4" odxf="1" dxf="1" numFmtId="4">
    <nc r="C973">
      <v>133.76082600000001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03" sId="4" odxf="1" dxf="1" numFmtId="4">
    <nc r="C974">
      <v>133.24906300000001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04" sId="4" odxf="1" dxf="1" numFmtId="4">
    <nc r="C975">
      <v>130.90139400000001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05" sId="4" odxf="1" dxf="1" numFmtId="4">
    <nc r="C976">
      <v>128.85747199999997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06" sId="4" odxf="1" dxf="1" numFmtId="4">
    <nc r="C977">
      <v>126.07123200000001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07" sId="4" odxf="1" dxf="1" numFmtId="4">
    <nc r="C978">
      <v>123.59379200000001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08" sId="4" odxf="1" dxf="1" numFmtId="4">
    <nc r="C979">
      <v>120.61398700000001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09" sId="4" odxf="1" dxf="1" numFmtId="4">
    <nc r="C980">
      <v>119.308272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10" sId="4" odxf="1" dxf="1" numFmtId="4">
    <nc r="C981">
      <v>119.68089500000002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11" sId="4" odxf="1" dxf="1" numFmtId="4">
    <nc r="C982">
      <v>125.00043499999998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12" sId="4" odxf="1" dxf="1" numFmtId="4">
    <nc r="C983">
      <v>132.508916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13" sId="4" odxf="1" dxf="1" numFmtId="4">
    <nc r="C984">
      <v>145.99947799999998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14" sId="4" odxf="1" dxf="1" numFmtId="4">
    <nc r="C985">
      <v>155.12912600000001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15" sId="4" odxf="1" dxf="1" numFmtId="4">
    <nc r="C986">
      <v>162.98850499999998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16" sId="4" odxf="1" dxf="1" numFmtId="4">
    <nc r="C987">
      <v>167.99914999999999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17" sId="4" odxf="1" dxf="1" numFmtId="4">
    <nc r="C988">
      <v>169.023169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18" sId="4" odxf="1" dxf="1" numFmtId="4">
    <nc r="C989">
      <v>170.25579300000001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19" sId="4" odxf="1" dxf="1" numFmtId="4">
    <nc r="C990">
      <v>171.43605500000001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20" sId="4" odxf="1" dxf="1" numFmtId="4">
    <nc r="C991">
      <v>167.96187700000002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21" sId="4" odxf="1" dxf="1" numFmtId="4">
    <nc r="C992">
      <v>162.51876799999999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22" sId="4" odxf="1" dxf="1" numFmtId="4">
    <nc r="C993">
      <v>158.24888999999999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23" sId="4" odxf="1" dxf="1" numFmtId="4">
    <nc r="C994">
      <v>148.920939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24" sId="4" odxf="1" dxf="1" numFmtId="4">
    <nc r="C995">
      <v>140.85327100000001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25" sId="4" odxf="1" dxf="1" numFmtId="4">
    <nc r="C996">
      <v>135.43754899999999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26" sId="4" odxf="1" dxf="1" numFmtId="4">
    <nc r="C997">
      <v>132.25857500000001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27" sId="4" odxf="1" dxf="1" numFmtId="4">
    <nc r="C998">
      <v>132.72345799999999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28" sId="4" odxf="1" dxf="1" numFmtId="4">
    <nc r="C999">
      <v>130.83579800000001</v>
    </nc>
    <ndxf>
      <alignment horizontal="right" readingOrder="0"/>
    </ndxf>
  </rcc>
  <rcc rId="19229" sId="4" odxf="1" dxf="1" numFmtId="4">
    <nc r="C1000">
      <v>130.74838700000001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30" sId="4" odxf="1" dxf="1" numFmtId="4">
    <nc r="C1001">
      <v>129.72946899999999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31" sId="4" odxf="1" dxf="1" numFmtId="4">
    <nc r="C1002">
      <v>125.56213299999999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32" sId="4" odxf="1" dxf="1" numFmtId="4">
    <nc r="C1003">
      <v>123.69087099999999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33" sId="4" odxf="1" dxf="1" numFmtId="4">
    <nc r="C1004">
      <v>121.965677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34" sId="4" odxf="1" dxf="1" numFmtId="4">
    <nc r="C1005">
      <v>122.41097500000001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35" sId="4" odxf="1" dxf="1" numFmtId="4">
    <nc r="C1006">
      <v>127.22441900000001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36" sId="4" odxf="1" dxf="1" numFmtId="4">
    <nc r="C1007">
      <v>136.23173299999999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37" sId="4" odxf="1" dxf="1" numFmtId="4">
    <nc r="C1008">
      <v>147.509514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38" sId="4" odxf="1" dxf="1" numFmtId="4">
    <nc r="C1009">
      <v>154.274337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39" sId="4" odxf="1" dxf="1" numFmtId="4">
    <nc r="C1010">
      <v>158.712323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40" sId="4" odxf="1" dxf="1" numFmtId="4">
    <nc r="C1011">
      <v>162.596709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41" sId="4" odxf="1" dxf="1" numFmtId="4">
    <nc r="C1012">
      <v>162.16018300000002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42" sId="4" odxf="1" dxf="1" numFmtId="4">
    <nc r="C1013">
      <v>163.48533199999997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43" sId="4" odxf="1" dxf="1" numFmtId="4">
    <nc r="C1014">
      <v>167.28417400000001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44" sId="4" odxf="1" dxf="1" numFmtId="4">
    <nc r="C1015">
      <v>168.677054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45" sId="4" odxf="1" dxf="1" numFmtId="4">
    <nc r="C1016">
      <v>163.56518799999998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46" sId="4" odxf="1" dxf="1" numFmtId="4">
    <nc r="C1017">
      <v>158.99282399999998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47" sId="4" odxf="1" dxf="1" numFmtId="4">
    <nc r="C1018">
      <v>150.898471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48" sId="4" odxf="1" dxf="1" numFmtId="4">
    <nc r="C1019">
      <v>141.091544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49" sId="4" odxf="1" dxf="1" numFmtId="4">
    <nc r="C1020">
      <v>136.217153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50" sId="4" odxf="1" dxf="1" numFmtId="4">
    <nc r="C1021">
      <v>132.22648999999998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51" sId="4" odxf="1" dxf="1" numFmtId="4">
    <nc r="C1022">
      <v>131.23274499999999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52" sId="4" odxf="1" dxf="1" numFmtId="4">
    <nc r="C1023">
      <v>129.168992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53" sId="4" odxf="1" dxf="1" numFmtId="4">
    <nc r="C1024">
      <v>130.181061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54" sId="4" odxf="1" dxf="1" numFmtId="4">
    <nc r="C1025">
      <v>128.438311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55" sId="4" odxf="1" dxf="1" numFmtId="4">
    <nc r="C1026">
      <v>124.88463000000002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56" sId="4" odxf="1" dxf="1" numFmtId="4">
    <nc r="C1027">
      <v>121.75134700000001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57" sId="4" odxf="1" dxf="1" numFmtId="4">
    <nc r="C1028">
      <v>118.599085</v>
    </nc>
    <ndxf>
      <alignment horizontal="right" readingOrder="0"/>
    </ndxf>
  </rcc>
  <rcc rId="19258" sId="4" odxf="1" dxf="1" numFmtId="4">
    <nc r="C1029">
      <v>118.83048400000001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59" sId="4" odxf="1" dxf="1" numFmtId="4">
    <nc r="C1030">
      <v>123.97670100000001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60" sId="4" odxf="1" dxf="1" numFmtId="4">
    <nc r="C1031">
      <v>132.825287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61" sId="4" odxf="1" dxf="1" numFmtId="4">
    <nc r="C1032">
      <v>143.980617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62" sId="4" odxf="1" dxf="1" numFmtId="4">
    <nc r="C1033">
      <v>151.97826900000001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63" sId="4" odxf="1" dxf="1" numFmtId="4">
    <nc r="C1034">
      <v>156.75907000000001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64" sId="4" odxf="1" dxf="1" numFmtId="4">
    <nc r="C1035">
      <v>160.13844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65" sId="4" odxf="1" dxf="1" numFmtId="4">
    <nc r="C1036">
      <v>160.546334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66" sId="4" odxf="1" dxf="1" numFmtId="4">
    <nc r="C1037">
      <v>161.78424000000001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67" sId="4" odxf="1" dxf="1" numFmtId="4">
    <nc r="C1038">
      <v>162.131798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68" sId="4" odxf="1" dxf="1" numFmtId="4">
    <nc r="C1039">
      <v>163.99391800000001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69" sId="4" odxf="1" dxf="1" numFmtId="4">
    <nc r="C1040">
      <v>159.19800699999999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70" sId="4" odxf="1" dxf="1" numFmtId="4">
    <nc r="C1041">
      <v>152.14858899999999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71" sId="4" odxf="1" dxf="1" numFmtId="4">
    <nc r="C1042">
      <v>143.07294399999998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72" sId="4" odxf="1" dxf="1" numFmtId="4">
    <nc r="C1043">
      <v>135.44197700000001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73" sId="4" odxf="1" dxf="1" numFmtId="4">
    <nc r="C1044">
      <v>130.53854099999998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74" sId="4" odxf="1" dxf="1" numFmtId="4">
    <nc r="C1045">
      <v>126.80200599999999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75" sId="4" odxf="1" dxf="1" numFmtId="4">
    <nc r="C1046">
      <v>127.405798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76" sId="4" odxf="1" dxf="1" numFmtId="4">
    <nc r="C1047">
      <v>123.77096300000001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77" sId="4" odxf="1" dxf="1" numFmtId="4">
    <nc r="C1048">
      <v>125.36589499999999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78" sId="4" odxf="1" dxf="1" numFmtId="4">
    <nc r="C1049">
      <v>124.06008299999999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79" sId="4" odxf="1" dxf="1" numFmtId="4">
    <nc r="C1050">
      <v>119.745667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80" sId="4" odxf="1" dxf="1" numFmtId="4">
    <nc r="C1051">
      <v>116.922853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81" sId="4" odxf="1" dxf="1" numFmtId="4">
    <nc r="C1052">
      <v>113.89532299999999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82" sId="4" odxf="1" dxf="1" numFmtId="4">
    <nc r="C1053">
      <v>112.687726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83" sId="4" odxf="1" dxf="1" numFmtId="4">
    <nc r="C1054">
      <v>114.59286500000002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84" sId="4" odxf="1" dxf="1" numFmtId="4">
    <nc r="C1055">
      <v>114.03444399999999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85" sId="4" odxf="1" dxf="1" numFmtId="4">
    <nc r="C1056">
      <v>112.565062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86" sId="4" odxf="1" dxf="1" numFmtId="4">
    <nc r="C1057">
      <v>111.89961799999998</v>
    </nc>
    <ndxf>
      <alignment horizontal="right" readingOrder="0"/>
    </ndxf>
  </rcc>
  <rcc rId="19287" sId="4" odxf="1" dxf="1" numFmtId="4">
    <nc r="C1058">
      <v>112.11911600000001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88" sId="4" odxf="1" dxf="1" numFmtId="4">
    <nc r="C1059">
      <v>113.18149000000001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89" sId="4" odxf="1" dxf="1" numFmtId="4">
    <nc r="C1060">
      <v>111.76673199999999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90" sId="4" odxf="1" dxf="1" numFmtId="4">
    <nc r="C1061">
      <v>111.536872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91" sId="4" odxf="1" dxf="1" numFmtId="4">
    <nc r="C1062">
      <v>110.59453999999999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92" sId="4" odxf="1" dxf="1" numFmtId="4">
    <nc r="C1063">
      <v>106.44320499999999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93" sId="4" odxf="1" dxf="1" numFmtId="4">
    <nc r="C1064">
      <v>104.74005599999998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94" sId="4" odxf="1" dxf="1" numFmtId="4">
    <nc r="C1065">
      <v>104.11245000000001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95" sId="4" odxf="1" dxf="1" numFmtId="4">
    <nc r="C1066">
      <v>101.37567799999999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96" sId="4" odxf="1" dxf="1" numFmtId="4">
    <nc r="C1067">
      <v>99.318148000000008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97" sId="4" odxf="1" dxf="1" numFmtId="4">
    <nc r="C1068">
      <v>100.31977999999999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98" sId="4" odxf="1" dxf="1" numFmtId="4">
    <nc r="C1069">
      <v>99.274947999999995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99" sId="4" odxf="1" dxf="1" numFmtId="4">
    <nc r="C1070">
      <v>98.488213999999999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00" sId="4" odxf="1" dxf="1" numFmtId="4">
    <nc r="C1071">
      <v>96.603198999999989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01" sId="4" odxf="1" dxf="1" numFmtId="4">
    <nc r="C1072">
      <v>95.187562000000014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02" sId="4" odxf="1" dxf="1" numFmtId="4">
    <nc r="C1073">
      <v>94.420910000000006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03" sId="4" odxf="1" dxf="1" numFmtId="4">
    <nc r="C1074">
      <v>93.080245000000005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04" sId="4" odxf="1" dxf="1" numFmtId="4">
    <nc r="C1075">
      <v>92.550338000000011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05" sId="4" odxf="1" dxf="1" numFmtId="4">
    <nc r="C1076">
      <v>92.468874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06" sId="4" odxf="1" dxf="1" numFmtId="4">
    <nc r="C1077">
      <v>91.725923000000009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07" sId="4" odxf="1" dxf="1" numFmtId="4">
    <nc r="C1078">
      <v>91.970254999999995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08" sId="4" odxf="1" dxf="1" numFmtId="4">
    <nc r="C1079">
      <v>91.770644000000004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09" sId="4" odxf="1" dxf="1" numFmtId="4">
    <nc r="C1080">
      <v>90.939948000000001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10" sId="4" odxf="1" dxf="1" numFmtId="4">
    <nc r="C1081">
      <v>89.153169000000005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11" sId="4" odxf="1" dxf="1" numFmtId="4">
    <nc r="C1082">
      <v>87.745086000000001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12" sId="4" odxf="1" dxf="1" numFmtId="4">
    <nc r="C1083">
      <v>87.630533999999997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13" sId="4" odxf="1" dxf="1" numFmtId="4">
    <nc r="C1084">
      <v>87.143716999999995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14" sId="4" odxf="1" dxf="1" numFmtId="4">
    <nc r="C1085">
      <v>89.578450000000004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15" sId="4" odxf="1" dxf="1" numFmtId="4">
    <nc r="C1086">
      <v>89.923715000000001</v>
    </nc>
    <ndxf>
      <alignment horizontal="right" readingOrder="0"/>
    </ndxf>
  </rcc>
  <rcc rId="19316" sId="4" odxf="1" dxf="1" numFmtId="4">
    <nc r="C1087">
      <v>89.990439999999992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17" sId="4" odxf="1" dxf="1" numFmtId="4">
    <nc r="C1088">
      <v>91.133417000000009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18" sId="4" odxf="1" dxf="1" numFmtId="4">
    <nc r="C1089">
      <v>91.507350000000002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19" sId="4" odxf="1" dxf="1" numFmtId="4">
    <nc r="C1090">
      <v>90.376356000000001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20" sId="4" odxf="1" dxf="1" numFmtId="4">
    <nc r="C1091">
      <v>89.622349999999997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21" sId="4" odxf="1" dxf="1" numFmtId="4">
    <nc r="C1092">
      <v>89.668756000000002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22" sId="4" odxf="1" dxf="1" numFmtId="4">
    <nc r="C1093">
      <v>89.356009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23" sId="4" odxf="1" dxf="1" numFmtId="4">
    <nc r="C1094">
      <v>89.199374000000006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24" sId="4" odxf="1" dxf="1" numFmtId="4">
    <nc r="C1095">
      <v>90.475849999999994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25" sId="4" odxf="1" dxf="1" numFmtId="4">
    <nc r="C1096">
      <v>91.837267000000011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26" sId="4" odxf="1" dxf="1" numFmtId="4">
    <nc r="C1097">
      <v>92.388620000000003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27" sId="4" odxf="1" dxf="1" numFmtId="4">
    <nc r="C1098">
      <v>92.983458999999996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28" sId="4" odxf="1" dxf="1" numFmtId="4">
    <nc r="C1099">
      <v>93.092791000000005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29" sId="4" odxf="1" dxf="1" numFmtId="4">
    <nc r="C1100">
      <v>93.198990999999992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30" sId="4" odxf="1" dxf="1" numFmtId="4">
    <nc r="C1101">
      <v>96.464134000000001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31" sId="4" odxf="1" dxf="1" numFmtId="4">
    <nc r="C1102">
      <v>103.29168200000001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32" sId="4" odxf="1" dxf="1" numFmtId="4">
    <nc r="C1103">
      <v>110.527984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33" sId="4" odxf="1" dxf="1" numFmtId="4">
    <nc r="C1104">
      <v>118.01655099999999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34" sId="4" odxf="1" dxf="1" numFmtId="4">
    <nc r="C1105">
      <v>125.47327599999998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35" sId="4" odxf="1" dxf="1" numFmtId="4">
    <nc r="C1106">
      <v>132.74397800000003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36" sId="4" odxf="1" dxf="1" numFmtId="4">
    <nc r="C1107">
      <v>137.70191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37" sId="4" odxf="1" dxf="1" numFmtId="4">
    <nc r="C1108">
      <v>140.27854299999998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38" sId="4" odxf="1" dxf="1" numFmtId="4">
    <nc r="C1109">
      <v>141.72827599999999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39" sId="4" odxf="1" dxf="1" numFmtId="4">
    <nc r="C1110">
      <v>142.200897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40" sId="4" odxf="1" dxf="1" numFmtId="4">
    <nc r="C1111">
      <v>142.99852300000001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41" sId="4" odxf="1" dxf="1" numFmtId="4">
    <nc r="C1112">
      <v>139.37742699999998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42" sId="4" odxf="1" dxf="1" numFmtId="4">
    <nc r="C1113">
      <v>135.76252199999999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43" sId="4" odxf="1" dxf="1" numFmtId="4">
    <nc r="C1114">
      <v>131.75280799999999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44" sId="4" odxf="1" dxf="1" numFmtId="4">
    <nc r="C1115">
      <v>124.291724</v>
    </nc>
    <ndxf>
      <alignment horizontal="right" readingOrder="0"/>
    </ndxf>
  </rcc>
  <rcc rId="19345" sId="4" odxf="1" dxf="1" numFmtId="4">
    <nc r="C1116">
      <v>119.963505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46" sId="4" odxf="1" dxf="1" numFmtId="4">
    <nc r="C1117">
      <v>116.99708299999999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47" sId="4" odxf="1" dxf="1" numFmtId="4">
    <nc r="C1118">
      <v>115.22819299999999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48" sId="4" odxf="1" dxf="1" numFmtId="4">
    <nc r="C1119">
      <v>115.183423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49" sId="4" odxf="1" dxf="1" numFmtId="4">
    <nc r="C1120">
      <v>113.444425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50" sId="4" odxf="1" dxf="1" numFmtId="4">
    <nc r="C1121">
      <v>114.07946100000001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51" sId="4" odxf="1" dxf="1" numFmtId="4">
    <nc r="C1122">
      <v>112.275972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52" sId="4" odxf="1" dxf="1" numFmtId="4">
    <nc r="C1123">
      <v>111.60759900000001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53" sId="4" odxf="1" dxf="1" numFmtId="4">
    <nc r="C1124">
      <v>109.52719100000002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54" sId="4" odxf="1" dxf="1" numFmtId="4">
    <nc r="C1125">
      <v>110.945562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55" sId="4" odxf="1" dxf="1" numFmtId="4">
    <nc r="C1126">
      <v>116.56360200000002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56" sId="4" odxf="1" dxf="1" numFmtId="4">
    <nc r="C1127">
      <v>126.75247999999999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57" sId="4" odxf="1" dxf="1" numFmtId="4">
    <nc r="C1128">
      <v>140.18722300000002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58" sId="4" odxf="1" dxf="1" numFmtId="4">
    <nc r="C1129">
      <v>149.58334300000001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59" sId="4" odxf="1" dxf="1" numFmtId="4">
    <nc r="C1130">
      <v>157.424746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60" sId="4" odxf="1" dxf="1" numFmtId="4">
    <nc r="C1131">
      <v>164.01372799999999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61" sId="4" odxf="1" dxf="1" numFmtId="4">
    <nc r="C1132">
      <v>165.543936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62" sId="4" odxf="1" dxf="1" numFmtId="4">
    <nc r="C1133">
      <v>168.02782100000002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63" sId="4" odxf="1" dxf="1" numFmtId="4">
    <nc r="C1134">
      <v>168.68671700000002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64" sId="4" odxf="1" dxf="1" numFmtId="4">
    <nc r="C1135">
      <v>171.22677200000001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65" sId="4" odxf="1" dxf="1" numFmtId="4">
    <nc r="C1136">
      <v>166.69756899999999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66" sId="4" odxf="1" dxf="1" numFmtId="4">
    <nc r="C1137">
      <v>163.16747799999999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67" sId="4" odxf="1" dxf="1" numFmtId="4">
    <nc r="C1138">
      <v>152.99904599999996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68" sId="4" odxf="1" dxf="1" numFmtId="4">
    <nc r="C1139">
      <v>143.624652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69" sId="4" odxf="1" dxf="1" numFmtId="4">
    <nc r="C1140">
      <v>138.84997600000003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70" sId="4" odxf="1" dxf="1" numFmtId="4">
    <nc r="C1141">
      <v>132.88972699999999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71" sId="4" odxf="1" dxf="1" numFmtId="4">
    <nc r="C1142">
      <v>133.394396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72" sId="4" odxf="1" dxf="1" numFmtId="4">
    <nc r="C1143">
      <v>131.793935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73" sId="4" odxf="1" dxf="1" numFmtId="4">
    <nc r="C1144">
      <v>131.56985400000002</v>
    </nc>
    <ndxf>
      <alignment horizontal="right" readingOrder="0"/>
    </ndxf>
  </rcc>
  <rcc rId="19374" sId="4" odxf="1" dxf="1" numFmtId="4">
    <nc r="C1145">
      <v>130.36132499999999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75" sId="4" odxf="1" dxf="1" numFmtId="4">
    <nc r="C1146">
      <v>125.32748800000002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76" sId="4" odxf="1" dxf="1" numFmtId="4">
    <nc r="C1147">
      <v>122.161489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77" sId="4" odxf="1" dxf="1" numFmtId="4">
    <nc r="C1148">
      <v>121.711518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78" sId="4" odxf="1" dxf="1" numFmtId="4">
    <nc r="C1149">
      <v>120.066806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79" sId="4" odxf="1" dxf="1" numFmtId="4">
    <nc r="C1150">
      <v>126.59504799999999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80" sId="4" odxf="1" dxf="1" numFmtId="4">
    <nc r="C1151">
      <v>137.040716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81" sId="4" odxf="1" dxf="1" numFmtId="4">
    <nc r="C1152">
      <v>148.80925000000002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82" sId="4" odxf="1" dxf="1" numFmtId="4">
    <nc r="C1153">
      <v>155.38122100000001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83" sId="4" odxf="1" dxf="1" numFmtId="4">
    <nc r="C1154">
      <v>160.69467399999999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84" sId="4" odxf="1" dxf="1" numFmtId="4">
    <nc r="C1155">
      <v>165.58981400000002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85" sId="4" odxf="1" dxf="1" numFmtId="4">
    <nc r="C1156">
      <v>165.810565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86" sId="4" odxf="1" dxf="1" numFmtId="4">
    <nc r="C1157">
      <v>167.05633400000002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87" sId="4" odxf="1" dxf="1" numFmtId="4">
    <nc r="C1158">
      <v>167.95017799999999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88" sId="4" odxf="1" dxf="1" numFmtId="4">
    <nc r="C1159">
      <v>167.25416199999998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89" sId="4" odxf="1" dxf="1" numFmtId="4">
    <nc r="C1160">
      <v>161.76062800000003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90" sId="4" odxf="1" dxf="1" numFmtId="4">
    <nc r="C1161">
      <v>156.798304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91" sId="4" odxf="1" dxf="1" numFmtId="4">
    <nc r="C1162">
      <v>150.12702899999999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92" sId="4" odxf="1" dxf="1" numFmtId="4">
    <nc r="C1163">
      <v>143.76569600000002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93" sId="4" odxf="1" dxf="1" numFmtId="4">
    <nc r="C1164">
      <v>137.78485799999999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94" sId="4" odxf="1" dxf="1" numFmtId="4">
    <nc r="C1165">
      <v>133.83972299999999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95" sId="4" odxf="1" dxf="1" numFmtId="4">
    <nc r="C1166">
      <v>133.310969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96" sId="4" odxf="1" dxf="1" numFmtId="4">
    <nc r="C1167">
      <v>131.827764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97" sId="4" odxf="1" dxf="1" numFmtId="4">
    <nc r="C1168">
      <v>132.70390599999999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98" sId="4" odxf="1" dxf="1" numFmtId="4">
    <nc r="C1169">
      <v>130.39120200000002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99" sId="4" odxf="1" dxf="1" numFmtId="4">
    <nc r="C1170">
      <v>126.33237299999999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00" sId="4" odxf="1" dxf="1" numFmtId="4">
    <nc r="C1171">
      <v>123.119801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01" sId="4" odxf="1" dxf="1" numFmtId="4">
    <nc r="C1172">
      <v>121.38376700000001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02" sId="4" odxf="1" dxf="1" numFmtId="4">
    <nc r="C1173">
      <v>121.98974999999999</v>
    </nc>
    <ndxf>
      <alignment horizontal="right" readingOrder="0"/>
    </ndxf>
  </rcc>
  <rcc rId="19403" sId="4" odxf="1" dxf="1" numFmtId="4">
    <nc r="C1174">
      <v>126.89510100000001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04" sId="4" odxf="1" dxf="1" numFmtId="4">
    <nc r="C1175">
      <v>136.53599200000002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05" sId="4" odxf="1" dxf="1" numFmtId="4">
    <nc r="C1176">
      <v>148.77719200000001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06" sId="4" odxf="1" dxf="1" numFmtId="4">
    <nc r="C1177">
      <v>156.75591499999999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07" sId="4" odxf="1" dxf="1" numFmtId="4">
    <nc r="C1178">
      <v>161.59630799999999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08" sId="4" odxf="1" dxf="1" numFmtId="4">
    <nc r="C1179">
      <v>163.03652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09" sId="4" odxf="1" dxf="1" numFmtId="4">
    <nc r="C1180">
      <v>163.628063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10" sId="4" odxf="1" dxf="1" numFmtId="4">
    <nc r="C1181">
      <v>164.073542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11" sId="4" odxf="1" dxf="1" numFmtId="4">
    <nc r="C1182">
      <v>163.41495800000001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12" sId="4" odxf="1" dxf="1" numFmtId="4">
    <nc r="C1183">
      <v>161.56657600000003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13" sId="4" odxf="1" dxf="1" numFmtId="4">
    <nc r="C1184">
      <v>158.63469000000001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14" sId="4" odxf="1" dxf="1" numFmtId="4">
    <nc r="C1185">
      <v>155.81573699999998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15" sId="4" odxf="1" dxf="1" numFmtId="4">
    <nc r="C1186">
      <v>148.53288099999997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16" sId="4" odxf="1" dxf="1" numFmtId="4">
    <nc r="C1187">
      <v>141.04090199999999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17" sId="4" odxf="1" dxf="1" numFmtId="4">
    <nc r="C1188">
      <v>138.34492600000002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18" sId="4" odxf="1" dxf="1" numFmtId="4">
    <nc r="C1189">
      <v>133.610051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19" sId="4" odxf="1" dxf="1" numFmtId="4">
    <nc r="C1190">
      <v>133.61127999999999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20" sId="4" odxf="1" dxf="1" numFmtId="4">
    <nc r="C1191">
      <v>132.23971900000001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21" sId="4" odxf="1" dxf="1" numFmtId="4">
    <nc r="C1192">
      <v>132.66513300000003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22" sId="4" odxf="1" dxf="1" numFmtId="4">
    <nc r="C1193">
      <v>130.65203499999998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23" sId="4" odxf="1" dxf="1" numFmtId="4">
    <nc r="C1194">
      <v>126.81037599999999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24" sId="4" odxf="1" dxf="1" numFmtId="4">
    <nc r="C1195">
      <v>123.81119300000002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25" sId="4" odxf="1" dxf="1" numFmtId="4">
    <nc r="C1196">
      <v>122.37083999999999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26" sId="4" odxf="1" dxf="1" numFmtId="4">
    <nc r="C1197">
      <v>122.72872799999999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27" sId="4" odxf="1" dxf="1" numFmtId="4">
    <nc r="C1198">
      <v>127.62040999999999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28" sId="4" odxf="1" dxf="1" numFmtId="4">
    <nc r="C1199">
      <v>136.91161299999999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29" sId="4" odxf="1" dxf="1" numFmtId="4">
    <nc r="C1200">
      <v>147.62317000000002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30" sId="4" odxf="1" dxf="1" numFmtId="4">
    <nc r="C1201">
      <v>154.09347100000002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31" sId="4" odxf="1" dxf="1" numFmtId="4">
    <nc r="C1202">
      <v>156.95855700000001</v>
    </nc>
    <ndxf>
      <alignment horizontal="right" readingOrder="0"/>
    </ndxf>
  </rcc>
  <rcc rId="19432" sId="4" odxf="1" dxf="1" numFmtId="4">
    <nc r="C1203">
      <v>168.789794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33" sId="4" odxf="1" dxf="1" numFmtId="4">
    <nc r="C1204">
      <v>173.381564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34" sId="4" odxf="1" dxf="1" numFmtId="4">
    <nc r="C1205">
      <v>171.58098999999999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35" sId="4" odxf="1" dxf="1" numFmtId="4">
    <nc r="C1206">
      <v>161.72790799999999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36" sId="4" odxf="1" dxf="1" numFmtId="4">
    <nc r="C1207">
      <v>160.70444400000002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37" sId="4" odxf="1" dxf="1" numFmtId="4">
    <nc r="C1208">
      <v>156.99010000000001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38" sId="4" odxf="1" dxf="1" numFmtId="4">
    <nc r="C1209">
      <v>151.61424399999999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39" sId="4" odxf="1" dxf="1" numFmtId="4">
    <nc r="C1210">
      <v>143.53762700000001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40" sId="4" odxf="1" dxf="1" numFmtId="4">
    <nc r="C1211">
      <v>134.46273199999999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41" sId="4" odxf="1" dxf="1" numFmtId="4">
    <nc r="C1212">
      <v>130.59407200000001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42" sId="4" odxf="1" dxf="1" numFmtId="4">
    <nc r="C1213">
      <v>125.73851499999999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43" sId="4" odxf="1" dxf="1" numFmtId="4">
    <nc r="C1214">
      <v>124.86957799999999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44" sId="4" odxf="1" dxf="1" numFmtId="4">
    <nc r="C1215">
      <v>123.55470599999998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45" sId="4" odxf="1" dxf="1" numFmtId="4">
    <nc r="C1216">
      <v>124.15408600000001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46" sId="4" odxf="1" dxf="1" numFmtId="4">
    <nc r="C1217">
      <v>122.953739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47" sId="4" odxf="1" dxf="1" numFmtId="4">
    <nc r="C1218">
      <v>120.689346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48" sId="4" odxf="1" dxf="1" numFmtId="4">
    <nc r="C1219">
      <v>119.23457400000001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49" sId="4" odxf="1" dxf="1" numFmtId="4">
    <nc r="C1220">
      <v>116.69326099999999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50" sId="4" odxf="1" dxf="1" numFmtId="4">
    <nc r="C1221">
      <v>113.53030299999999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51" sId="4" odxf="1" dxf="1" numFmtId="4">
    <nc r="C1222">
      <v>115.089523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52" sId="4" odxf="1" dxf="1" numFmtId="4">
    <nc r="C1223">
      <v>117.149908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53" sId="4" odxf="1" dxf="1" numFmtId="4">
    <nc r="C1224">
      <v>117.28623400000001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54" sId="4" odxf="1" dxf="1" numFmtId="4">
    <nc r="C1225">
      <v>115.84412599999999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55" sId="4" odxf="1" dxf="1" numFmtId="4">
    <nc r="C1226">
      <v>116.042056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56" sId="4" odxf="1" dxf="1" numFmtId="4">
    <nc r="C1227">
      <v>115.698295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57" sId="4" odxf="1" dxf="1" numFmtId="4">
    <nc r="C1228">
      <v>115.32936600000001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58" sId="4" odxf="1" dxf="1" numFmtId="4">
    <nc r="C1229">
      <v>113.714224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59" sId="4" odxf="1" dxf="1" numFmtId="4">
    <nc r="C1230">
      <v>112.087812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60" sId="4" odxf="1" dxf="1" numFmtId="4">
    <nc r="C1231">
      <v>108.882558</v>
    </nc>
    <ndxf>
      <alignment horizontal="right" readingOrder="0"/>
    </ndxf>
  </rcc>
  <rcc rId="19461" sId="4" odxf="1" dxf="1" numFmtId="4">
    <nc r="C1232">
      <v>106.45058300000001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62" sId="4" odxf="1" dxf="1" numFmtId="4">
    <nc r="C1233">
      <v>105.30887000000001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63" sId="4" odxf="1" dxf="1" numFmtId="4">
    <nc r="C1234">
      <v>103.02194299999999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64" sId="4" odxf="1" dxf="1" numFmtId="4">
    <nc r="C1235">
      <v>101.704936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65" sId="4" odxf="1" dxf="1" numFmtId="4">
    <nc r="C1236">
      <v>101.79604500000001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66" sId="4" odxf="1" dxf="1" numFmtId="4">
    <nc r="C1237">
      <v>100.014128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67" sId="4" odxf="1" dxf="1" numFmtId="4">
    <nc r="C1238">
      <v>100.052887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68" sId="4" odxf="1" dxf="1" numFmtId="4">
    <nc r="C1239">
      <v>100.349386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69" sId="4" odxf="1" dxf="1" numFmtId="4">
    <nc r="C1240">
      <v>98.505915999999985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70" sId="4" odxf="1" dxf="1" numFmtId="4">
    <nc r="C1241">
      <v>97.723739999999992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71" sId="4" odxf="1" dxf="1" numFmtId="4">
    <nc r="C1242">
      <v>97.426957999999999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72" sId="4" odxf="1" dxf="1" numFmtId="4">
    <nc r="C1243">
      <v>96.548542999999995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73" sId="4" odxf="1" dxf="1" numFmtId="4">
    <nc r="C1244">
      <v>96.451137000000003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74" sId="4" odxf="1" dxf="1" numFmtId="4">
    <nc r="C1245">
      <v>96.517835000000005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75" sId="4" odxf="1" dxf="1" numFmtId="4">
    <nc r="C1246">
      <v>95.747537000000008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76" sId="4" odxf="1" dxf="1" numFmtId="4">
    <nc r="C1247">
      <v>95.932749999999999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77" sId="4" odxf="1" dxf="1" numFmtId="4">
    <nc r="C1248">
      <v>94.544638000000006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78" sId="4" odxf="1" dxf="1" numFmtId="4">
    <nc r="C1249">
      <v>92.911817999999997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79" sId="4" odxf="1" dxf="1" numFmtId="4">
    <nc r="C1250">
      <v>91.707575999999989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80" sId="4" odxf="1" dxf="1" numFmtId="4">
    <nc r="C1251">
      <v>92.976168000000001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81" sId="4" odxf="1" dxf="1" numFmtId="4">
    <nc r="C1252">
      <v>94.540579999999991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82" sId="4" odxf="1" dxf="1" numFmtId="4">
    <nc r="C1253">
      <v>95.099880999999996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83" sId="4" odxf="1" dxf="1" numFmtId="4">
    <nc r="C1254">
      <v>96.22186099999999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84" sId="4" odxf="1" dxf="1" numFmtId="4">
    <nc r="C1255">
      <v>95.743501999999992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85" sId="4" odxf="1" dxf="1" numFmtId="4">
    <nc r="C1256">
      <v>95.449182999999991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86" sId="4" odxf="1" dxf="1" numFmtId="4">
    <nc r="C1257">
      <v>95.813434999999998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87" sId="4" odxf="1" dxf="1" numFmtId="4">
    <nc r="C1258">
      <v>95.001704000000004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88" sId="4" odxf="1" dxf="1" numFmtId="4">
    <nc r="C1259">
      <v>94.898315999999994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89" sId="4" odxf="1" dxf="1" numFmtId="4">
    <nc r="C1260">
      <v>94.669316999999992</v>
    </nc>
    <ndxf>
      <alignment horizontal="right" readingOrder="0"/>
    </ndxf>
  </rcc>
  <rcc rId="19490" sId="4" odxf="1" dxf="1" numFmtId="4">
    <nc r="C1261">
      <v>94.143505000000005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91" sId="4" odxf="1" dxf="1" numFmtId="4">
    <nc r="C1262">
      <v>93.245467999999988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92" sId="4" odxf="1" dxf="1" numFmtId="4">
    <nc r="C1263">
      <v>95.674822999999989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93" sId="4" odxf="1" dxf="1" numFmtId="4">
    <nc r="C1264">
      <v>98.055595000000011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94" sId="4" odxf="1" dxf="1" numFmtId="4">
    <nc r="C1265">
      <v>98.598946000000012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95" sId="4" odxf="1" dxf="1" numFmtId="4">
    <nc r="C1266">
      <v>98.637366999999983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96" sId="4" odxf="1" dxf="1" numFmtId="4">
    <nc r="C1267">
      <v>99.000537000000008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97" sId="4" odxf="1" dxf="1" numFmtId="4">
    <nc r="C1268">
      <v>100.018809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98" sId="4" odxf="1" dxf="1" numFmtId="4">
    <nc r="C1269">
      <v>103.86437899999999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99" sId="4" odxf="1" dxf="1" numFmtId="4">
    <nc r="C1270">
      <v>110.05178699999999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00" sId="4" odxf="1" dxf="1" numFmtId="4">
    <nc r="C1271">
      <v>120.76853600000001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01" sId="4" odxf="1" dxf="1" numFmtId="4">
    <nc r="C1272">
      <v>134.595586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02" sId="4" odxf="1" dxf="1" numFmtId="4">
    <nc r="C1273">
      <v>148.36214200000001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03" sId="4" odxf="1" dxf="1" numFmtId="4">
    <nc r="C1274">
      <v>155.83754199999998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04" sId="4" odxf="1" dxf="1" numFmtId="4">
    <nc r="C1275">
      <v>159.956672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05" sId="4" odxf="1" dxf="1" numFmtId="4">
    <nc r="C1276">
      <v>160.49848699999998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06" sId="4" odxf="1" dxf="1" numFmtId="4">
    <nc r="C1277">
      <v>160.87728000000001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07" sId="4" odxf="1" dxf="1" numFmtId="4">
    <nc r="C1278">
      <v>161.64114600000002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08" sId="4" odxf="1" dxf="1" numFmtId="4">
    <nc r="C1279">
      <v>163.10603800000001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09" sId="4" odxf="1" dxf="1" numFmtId="4">
    <nc r="C1280">
      <v>159.25354799999999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10" sId="4" odxf="1" dxf="1" numFmtId="4">
    <nc r="C1281">
      <v>157.42685999999998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11" sId="4" odxf="1" dxf="1" numFmtId="4">
    <nc r="C1282">
      <v>149.91757999999999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12" sId="4" odxf="1" dxf="1" numFmtId="4">
    <nc r="C1283">
      <v>142.83718299999998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13" sId="4" odxf="1" dxf="1" numFmtId="4">
    <nc r="C1284">
      <v>138.90454299999999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14" sId="4" odxf="1" dxf="1" numFmtId="4">
    <nc r="C1285">
      <v>133.94121100000001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15" sId="4" odxf="1" dxf="1" numFmtId="4">
    <nc r="C1286">
      <v>134.44333500000002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16" sId="4" odxf="1" dxf="1" numFmtId="4">
    <nc r="C1287">
      <v>133.57134599999998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17" sId="4" odxf="1" dxf="1" numFmtId="4">
    <nc r="C1288">
      <v>132.28420499999999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18" sId="4" odxf="1" dxf="1" numFmtId="4">
    <nc r="C1289">
      <v>129.66421800000001</v>
    </nc>
    <ndxf>
      <alignment horizontal="right" readingOrder="0"/>
    </ndxf>
  </rcc>
  <rcc rId="19519" sId="4" odxf="1" dxf="1" numFmtId="4">
    <nc r="C1290">
      <v>126.319118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20" sId="4" odxf="1" dxf="1" numFmtId="4">
    <nc r="C1291">
      <v>121.71710899999999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21" sId="4" odxf="1" dxf="1" numFmtId="4">
    <nc r="C1292">
      <v>119.495845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22" sId="4" odxf="1" dxf="1" numFmtId="4">
    <nc r="C1293">
      <v>120.50327099999998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23" sId="4" odxf="1" dxf="1" numFmtId="4">
    <nc r="C1294">
      <v>123.37931400000001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24" sId="4" odxf="1" dxf="1" numFmtId="4">
    <nc r="C1295">
      <v>131.21728100000001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25" sId="4" odxf="1" dxf="1" numFmtId="4">
    <nc r="C1296">
      <v>142.49363600000001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26" sId="4" odxf="1" dxf="1" numFmtId="4">
    <nc r="C1297">
      <v>148.666686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27" sId="4" odxf="1" dxf="1" numFmtId="4">
    <nc r="C1298">
      <v>154.53019599999999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28" sId="4" odxf="1" dxf="1" numFmtId="4">
    <nc r="C1299">
      <v>160.10162799999998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29" sId="4" odxf="1" dxf="1" numFmtId="4">
    <nc r="C1300">
      <v>162.587445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30" sId="4" odxf="1" dxf="1" numFmtId="4">
    <nc r="C1301">
      <v>163.30176599999999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31" sId="4" odxf="1" dxf="1" numFmtId="4">
    <nc r="C1302">
      <v>161.90633199999999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32" sId="4" odxf="1" dxf="1" numFmtId="4">
    <nc r="C1303">
      <v>162.30745999999999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33" sId="4" odxf="1" dxf="1" numFmtId="4">
    <nc r="C1304">
      <v>159.15314599999999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34" sId="4" odxf="1" dxf="1" numFmtId="4">
    <nc r="C1305">
      <v>155.61807200000001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35" sId="4" odxf="1" dxf="1" numFmtId="4">
    <nc r="C1306">
      <v>147.70551600000002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36" sId="4" odxf="1" dxf="1" numFmtId="4">
    <nc r="C1307">
      <v>139.25012500000003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37" sId="4" odxf="1" dxf="1" numFmtId="4">
    <nc r="C1308">
      <v>135.30114399999999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38" sId="4" odxf="1" dxf="1" numFmtId="4">
    <nc r="C1309">
      <v>130.21099899999999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39" sId="4" odxf="1" dxf="1" numFmtId="4">
    <nc r="C1310">
      <v>130.203046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40" sId="4" odxf="1" dxf="1" numFmtId="4">
    <nc r="C1311">
      <v>128.31082899999998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41" sId="4" odxf="1" dxf="1" numFmtId="4">
    <nc r="C1312">
      <v>128.587515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42" sId="4" odxf="1" dxf="1" numFmtId="4">
    <nc r="C1313">
      <v>127.08332100000001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43" sId="4" odxf="1" dxf="1" numFmtId="4">
    <nc r="C1314">
      <v>122.52059300000001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44" sId="4" odxf="1" dxf="1" numFmtId="4">
    <nc r="C1315">
      <v>120.13625800000001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45" sId="4" odxf="1" dxf="1" numFmtId="4">
    <nc r="C1316">
      <v>116.79170200000002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46" sId="4" odxf="1" dxf="1" numFmtId="4">
    <nc r="C1317">
      <v>117.91275199999998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47" sId="4" odxf="1" dxf="1" numFmtId="4">
    <nc r="C1318">
      <v>122.136731</v>
    </nc>
    <ndxf>
      <alignment horizontal="right" readingOrder="0"/>
    </ndxf>
  </rcc>
  <rcc rId="19548" sId="4" odxf="1" dxf="1" numFmtId="4">
    <nc r="C1319">
      <v>132.02409799999998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49" sId="4" odxf="1" dxf="1" numFmtId="4">
    <nc r="C1320">
      <v>142.87273200000001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50" sId="4" odxf="1" dxf="1" numFmtId="4">
    <nc r="C1321">
      <v>150.50262600000002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51" sId="4" odxf="1" dxf="1" numFmtId="4">
    <nc r="C1322">
      <v>155.89773000000002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52" sId="4" odxf="1" dxf="1" numFmtId="4">
    <nc r="C1323">
      <v>160.450265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53" sId="4" odxf="1" dxf="1" numFmtId="4">
    <nc r="C1324">
      <v>161.50951400000002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54" sId="4" odxf="1" dxf="1" numFmtId="4">
    <nc r="C1325">
      <v>163.105468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55" sId="4" odxf="1" dxf="1" numFmtId="4">
    <nc r="C1326">
      <v>165.30458499999997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56" sId="4" odxf="1" dxf="1" numFmtId="4">
    <nc r="C1327">
      <v>168.53641999999999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57" sId="4" odxf="1" dxf="1" numFmtId="4">
    <nc r="C1328">
      <v>161.378703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58" sId="4" odxf="1" dxf="1" numFmtId="4">
    <nc r="C1329">
      <v>158.13489200000001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59" sId="4" odxf="1" dxf="1" numFmtId="4">
    <nc r="C1330">
      <v>150.72791799999999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60" sId="4" odxf="1" dxf="1" numFmtId="4">
    <nc r="C1331">
      <v>143.34690799999998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61" sId="4" odxf="1" dxf="1" numFmtId="4">
    <nc r="C1332">
      <v>138.90299299999998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62" sId="4" odxf="1" dxf="1" numFmtId="4">
    <nc r="C1333">
      <v>134.11731599999999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63" sId="4" odxf="1" dxf="1" numFmtId="4">
    <nc r="C1334">
      <v>132.99986699999999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64" sId="4" odxf="1" dxf="1" numFmtId="4">
    <nc r="C1335">
      <v>132.86010299999998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65" sId="4" odxf="1" dxf="1" numFmtId="4">
    <nc r="C1336">
      <v>130.765861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66" sId="4" odxf="1" dxf="1" numFmtId="4">
    <nc r="C1337">
      <v>129.08820500000002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67" sId="4" odxf="1" dxf="1" numFmtId="4">
    <nc r="C1338">
      <v>125.835936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68" sId="4" odxf="1" dxf="1" numFmtId="4">
    <nc r="C1339">
      <v>123.555047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69" sId="4" odxf="1" dxf="1" numFmtId="4">
    <nc r="C1340">
      <v>121.305975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70" sId="4" odxf="1" dxf="1" numFmtId="4">
    <nc r="C1341">
      <v>119.93482600000002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71" sId="4" odxf="1" dxf="1" numFmtId="4">
    <nc r="C1342">
      <v>126.46329900000001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72" sId="4" odxf="1" dxf="1" numFmtId="4">
    <nc r="C1343">
      <v>135.70348899999999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73" sId="4" odxf="1" dxf="1" numFmtId="4">
    <nc r="C1344">
      <v>146.922057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74" sId="4" odxf="1" dxf="1" numFmtId="4">
    <nc r="C1345">
      <v>157.249506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75" sId="4" odxf="1" dxf="1" numFmtId="4">
    <nc r="C1346">
      <v>169.74512299999998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76" sId="4" odxf="1" dxf="1" numFmtId="4">
    <nc r="C1347">
      <v>174.26583199999999</v>
    </nc>
    <ndxf>
      <alignment horizontal="right" readingOrder="0"/>
    </ndxf>
  </rcc>
  <rcc rId="19577" sId="4" odxf="1" dxf="1" numFmtId="4">
    <nc r="C1348">
      <v>172.73431599999998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78" sId="4" odxf="1" dxf="1" numFmtId="4">
    <nc r="C1349">
      <v>177.99966599999999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79" sId="4" odxf="1" dxf="1" numFmtId="4">
    <nc r="C1350">
      <v>176.91049100000001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80" sId="4" odxf="1" dxf="1" numFmtId="4">
    <nc r="C1351">
      <v>175.59971899999999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81" sId="4" odxf="1" dxf="1" numFmtId="4">
    <nc r="C1352">
      <v>168.67998299999999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82" sId="4" odxf="1" dxf="1" numFmtId="4">
    <nc r="C1353">
      <v>158.88934699999999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83" sId="4" odxf="1" dxf="1" numFmtId="4">
    <nc r="C1354">
      <v>149.21538900000002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84" sId="4" odxf="1" dxf="1" numFmtId="4">
    <nc r="C1355">
      <v>142.92392899999999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85" sId="4" odxf="1" dxf="1" numFmtId="4">
    <nc r="C1356">
      <v>138.63312400000001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86" sId="4" odxf="1" dxf="1" numFmtId="4">
    <nc r="C1357">
      <v>134.37417599999998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87" sId="4" odxf="1" dxf="1" numFmtId="4">
    <nc r="C1358">
      <v>133.17129699999998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88" sId="4" odxf="1" dxf="1" numFmtId="4">
    <nc r="C1359">
      <v>131.19699200000002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89" sId="4" odxf="1" dxf="1" numFmtId="4">
    <nc r="C1360">
      <v>131.13759899999999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90" sId="4" odxf="1" dxf="1" numFmtId="4">
    <nc r="C1361">
      <v>128.77356700000001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91" sId="4" odxf="1" dxf="1" numFmtId="4">
    <nc r="C1362">
      <v>123.67977499999998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92" sId="4" odxf="1" dxf="1" numFmtId="4">
    <nc r="C1363">
      <v>119.931342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93" sId="4" odxf="1" dxf="1" numFmtId="4">
    <nc r="C1364">
      <v>118.17900999999999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94" sId="4" odxf="1" dxf="1" numFmtId="4">
    <nc r="C1365">
      <v>118.38042300000001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95" sId="4" odxf="1" dxf="1" numFmtId="4">
    <nc r="C1366">
      <v>122.99521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96" sId="4" odxf="1" dxf="1" numFmtId="4">
    <nc r="C1367">
      <v>131.934403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97" sId="4" odxf="1" dxf="1" numFmtId="4">
    <nc r="C1368">
      <v>142.019181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98" sId="4" odxf="1" dxf="1" numFmtId="4">
    <nc r="C1369">
      <v>151.05279300000001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99" sId="4" odxf="1" dxf="1" numFmtId="4">
    <nc r="C1370">
      <v>161.60808499999999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00" sId="4" odxf="1" dxf="1" numFmtId="4">
    <nc r="C1371">
      <v>161.80281199999999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01" sId="4" odxf="1" dxf="1" numFmtId="4">
    <nc r="C1372">
      <v>161.207086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02" sId="4" odxf="1" dxf="1" numFmtId="4">
    <nc r="C1373">
      <v>161.91027500000001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03" sId="4" odxf="1" dxf="1" numFmtId="4">
    <nc r="C1374">
      <v>172.71803600000001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04" sId="4" odxf="1" dxf="1" numFmtId="4">
    <nc r="C1375">
      <v>169.96679900000001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05" sId="4" odxf="1" dxf="1" numFmtId="4">
    <nc r="C1376">
      <v>158.29776699999999</v>
    </nc>
    <ndxf>
      <alignment horizontal="right" readingOrder="0"/>
    </ndxf>
  </rcc>
  <rcc rId="19606" sId="4" odxf="1" dxf="1" numFmtId="4">
    <nc r="C1377">
      <v>151.12931500000002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07" sId="4" odxf="1" dxf="1" numFmtId="4">
    <nc r="C1378">
      <v>144.98884000000001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08" sId="4" odxf="1" dxf="1" numFmtId="4">
    <nc r="C1379">
      <v>135.723927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09" sId="4" odxf="1" dxf="1" numFmtId="4">
    <nc r="C1380">
      <v>133.117234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10" sId="4" odxf="1" dxf="1" numFmtId="4">
    <nc r="C1381">
      <v>129.01089100000002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11" sId="4" odxf="1" dxf="1" numFmtId="4">
    <nc r="C1382">
      <v>128.31445400000001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12" sId="4" odxf="1" dxf="1" numFmtId="4">
    <nc r="C1383">
      <v>127.06831099999999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13" sId="4" odxf="1" dxf="1" numFmtId="4">
    <nc r="C1384">
      <v>126.91296499999999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14" sId="4" odxf="1" dxf="1" numFmtId="4">
    <nc r="C1385">
      <v>123.798147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15" sId="4" odxf="1" dxf="1" numFmtId="4">
    <nc r="C1386">
      <v>118.78534999999999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16" sId="4" odxf="1" dxf="1" numFmtId="4">
    <nc r="C1387">
      <v>115.07595700000002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17" sId="4" odxf="1" dxf="1" numFmtId="4">
    <nc r="C1388">
      <v>112.206435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18" sId="4" odxf="1" dxf="1" numFmtId="4">
    <nc r="C1389">
      <v>111.13385300000002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19" sId="4" odxf="1" dxf="1" numFmtId="4">
    <nc r="C1390">
      <v>112.81680499999999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20" sId="4" odxf="1" dxf="1" numFmtId="4">
    <nc r="C1391">
      <v>115.69267499999999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21" sId="4" odxf="1" dxf="1" numFmtId="4">
    <nc r="C1392">
      <v>112.09144300000001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22" sId="4" odxf="1" dxf="1" numFmtId="4">
    <nc r="C1393">
      <v>113.467124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23" sId="4" odxf="1" dxf="1" numFmtId="4">
    <nc r="C1394">
      <v>118.57371899999998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24" sId="4" odxf="1" dxf="1" numFmtId="4">
    <nc r="C1395">
      <v>118.47726899999999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25" sId="4" odxf="1" dxf="1" numFmtId="4">
    <nc r="C1396">
      <v>119.78719000000001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26" sId="4" odxf="1" dxf="1" numFmtId="4">
    <nc r="C1397">
      <v>117.606751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27" sId="4" odxf="1" dxf="1" numFmtId="4">
    <nc r="C1398">
      <v>114.319199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28" sId="4" odxf="1" dxf="1" numFmtId="4">
    <nc r="C1399">
      <v>100.852885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29" sId="4" odxf="1" dxf="1" numFmtId="4">
    <nc r="C1400">
      <v>97.050405999999981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30" sId="4" odxf="1" dxf="1" numFmtId="4">
    <nc r="C1401">
      <v>102.08015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31" sId="4" odxf="1" dxf="1" numFmtId="4">
    <nc r="C1402">
      <v>102.910242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32" sId="4" odxf="1" dxf="1" numFmtId="4">
    <nc r="C1403">
      <v>101.63159900000001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33" sId="4" odxf="1" dxf="1" numFmtId="4">
    <nc r="C1404">
      <v>103.11115099999999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34" sId="4" odxf="1" dxf="1" numFmtId="4">
    <nc r="C1405">
      <v>102.15642099999999</v>
    </nc>
    <ndxf>
      <alignment horizontal="right" readingOrder="0"/>
    </ndxf>
  </rcc>
  <rcc rId="19635" sId="4" odxf="1" dxf="1" numFmtId="4">
    <nc r="C1406">
      <v>101.538004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36" sId="4" odxf="1" dxf="1" numFmtId="4">
    <nc r="C1407">
      <v>100.69404599999999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37" sId="4" odxf="1" dxf="1" numFmtId="4">
    <nc r="C1408">
      <v>100.37320600000001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38" sId="4" odxf="1" dxf="1" numFmtId="4">
    <nc r="C1409">
      <v>99.922199000000006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39" sId="4" odxf="1" dxf="1" numFmtId="4">
    <nc r="C1410">
      <v>98.197183999999993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40" sId="4" odxf="1" dxf="1" numFmtId="4">
    <nc r="C1411">
      <v>97.054172000000008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41" sId="4" odxf="1" dxf="1" numFmtId="4">
    <nc r="C1412">
      <v>96.702618999999999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42" sId="4" odxf="1" dxf="1" numFmtId="4">
    <nc r="C1413">
      <v>97.792927999999989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43" sId="4" odxf="1" dxf="1" numFmtId="4">
    <nc r="C1414">
      <v>98.488381000000004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44" sId="4" odxf="1" dxf="1" numFmtId="4">
    <nc r="C1415">
      <v>98.078292000000005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45" sId="4" odxf="1" dxf="1" numFmtId="4">
    <nc r="C1416">
      <v>97.189210000000003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46" sId="4" odxf="1" dxf="1" numFmtId="4">
    <nc r="C1417">
      <v>96.010294999999999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47" sId="4" odxf="1" dxf="1" numFmtId="4">
    <nc r="C1418">
      <v>95.962277999999998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48" sId="4" odxf="1" dxf="1" numFmtId="4">
    <nc r="C1419">
      <v>96.007242000000019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49" sId="4" odxf="1" dxf="1" numFmtId="4">
    <nc r="C1420">
      <v>95.003843000000003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50" sId="4" odxf="1" dxf="1" numFmtId="4">
    <nc r="C1421">
      <v>94.726068999999995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51" sId="4" odxf="1" dxf="1" numFmtId="4">
    <nc r="C1422">
      <v>95.291467000000011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52" sId="4" odxf="1" dxf="1" numFmtId="4">
    <nc r="C1423">
      <v>96.639230999999995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53" sId="4" odxf="1" dxf="1" numFmtId="4">
    <nc r="C1424">
      <v>97.152480999999995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54" sId="4" odxf="1" dxf="1" numFmtId="4">
    <nc r="C1425">
      <v>97.065156999999999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55" sId="4" odxf="1" dxf="1" numFmtId="4">
    <nc r="C1426">
      <v>95.684038999999999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56" sId="4" odxf="1" dxf="1" numFmtId="4">
    <nc r="C1427">
      <v>95.267904000000001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57" sId="4" odxf="1" dxf="1" numFmtId="4">
    <nc r="C1428">
      <v>97.263452999999998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58" sId="4" odxf="1" dxf="1" numFmtId="4">
    <nc r="C1429">
      <v>95.797807999999989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59" sId="4" odxf="1" dxf="1" numFmtId="4">
    <nc r="C1430">
      <v>95.065157999999997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60" sId="4" odxf="1" dxf="1" numFmtId="4">
    <nc r="C1431">
      <v>97.113709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61" sId="4" odxf="1" dxf="1" numFmtId="4">
    <nc r="C1432">
      <v>98.035545999999997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62" sId="4" odxf="1" dxf="1" numFmtId="4">
    <nc r="C1433">
      <v>99.649710000000013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63" sId="4" odxf="1" dxf="1" numFmtId="4">
    <nc r="C1434">
      <v>99.840513000000001</v>
    </nc>
    <ndxf>
      <alignment horizontal="right" readingOrder="0"/>
    </ndxf>
  </rcc>
  <rcc rId="19664" sId="4" odxf="1" dxf="1" numFmtId="4">
    <nc r="C1435">
      <v>99.764120999999975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65" sId="4" odxf="1" dxf="1" numFmtId="4">
    <nc r="C1436">
      <v>99.237150999999997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66" sId="4" odxf="1" dxf="1" numFmtId="4">
    <nc r="C1437">
      <v>102.25325699999999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67" sId="4" odxf="1" dxf="1" numFmtId="4">
    <nc r="C1438">
      <v>109.72020499999999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68" sId="4" odxf="1" dxf="1" numFmtId="4">
    <nc r="C1439">
      <v>123.95689999999999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69" sId="4" odxf="1" dxf="1" numFmtId="4">
    <nc r="C1440">
      <v>138.61670700000002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70" sId="4" odxf="1" dxf="1" numFmtId="4">
    <nc r="C1441">
      <v>150.83745100000002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71" sId="4" odxf="1" dxf="1" numFmtId="4">
    <nc r="C1442">
      <v>157.62191099999998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72" sId="4" odxf="1" dxf="1" numFmtId="4">
    <nc r="C1443">
      <v>162.461217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73" sId="4" odxf="1" dxf="1" numFmtId="4">
    <nc r="C1444">
      <v>162.799802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74" sId="4" odxf="1" dxf="1" numFmtId="4">
    <nc r="C1445">
      <v>161.074624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75" sId="4" odxf="1" dxf="1" numFmtId="4">
    <nc r="C1446">
      <v>160.33663399999998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76" sId="4" odxf="1" dxf="1" numFmtId="4">
    <nc r="C1447">
      <v>160.78232500000001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77" sId="4" odxf="1" dxf="1" numFmtId="4">
    <nc r="C1448">
      <v>159.79319999999998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78" sId="4" odxf="1" dxf="1" numFmtId="4">
    <nc r="C1449">
      <v>157.86018099999998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79" sId="4" odxf="1" dxf="1" numFmtId="4">
    <nc r="C1450">
      <v>149.033737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80" sId="4" odxf="1" dxf="1" numFmtId="4">
    <nc r="C1451">
      <v>142.66306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81" sId="4" odxf="1" dxf="1" numFmtId="4">
    <nc r="C1452">
      <v>137.30437700000002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82" sId="4" odxf="1" dxf="1" numFmtId="4">
    <nc r="C1453">
      <v>132.12193100000002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83" sId="4" odxf="1" dxf="1" numFmtId="4">
    <nc r="C1454">
      <v>132.56962299999998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84" sId="4" odxf="1" dxf="1" numFmtId="4">
    <nc r="C1455">
      <v>130.69022100000001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85" sId="4" odxf="1" dxf="1" numFmtId="4">
    <nc r="C1456">
      <v>131.55928599999999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86" sId="4" odxf="1" dxf="1" numFmtId="4">
    <nc r="C1457">
      <v>129.702979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87" sId="4" odxf="1" dxf="1" numFmtId="4">
    <nc r="C1458">
      <v>125.42756999999999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88" sId="4" odxf="1" dxf="1" numFmtId="4">
    <nc r="C1459">
      <v>124.63199000000002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89" sId="4" odxf="1" dxf="1" numFmtId="4">
    <nc r="C1460">
      <v>121.24210000000001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90" sId="4" odxf="1" dxf="1" numFmtId="4">
    <nc r="C1461">
      <v>121.40836800000001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91" sId="4" odxf="1" dxf="1" numFmtId="4">
    <nc r="C1462">
      <v>126.31928999999998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92" sId="4" odxf="1" dxf="1" numFmtId="4">
    <nc r="C1463">
      <v>136.81979000000001</v>
    </nc>
    <ndxf>
      <alignment horizontal="right" readingOrder="0"/>
    </ndxf>
  </rcc>
  <rcc rId="19693" sId="4" odxf="1" dxf="1" numFmtId="4">
    <nc r="C1464">
      <v>146.57490999999999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94" sId="4" odxf="1" dxf="1" numFmtId="4">
    <nc r="C1465">
      <v>156.07501999999999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95" sId="4" odxf="1" dxf="1" numFmtId="4">
    <nc r="C1466">
      <v>162.06891000000002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96" sId="4" odxf="1" dxf="1" numFmtId="4">
    <nc r="C1467">
      <v>165.50193999999996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97" sId="4" odxf="1" dxf="1" numFmtId="4">
    <nc r="C1468">
      <v>165.27866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98" sId="4" odxf="1" dxf="1" numFmtId="4">
    <nc r="C1469">
      <v>167.41684000000001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99" sId="4" odxf="1" dxf="1" numFmtId="4">
    <nc r="C1470">
      <v>166.76496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00" sId="4" odxf="1" dxf="1" numFmtId="4">
    <nc r="C1471">
      <v>168.06094000000002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01" sId="4" odxf="1" dxf="1" numFmtId="4">
    <nc r="C1472">
      <v>164.61141000000001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02" sId="4" odxf="1" dxf="1" numFmtId="4">
    <nc r="C1473">
      <v>160.76760000000002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03" sId="4" odxf="1" dxf="1" numFmtId="4">
    <nc r="C1474">
      <v>152.29159000000001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04" sId="4" odxf="1" dxf="1" numFmtId="4">
    <nc r="C1475">
      <v>143.74583999999999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05" sId="4" odxf="1" dxf="1" numFmtId="4">
    <nc r="C1476">
      <v>140.48872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06" sId="4" odxf="1" dxf="1" numFmtId="4">
    <nc r="C1477">
      <v>135.76432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07" sId="4" odxf="1" dxf="1" numFmtId="4">
    <nc r="C1478">
      <v>134.39940999999999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08" sId="4" odxf="1" dxf="1" numFmtId="4">
    <nc r="C1479">
      <v>131.95985000000002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09" sId="4" odxf="1" dxf="1" numFmtId="4">
    <nc r="C1480">
      <v>132.32232000000002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10" sId="4" odxf="1" dxf="1" numFmtId="4">
    <nc r="C1481">
      <v>130.01001000000002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11" sId="4" odxf="1" dxf="1" numFmtId="4">
    <nc r="C1482">
      <v>125.938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12" sId="4" odxf="1" dxf="1" numFmtId="4">
    <nc r="C1483">
      <v>123.28012000000001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13" sId="4" odxf="1" dxf="1" numFmtId="4">
    <nc r="C1484">
      <v>120.71225799999999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14" sId="4" odxf="1" dxf="1" numFmtId="4">
    <nc r="C1485">
      <v>120.06111100000001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15" sId="4" odxf="1" dxf="1" numFmtId="4">
    <nc r="C1486">
      <v>125.48614999999998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16" sId="4" odxf="1" dxf="1" numFmtId="4">
    <nc r="C1487">
      <v>135.76770999999999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17" sId="4" odxf="1" dxf="1" numFmtId="4">
    <nc r="C1488">
      <v>147.64103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18" sId="4" odxf="1" dxf="1" numFmtId="4">
    <nc r="C1489">
      <v>157.46406999999999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19" sId="4" odxf="1" dxf="1" numFmtId="4">
    <nc r="C1490">
      <v>161.69318000000001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20" sId="4" odxf="1" dxf="1" numFmtId="4">
    <nc r="C1491">
      <v>168.23423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21" sId="4" odxf="1" dxf="1" numFmtId="4">
    <nc r="C1492">
      <v>171.86218</v>
    </nc>
    <ndxf>
      <alignment horizontal="right" readingOrder="0"/>
    </ndxf>
  </rcc>
  <rcc rId="19722" sId="4" odxf="1" dxf="1" numFmtId="4">
    <nc r="C1493">
      <v>171.75710000000004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23" sId="4" odxf="1" dxf="1" numFmtId="4">
    <nc r="C1494">
      <v>170.52467999999999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24" sId="4" odxf="1" dxf="1" numFmtId="4">
    <nc r="C1495">
      <v>174.63470000000001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25" sId="4" odxf="1" dxf="1" numFmtId="4">
    <nc r="C1496">
      <v>167.98502000000002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26" sId="4" odxf="1" dxf="1" numFmtId="4">
    <nc r="C1497">
      <v>160.82656000000003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27" sId="4" odxf="1" dxf="1" numFmtId="4">
    <nc r="C1498">
      <v>152.33544000000001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28" sId="4" odxf="1" dxf="1" numFmtId="4">
    <nc r="C1499">
      <v>143.78231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29" sId="4" odxf="1" dxf="1" numFmtId="4">
    <nc r="C1500">
      <v>139.55085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30" sId="4" odxf="1" dxf="1" numFmtId="4">
    <nc r="C1501">
      <v>135.39144000000002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31" sId="4" odxf="1" dxf="1" numFmtId="4">
    <nc r="C1502">
      <v>134.89139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32" sId="4" odxf="1" dxf="1" numFmtId="4">
    <nc r="C1503">
      <v>133.13167999999999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33" sId="4" odxf="1" dxf="1" numFmtId="4">
    <nc r="C1504">
      <v>133.35687999999999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34" sId="4" odxf="1" dxf="1" numFmtId="4">
    <nc r="C1505">
      <v>131.34016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35" sId="4" odxf="1" dxf="1" numFmtId="4">
    <nc r="C1506">
      <v>126.45602999999997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36" sId="4" odxf="1" dxf="1" numFmtId="4">
    <nc r="C1507">
      <v>122.68468999999999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37" sId="4" odxf="1" dxf="1" numFmtId="4">
    <nc r="C1508">
      <v>120.95253599999998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38" sId="4" odxf="1" dxf="1" numFmtId="4">
    <nc r="C1509">
      <v>120.51383200000001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39" sId="4" odxf="1" dxf="1" numFmtId="4">
    <nc r="C1510">
      <v>126.90156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40" sId="4" odxf="1" dxf="1" numFmtId="4">
    <nc r="C1511">
      <v>136.39766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41" sId="4" odxf="1" dxf="1" numFmtId="4">
    <nc r="C1512">
      <v>148.37971000000002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42" sId="4" odxf="1" dxf="1" numFmtId="4">
    <nc r="C1513">
      <v>157.14435000000003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43" sId="4" odxf="1" dxf="1" numFmtId="4">
    <nc r="C1514">
      <v>162.94614999999999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44" sId="4" odxf="1" dxf="1" numFmtId="4">
    <nc r="C1515">
      <v>165.83500000000001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45" sId="4" odxf="1" dxf="1" numFmtId="4">
    <nc r="C1516">
      <v>165.72725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46" sId="4" odxf="1" dxf="1" numFmtId="4">
    <nc r="C1517">
      <v>167.94409000000002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47" sId="4" odxf="1" dxf="1" numFmtId="4">
    <nc r="C1518">
      <v>167.95517000000001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48" sId="4" odxf="1" dxf="1" numFmtId="4">
    <nc r="C1519">
      <v>167.85351000000003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49" sId="4" odxf="1" dxf="1" numFmtId="4">
    <nc r="C1520">
      <v>165.44197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50" sId="4" odxf="1" dxf="1" numFmtId="4">
    <nc r="C1521">
      <v>159.07971000000001</v>
    </nc>
    <ndxf>
      <alignment horizontal="right" readingOrder="0"/>
    </ndxf>
  </rcc>
  <rcc rId="19751" sId="4" odxf="1" dxf="1" numFmtId="4">
    <nc r="C1522">
      <v>151.63978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52" sId="4" odxf="1" dxf="1" numFmtId="4">
    <nc r="C1523">
      <v>143.67148999999998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53" sId="4" odxf="1" dxf="1" numFmtId="4">
    <nc r="C1524">
      <v>139.01334999999997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54" sId="4" odxf="1" dxf="1" numFmtId="4">
    <nc r="C1525">
      <v>134.29173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55" sId="4" odxf="1" dxf="1" numFmtId="4">
    <nc r="C1526">
      <v>131.79691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56" sId="4" odxf="1" dxf="1" numFmtId="4">
    <nc r="C1527">
      <v>131.61644000000001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57" sId="4" odxf="1" dxf="1" numFmtId="4">
    <nc r="C1528">
      <v>130.88653000000002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58" sId="4" odxf="1" dxf="1" numFmtId="4">
    <nc r="C1529">
      <v>129.87782000000001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59" sId="4" odxf="1" dxf="1" numFmtId="4">
    <nc r="C1530">
      <v>125.61145999999999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60" sId="4" odxf="1" dxf="1" numFmtId="4">
    <nc r="C1531">
      <v>121.79143999999999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61" sId="4" odxf="1" dxf="1" numFmtId="4">
    <nc r="C1532">
      <v>120.721447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62" sId="4" odxf="1" dxf="1" numFmtId="4">
    <nc r="C1533">
      <v>120.78557899999997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63" sId="4" odxf="1" dxf="1" numFmtId="4">
    <nc r="C1534">
      <v>125.03438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64" sId="4" odxf="1" dxf="1" numFmtId="4">
    <nc r="C1535">
      <v>133.45191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65" sId="4" odxf="1" dxf="1" numFmtId="4">
    <nc r="C1536">
      <v>142.30357000000001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66" sId="4" odxf="1" dxf="1" numFmtId="4">
    <nc r="C1537">
      <v>149.33216999999999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67" sId="4" odxf="1" dxf="1" numFmtId="4">
    <nc r="C1538">
      <v>154.58207999999999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68" sId="4" odxf="1" dxf="1" numFmtId="4">
    <nc r="C1539">
      <v>158.37941000000001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69" sId="4" odxf="1" dxf="1" numFmtId="4">
    <nc r="C1540">
      <v>156.32260000000002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70" sId="4" odxf="1" dxf="1" numFmtId="4">
    <nc r="C1541">
      <v>157.05940999999999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71" sId="4" odxf="1" dxf="1" numFmtId="4">
    <nc r="C1542">
      <v>155.47158000000002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72" sId="4" odxf="1" dxf="1" numFmtId="4">
    <nc r="C1543">
      <v>163.40123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73" sId="4" odxf="1" dxf="1" numFmtId="4">
    <nc r="C1544">
      <v>156.86209000000002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74" sId="4" odxf="1" dxf="1" numFmtId="4">
    <nc r="C1545">
      <v>156.82125000000002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75" sId="4" odxf="1" dxf="1" numFmtId="4">
    <nc r="C1546">
      <v>143.39840000000001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76" sId="4" odxf="1" dxf="1" numFmtId="4">
    <nc r="C1547">
      <v>134.94449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77" sId="4" odxf="1" dxf="1" numFmtId="4">
    <nc r="C1548">
      <v>130.88586000000001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78" sId="4" odxf="1" dxf="1" numFmtId="4">
    <nc r="C1549">
      <v>126.78197999999998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79" sId="4" odxf="1" dxf="1" numFmtId="4">
    <nc r="C1550">
      <v>126.23337000000001</v>
    </nc>
    <ndxf>
      <alignment horizontal="right" readingOrder="0"/>
    </ndxf>
  </rcc>
  <rcc rId="19780" sId="4" odxf="1" dxf="1" numFmtId="4">
    <nc r="C1551">
      <v>124.27093999999997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81" sId="4" odxf="1" dxf="1" numFmtId="4">
    <nc r="C1552">
      <v>123.55116999999998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82" sId="4" odxf="1" dxf="1" numFmtId="4">
    <nc r="C1553">
      <v>122.00306499999999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83" sId="4" odxf="1" dxf="1" numFmtId="4">
    <nc r="C1554">
      <v>117.444917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84" sId="4" odxf="1" dxf="1" numFmtId="4">
    <nc r="C1555">
      <v>114.79543000000001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85" sId="4" odxf="1" dxf="1" numFmtId="4">
    <nc r="C1556">
      <v>111.48955099999998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86" sId="4" odxf="1" dxf="1" numFmtId="4">
    <nc r="C1557">
      <v>110.24453200000002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87" sId="4" odxf="1" dxf="1" numFmtId="4">
    <nc r="C1558">
      <v>111.03940000000001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88" sId="4" odxf="1" dxf="1" numFmtId="4">
    <nc r="C1559">
      <v>112.64766499999999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89" sId="4" odxf="1" dxf="1" numFmtId="4">
    <nc r="C1560">
      <v>113.58817500000001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90" sId="4" odxf="1" dxf="1" numFmtId="4">
    <nc r="C1561">
      <v>111.59796499999999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91" sId="4" odxf="1" dxf="1" numFmtId="4">
    <nc r="C1562">
      <v>112.80006599999999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92" sId="4" odxf="1" dxf="1" numFmtId="4">
    <nc r="C1563">
      <v>111.97169800000002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93" sId="4" odxf="1" dxf="1" numFmtId="4">
    <nc r="C1564">
      <v>111.558092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94" sId="4" odxf="1" dxf="1" numFmtId="4">
    <nc r="C1565">
      <v>110.864729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95" sId="4" odxf="1" dxf="1" numFmtId="4">
    <nc r="C1566">
      <v>108.796378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96" sId="4" odxf="1" dxf="1" numFmtId="4">
    <nc r="C1567">
      <v>106.307219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97" sId="4" odxf="1" dxf="1" numFmtId="4">
    <nc r="C1568">
      <v>103.791753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98" sId="4" odxf="1" dxf="1" numFmtId="4">
    <nc r="C1569">
      <v>102.04028199999999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99" sId="4" odxf="1" dxf="1" numFmtId="4">
    <nc r="C1570">
      <v>99.39097000000001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00" sId="4" odxf="1" dxf="1" numFmtId="4">
    <nc r="C1571">
      <v>97.028839999999988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01" sId="4" odxf="1" dxf="1" numFmtId="4">
    <nc r="C1572">
      <v>98.273211000000003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02" sId="4" odxf="1" dxf="1" numFmtId="4">
    <nc r="C1573">
      <v>97.03395900000001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03" sId="4" odxf="1" dxf="1" numFmtId="4">
    <nc r="C1574">
      <v>96.74690600000001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04" sId="4" odxf="1" dxf="1" numFmtId="4">
    <nc r="C1575">
      <v>95.940650000000019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05" sId="4" odxf="1" dxf="1" numFmtId="4">
    <nc r="C1576">
      <v>95.402687999999998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06" sId="4" odxf="1" dxf="1" numFmtId="4">
    <nc r="C1577">
      <v>95.553223000000003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07" sId="4" odxf="1" dxf="1" numFmtId="4">
    <nc r="C1578">
      <v>94.717987000000008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08" sId="4" odxf="1" dxf="1" numFmtId="4">
    <nc r="C1579">
      <v>93.860890000000012</v>
    </nc>
    <ndxf>
      <alignment horizontal="right" readingOrder="0"/>
    </ndxf>
  </rcc>
  <rcc rId="19809" sId="4" odxf="1" dxf="1" numFmtId="4">
    <nc r="C1580">
      <v>93.690028999999996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10" sId="4" odxf="1" dxf="1" numFmtId="4">
    <nc r="C1581">
      <v>93.812391000000005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11" sId="4" odxf="1" dxf="1" numFmtId="4">
    <nc r="C1582">
      <v>93.818471000000002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12" sId="4" odxf="1" dxf="1" numFmtId="4">
    <nc r="C1583">
      <v>94.509181999999981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13" sId="4" odxf="1" dxf="1" numFmtId="4">
    <nc r="C1584">
      <v>93.210311000000004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14" sId="4" odxf="1" dxf="1" numFmtId="4">
    <nc r="C1585">
      <v>90.879906000000005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15" sId="4" odxf="1" dxf="1" numFmtId="4">
    <nc r="C1586">
      <v>90.343536999999998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16" sId="4" odxf="1" dxf="1" numFmtId="4">
    <nc r="C1587">
      <v>91.124134999999995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17" sId="4" odxf="1" dxf="1" numFmtId="4">
    <nc r="C1588">
      <v>91.361114999999998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18" sId="4" odxf="1" dxf="1" numFmtId="4">
    <nc r="C1589">
      <v>91.306755999999993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19" sId="4" odxf="1" dxf="1" numFmtId="4">
    <nc r="C1590">
      <v>91.784438000000023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20" sId="4" odxf="1" dxf="1" numFmtId="4">
    <nc r="C1591">
      <v>91.764194999999987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21" sId="4" odxf="1" dxf="1" numFmtId="4">
    <nc r="C1592">
      <v>91.815587000000008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22" sId="4" odxf="1" dxf="1" numFmtId="4">
    <nc r="C1593">
      <v>92.404180999999994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23" sId="4" odxf="1" dxf="1" numFmtId="4">
    <nc r="C1594">
      <v>91.466449000000011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24" sId="4" odxf="1" dxf="1" numFmtId="4">
    <nc r="C1595">
      <v>89.549476999999996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25" sId="4" odxf="1" dxf="1" numFmtId="4">
    <nc r="C1596">
      <v>91.402908999999994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26" sId="4" odxf="1" dxf="1" numFmtId="4">
    <nc r="C1597">
      <v>91.551367999999982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27" sId="4" odxf="1" dxf="1" numFmtId="4">
    <nc r="C1598">
      <v>92.165847000000014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28" sId="4" odxf="1" dxf="1" numFmtId="4">
    <nc r="C1599">
      <v>93.319003999999993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29" sId="4" odxf="1" dxf="1" numFmtId="4">
    <nc r="C1600">
      <v>93.374558000000022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30" sId="4" odxf="1" dxf="1" numFmtId="4">
    <nc r="C1601">
      <v>95.754680000000008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31" sId="4" odxf="1" dxf="1" numFmtId="4">
    <nc r="C1602">
      <v>96.414507999999998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32" sId="4" odxf="1" dxf="1" numFmtId="4">
    <nc r="C1603">
      <v>96.917323999999979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33" sId="4" odxf="1" dxf="1" numFmtId="4">
    <nc r="C1604">
      <v>97.545363999999992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34" sId="4" odxf="1" dxf="1" numFmtId="4">
    <nc r="C1605">
      <v>101.09318500000001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35" sId="4" odxf="1" dxf="1" numFmtId="4">
    <nc r="C1606">
      <v>109.15672400000001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36" sId="4" odxf="1" dxf="1" numFmtId="4">
    <nc r="C1607">
      <v>121.276684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37" sId="4" odxf="1" dxf="1" numFmtId="4">
    <nc r="C1608">
      <v>136.69173999999998</v>
    </nc>
    <ndxf>
      <alignment horizontal="right" readingOrder="0"/>
    </ndxf>
  </rcc>
  <rcc rId="19838" sId="4" odxf="1" dxf="1" numFmtId="4">
    <nc r="C1609">
      <v>148.97982000000002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39" sId="4" odxf="1" dxf="1" numFmtId="4">
    <nc r="C1610">
      <v>156.56534999999997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40" sId="4" odxf="1" dxf="1" numFmtId="4">
    <nc r="C1611">
      <v>159.40412000000001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41" sId="4" odxf="1" dxf="1" numFmtId="4">
    <nc r="C1612">
      <v>159.27925999999999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42" sId="4" odxf="1" dxf="1" numFmtId="4">
    <nc r="C1613">
      <v>157.88847000000001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43" sId="4" odxf="1" dxf="1" numFmtId="4">
    <nc r="C1614">
      <v>156.98145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44" sId="4" odxf="1" dxf="1" numFmtId="4">
    <nc r="C1615">
      <v>156.63580999999999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45" sId="4" odxf="1" dxf="1" numFmtId="4">
    <nc r="C1616">
      <v>153.54541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46" sId="4" odxf="1" dxf="1" numFmtId="4">
    <nc r="C1617">
      <v>151.23815999999999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47" sId="4" odxf="1" dxf="1" numFmtId="4">
    <nc r="C1618">
      <v>145.48878999999999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48" sId="4" odxf="1" dxf="1" numFmtId="4">
    <nc r="C1619">
      <v>138.84783999999999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49" sId="4" odxf="1" dxf="1" numFmtId="4">
    <nc r="C1620">
      <v>134.95265999999998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50" sId="4" odxf="1" dxf="1" numFmtId="4">
    <nc r="C1621">
      <v>130.40509000000003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51" sId="4" odxf="1" dxf="1" numFmtId="4">
    <nc r="C1622">
      <v>130.99088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52" sId="4" odxf="1" dxf="1" numFmtId="4">
    <nc r="C1623">
      <v>129.17786000000001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53" sId="4" odxf="1" dxf="1" numFmtId="4">
    <nc r="C1624">
      <v>129.3167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54" sId="4" odxf="1" dxf="1" numFmtId="4">
    <nc r="C1625">
      <v>127.41683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55" sId="4" odxf="1" dxf="1" numFmtId="4">
    <nc r="C1626">
      <v>124.95225000000001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56" sId="4" odxf="1" dxf="1" numFmtId="4">
    <nc r="C1627">
      <v>121.24378000000002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57" sId="4" odxf="1" dxf="1" numFmtId="4">
    <nc r="C1628">
      <v>120.56019000000001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58" sId="4" odxf="1" dxf="1" numFmtId="4">
    <nc r="C1629">
      <v>119.690927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59" sId="4" odxf="1" dxf="1" numFmtId="4">
    <nc r="C1630">
      <v>125.61830000000002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60" sId="4" odxf="1" dxf="1" numFmtId="4">
    <nc r="C1631">
      <v>137.18556999999998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61" sId="4" odxf="1" dxf="1" numFmtId="4">
    <nc r="C1632">
      <v>149.03018000000003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62" sId="4" odxf="1" dxf="1" numFmtId="4">
    <nc r="C1633">
      <v>157.78136000000001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63" sId="4" odxf="1" dxf="1" numFmtId="4">
    <nc r="C1634">
      <v>164.51022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64" sId="4" odxf="1" dxf="1" numFmtId="4">
    <nc r="C1635">
      <v>171.40567000000001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65" sId="4" odxf="1" dxf="1" numFmtId="4">
    <nc r="C1636">
      <v>165.12256999999997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66" sId="4" odxf="1" dxf="1" numFmtId="4">
    <nc r="C1637">
      <v>165.33198000000002</v>
    </nc>
    <ndxf>
      <alignment horizontal="right" readingOrder="0"/>
    </ndxf>
  </rcc>
  <rcc rId="19867" sId="4" odxf="1" dxf="1" numFmtId="4">
    <nc r="C1638">
      <v>167.24756000000002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68" sId="4" odxf="1" dxf="1" numFmtId="4">
    <nc r="C1639">
      <v>162.80618999999999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69" sId="4" odxf="1" dxf="1" numFmtId="4">
    <nc r="C1640">
      <v>167.24211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70" sId="4" odxf="1" dxf="1" numFmtId="4">
    <nc r="C1641">
      <v>167.30191999999997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71" sId="4" odxf="1" dxf="1" numFmtId="4">
    <nc r="C1642">
      <v>157.0034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72" sId="4" odxf="1" dxf="1" numFmtId="4">
    <nc r="C1643">
      <v>140.95858000000001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73" sId="4" odxf="1" dxf="1" numFmtId="4">
    <nc r="C1644">
      <v>137.47836000000001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74" sId="4" odxf="1" dxf="1" numFmtId="4">
    <nc r="C1645">
      <v>133.27544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75" sId="4" odxf="1" dxf="1" numFmtId="4">
    <nc r="C1646">
      <v>132.60151000000002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76" sId="4" odxf="1" dxf="1" numFmtId="4">
    <nc r="C1647">
      <v>130.44103999999999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77" sId="4" odxf="1" dxf="1" numFmtId="4">
    <nc r="C1648">
      <v>131.02932999999999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78" sId="4" odxf="1" dxf="1" numFmtId="4">
    <nc r="C1649">
      <v>129.18203000000003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79" sId="4" odxf="1" dxf="1" numFmtId="4">
    <nc r="C1650">
      <v>126.05578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80" sId="4" odxf="1" dxf="1" numFmtId="4">
    <nc r="C1651">
      <v>122.18586999999999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81" sId="4" odxf="1" dxf="1" numFmtId="4">
    <nc r="C1652">
      <v>120.95280200000001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82" sId="4" odxf="1" dxf="1" numFmtId="4">
    <nc r="C1653">
      <v>121.00685999999999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83" sId="4" odxf="1" dxf="1" numFmtId="4">
    <nc r="C1654">
      <v>126.33990000000003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84" sId="4" odxf="1" dxf="1" numFmtId="4">
    <nc r="C1655">
      <v>138.00041999999999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85" sId="4" odxf="1" dxf="1" numFmtId="4">
    <nc r="C1656">
      <v>147.39072999999999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86" sId="4" odxf="1" dxf="1" numFmtId="4">
    <nc r="C1657">
      <v>155.43855000000002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87" sId="4" odxf="1" dxf="1" numFmtId="4">
    <nc r="C1658">
      <v>162.64876000000004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88" sId="4" odxf="1" dxf="1" numFmtId="4">
    <nc r="C1659">
      <v>165.70730999999998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89" sId="4" odxf="1" dxf="1" numFmtId="4">
    <nc r="C1660">
      <v>165.91448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90" sId="4" odxf="1" dxf="1" numFmtId="4">
    <nc r="C1661">
      <v>168.01543999999998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91" sId="4" odxf="1" dxf="1" numFmtId="4">
    <nc r="C1662">
      <v>172.41943000000001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92" sId="4" odxf="1" dxf="1" numFmtId="4">
    <nc r="C1663">
      <v>174.1113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93" sId="4" odxf="1" dxf="1" numFmtId="4">
    <nc r="C1664">
      <v>168.40620000000001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94" sId="4" odxf="1" dxf="1" numFmtId="4">
    <nc r="C1665">
      <v>162.12216000000001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95" sId="4" odxf="1" dxf="1" numFmtId="4">
    <nc r="C1666">
      <v>152.66367000000002</v>
    </nc>
    <ndxf>
      <alignment horizontal="right" readingOrder="0"/>
    </ndxf>
  </rcc>
  <rcc rId="19896" sId="4" odxf="1" dxf="1" numFmtId="4">
    <nc r="C1667">
      <v>142.90449999999998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97" sId="4" odxf="1" dxf="1" numFmtId="4">
    <nc r="C1668">
      <v>138.56111999999999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98" sId="4" odxf="1" dxf="1" numFmtId="4">
    <nc r="C1669">
      <v>132.92920000000001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99" sId="4" odxf="1" dxf="1" numFmtId="4">
    <nc r="C1670">
      <v>133.11805000000001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00" sId="4" odxf="1" dxf="1" numFmtId="4">
    <nc r="C1671">
      <v>131.23075999999998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01" sId="4" odxf="1" dxf="1" numFmtId="4">
    <nc r="C1672">
      <v>131.82723000000001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02" sId="4" odxf="1" dxf="1" numFmtId="4">
    <nc r="C1673">
      <v>128.88229999999999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03" sId="4" odxf="1" dxf="1" numFmtId="4">
    <nc r="C1674">
      <v>125.08212000000002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04" sId="4" odxf="1" dxf="1" numFmtId="4">
    <nc r="C1675">
      <v>122.29386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05" sId="4" odxf="1" dxf="1" numFmtId="4">
    <nc r="C1676">
      <v>120.65945000000001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06" sId="4" odxf="1" dxf="1" numFmtId="4">
    <nc r="C1677">
      <v>120.558139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07" sId="4" odxf="1" dxf="1" numFmtId="4">
    <nc r="C1678">
      <v>127.23608999999999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08" sId="4" odxf="1" dxf="1" numFmtId="4">
    <nc r="C1679">
      <v>137.77978000000002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09" sId="4" odxf="1" dxf="1" numFmtId="4">
    <nc r="C1680">
      <v>147.67562000000001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10" sId="4" odxf="1" dxf="1" numFmtId="4">
    <nc r="C1681">
      <v>154.83081999999999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11" sId="4" odxf="1" dxf="1" numFmtId="4">
    <nc r="C1682">
      <v>160.14921000000001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12" sId="4" odxf="1" dxf="1" numFmtId="4">
    <nc r="C1683">
      <v>164.75379999999998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13" sId="4" odxf="1" dxf="1" numFmtId="4">
    <nc r="C1684">
      <v>166.55982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14" sId="4" odxf="1" dxf="1" numFmtId="4">
    <nc r="C1685">
      <v>168.74091000000001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15" sId="4" odxf="1" dxf="1" numFmtId="4">
    <nc r="C1686">
      <v>167.65843000000001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16" sId="4" odxf="1" dxf="1" numFmtId="4">
    <nc r="C1687">
      <v>168.82333999999997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17" sId="4" odxf="1" dxf="1" numFmtId="4">
    <nc r="C1688">
      <v>164.39121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18" sId="4" odxf="1" dxf="1" numFmtId="4">
    <nc r="C1689">
      <v>159.89399999999998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19" sId="4" odxf="1" dxf="1" numFmtId="4">
    <nc r="C1690">
      <v>152.96099000000001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20" sId="4" odxf="1" dxf="1" numFmtId="4">
    <nc r="C1691">
      <v>144.29277999999999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21" sId="4" odxf="1" dxf="1" numFmtId="4">
    <nc r="C1692">
      <v>140.50230999999999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22" sId="4" odxf="1" dxf="1" numFmtId="4">
    <nc r="C1693">
      <v>135.70161999999999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23" sId="4" odxf="1" dxf="1" numFmtId="4">
    <nc r="C1694">
      <v>134.22449999999998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24" sId="4" odxf="1" dxf="1" numFmtId="4">
    <nc r="C1695">
      <v>132.02185999999998</v>
    </nc>
    <ndxf>
      <alignment horizontal="right" readingOrder="0"/>
    </ndxf>
  </rcc>
  <rcc rId="19925" sId="4" odxf="1" dxf="1" numFmtId="4">
    <nc r="C1696">
      <v>132.92174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26" sId="4" odxf="1" dxf="1" numFmtId="4">
    <nc r="C1697">
      <v>131.24392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27" sId="4" odxf="1" dxf="1" numFmtId="4">
    <nc r="C1698">
      <v>128.07297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28" sId="4" odxf="1" dxf="1" numFmtId="4">
    <nc r="C1699">
      <v>124.35117000000001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29" sId="4" odxf="1" dxf="1" numFmtId="4">
    <nc r="C1700">
      <v>123.11702999999997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30" sId="4" odxf="1" dxf="1" numFmtId="4">
    <nc r="C1701">
      <v>123.07794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31" sId="4" odxf="1" dxf="1" numFmtId="4">
    <nc r="C1702">
      <v>128.49453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32" sId="4" odxf="1" dxf="1" numFmtId="4">
    <nc r="C1703">
      <v>138.65437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33" sId="4" odxf="1" dxf="1" numFmtId="4">
    <nc r="C1704">
      <v>148.06375999999997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34" sId="4" odxf="1" dxf="1" numFmtId="4">
    <nc r="C1705">
      <v>157.69987999999998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35" sId="4" odxf="1" dxf="1" numFmtId="4">
    <nc r="C1706">
      <v>163.01218000000003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36" sId="4" odxf="1" dxf="1" numFmtId="4">
    <nc r="C1707">
      <v>170.98919999999998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37" sId="4" odxf="1" dxf="1" numFmtId="4">
    <nc r="C1708">
      <v>175.31881999999999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38" sId="4" odxf="1" dxf="1" numFmtId="4">
    <nc r="C1709">
      <v>171.46198000000001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39" sId="4" odxf="1" dxf="1" numFmtId="4">
    <nc r="C1710">
      <v>169.33386999999999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40" sId="4" odxf="1" dxf="1" numFmtId="4">
    <nc r="C1711">
      <v>161.50295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41" sId="4" odxf="1" dxf="1" numFmtId="4">
    <nc r="C1712">
      <v>157.93617000000003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42" sId="4" odxf="1" dxf="1" numFmtId="4">
    <nc r="C1713">
      <v>153.83781999999999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43" sId="4" odxf="1" dxf="1" numFmtId="4">
    <nc r="C1714">
      <v>144.4725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44" sId="4" odxf="1" dxf="1" numFmtId="4">
    <nc r="C1715">
      <v>136.45963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45" sId="4" odxf="1" dxf="1" numFmtId="4">
    <nc r="C1716">
      <v>134.83881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46" sId="4" odxf="1" dxf="1" numFmtId="4">
    <nc r="C1717">
      <v>129.75169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47" sId="4" odxf="1" dxf="1" numFmtId="4">
    <nc r="C1718">
      <v>129.93504999999999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48" sId="4" odxf="1" dxf="1" numFmtId="4">
    <nc r="C1719">
      <v>127.67599999999999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49" sId="4" odxf="1" dxf="1" numFmtId="4">
    <nc r="C1720">
      <v>126.57554000000003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50" sId="4" odxf="1" dxf="1" numFmtId="4">
    <nc r="C1721">
      <v>123.92213000000001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51" sId="4" odxf="1" dxf="1" numFmtId="4">
    <nc r="C1722">
      <v>119.106238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52" sId="4" odxf="1" dxf="1" numFmtId="4">
    <nc r="C1723">
      <v>115.480214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53" sId="4" odxf="1" dxf="1" numFmtId="4">
    <nc r="C1724">
      <v>115.188806</v>
    </nc>
    <ndxf>
      <alignment horizontal="right" readingOrder="0"/>
    </ndxf>
  </rcc>
  <rcc rId="19954" sId="4" odxf="1" dxf="1" numFmtId="4">
    <nc r="C1725">
      <v>113.60678300000001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55" sId="4" odxf="1" dxf="1" numFmtId="4">
    <nc r="C1726">
      <v>115.87755500000002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56" sId="4" odxf="1" dxf="1" numFmtId="4">
    <nc r="C1727">
      <v>118.36427599999999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57" sId="4" odxf="1" dxf="1" numFmtId="4">
    <nc r="C1728">
      <v>116.35607399999998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58" sId="4" odxf="1" dxf="1" numFmtId="4">
    <nc r="C1729">
      <v>115.71900800000002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59" sId="4" odxf="1" dxf="1" numFmtId="4">
    <nc r="C1730">
      <v>117.01238199999997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60" sId="4" odxf="1" dxf="1" numFmtId="4">
    <nc r="C1731">
      <v>115.79221600000001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61" sId="4" odxf="1" dxf="1" numFmtId="4">
    <nc r="C1732">
      <v>115.62770400000001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62" sId="4" odxf="1" dxf="1" numFmtId="4">
    <nc r="C1733">
      <v>115.20399599999998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63" sId="4" odxf="1" dxf="1" numFmtId="4">
    <nc r="C1734">
      <v>113.32705999999999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64" sId="4" odxf="1" dxf="1" numFmtId="4">
    <nc r="C1735">
      <v>113.69712500000001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65" sId="4" odxf="1" dxf="1" numFmtId="4">
    <nc r="C1736">
      <v>112.370169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66" sId="4" odxf="1" dxf="1" numFmtId="4">
    <nc r="C1737">
      <v>111.12023500000001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67" sId="4" odxf="1" dxf="1" numFmtId="4">
    <nc r="C1738">
      <v>108.7931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68" sId="4" odxf="1" dxf="1" numFmtId="4">
    <nc r="C1739">
      <v>107.18015700000001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69" sId="4" odxf="1" dxf="1" numFmtId="4">
    <nc r="C1740">
      <v>108.685828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70" sId="4" odxf="1" dxf="1" numFmtId="4">
    <nc r="C1741">
      <v>104.78274399999999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71" sId="4" odxf="1" dxf="1" numFmtId="4">
    <nc r="C1742">
      <v>103.426507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72" sId="4" odxf="1" dxf="1" numFmtId="4">
    <nc r="C1743">
      <v>102.74213300000002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73" sId="4" odxf="1" dxf="1" numFmtId="4">
    <nc r="C1744">
      <v>102.802397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74" sId="4" odxf="1" dxf="1" numFmtId="4">
    <nc r="C1745">
      <v>101.63409799999999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75" sId="4" odxf="1" dxf="1" numFmtId="4">
    <nc r="C1746">
      <v>99.983886000000012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76" sId="4" odxf="1" dxf="1" numFmtId="4">
    <nc r="C1747">
      <v>97.844575000000006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77" sId="4" odxf="1" dxf="1" numFmtId="4">
    <nc r="C1748">
      <v>98.83584900000001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78" sId="4" odxf="1" dxf="1" numFmtId="4">
    <nc r="C1749">
      <v>97.852409999999992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79" sId="4" odxf="1" dxf="1" numFmtId="4">
    <nc r="C1750">
      <v>98.240462999999991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80" sId="4" odxf="1" dxf="1" numFmtId="4">
    <nc r="C1751">
      <v>97.596495000000004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81" sId="4" odxf="1" dxf="1" numFmtId="4">
    <nc r="C1752">
      <v>95.880527999999998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82" sId="4" odxf="1" dxf="1" numFmtId="4">
    <nc r="C1753">
      <v>94.913052000000022</v>
    </nc>
    <ndxf>
      <alignment horizontal="right" readingOrder="0"/>
    </ndxf>
  </rcc>
  <rcc rId="19983" sId="4" odxf="1" dxf="1" numFmtId="4">
    <nc r="C1754">
      <v>94.631521999999975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84" sId="4" odxf="1" dxf="1" numFmtId="4">
    <nc r="C1755">
      <v>94.981862000000007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85" sId="4" odxf="1" dxf="1" numFmtId="4">
    <nc r="C1756">
      <v>93.629523999999989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86" sId="4" odxf="1" dxf="1" numFmtId="4">
    <nc r="C1757">
      <v>93.319918999999999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87" sId="4" odxf="1" dxf="1" numFmtId="4">
    <nc r="C1758">
      <v>93.747937999999991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88" sId="4" odxf="1" dxf="1" numFmtId="4">
    <nc r="C1759">
      <v>94.135934000000006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89" sId="4" odxf="1" dxf="1" numFmtId="4">
    <nc r="C1760">
      <v>93.923543000000024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90" sId="4" odxf="1" dxf="1" numFmtId="4">
    <nc r="C1761">
      <v>94.174309999999991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91" sId="4" odxf="1" dxf="1" numFmtId="4">
    <nc r="C1762">
      <v>92.957920999999999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92" sId="4" odxf="1" dxf="1" numFmtId="4">
    <nc r="C1763">
      <v>93.144759000000008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93" sId="4" odxf="1" dxf="1" numFmtId="4">
    <nc r="C1764">
      <v>95.293993000000015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94" sId="4" odxf="1" dxf="1" numFmtId="4">
    <nc r="C1765">
      <v>95.551610000000011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95" sId="4" odxf="1" dxf="1" numFmtId="4">
    <nc r="C1766">
      <v>95.955972999999986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96" sId="4" odxf="1" dxf="1" numFmtId="4">
    <nc r="C1767">
      <v>95.818802999999988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97" sId="4" odxf="1" dxf="1" numFmtId="4">
    <nc r="C1768">
      <v>97.402184000000005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98" sId="4" odxf="1" dxf="1" numFmtId="4">
    <nc r="C1769">
      <v>97.510520999999983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99" sId="4" odxf="1" dxf="1" numFmtId="4">
    <nc r="C1770">
      <v>97.363143999999977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00" sId="4" odxf="1" dxf="1" numFmtId="4">
    <nc r="C1771">
      <v>97.558357000000001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01" sId="4" odxf="1" dxf="1" numFmtId="4">
    <nc r="C1772">
      <v>101.40058500000001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02" sId="4" odxf="1" dxf="1" numFmtId="4">
    <nc r="C1773">
      <v>107.41989300000002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03" sId="4" odxf="1" dxf="1" numFmtId="4">
    <nc r="C1774">
      <v>119.30486400000001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04" sId="4" odxf="1" dxf="1" numFmtId="4">
    <nc r="C1775">
      <v>135.41682000000003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05" sId="4" odxf="1" dxf="1" numFmtId="4">
    <nc r="C1776">
      <v>147.72890999999998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06" sId="4" odxf="1" dxf="1" numFmtId="4">
    <nc r="C1777">
      <v>154.88005000000001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07" sId="4" odxf="1" dxf="1" numFmtId="4">
    <nc r="C1778">
      <v>155.84557000000001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08" sId="4" odxf="1" dxf="1" numFmtId="4">
    <nc r="C1779">
      <v>157.63425999999998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09" sId="4" odxf="1" dxf="1" numFmtId="4">
    <nc r="C1780">
      <v>157.00116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10" sId="4" odxf="1" dxf="1" numFmtId="4">
    <nc r="C1781">
      <v>157.31856000000002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11" sId="4" odxf="1" dxf="1" numFmtId="4">
    <nc r="C1782">
      <v>156.58203999999998</v>
    </nc>
    <ndxf>
      <alignment horizontal="right" readingOrder="0"/>
    </ndxf>
  </rcc>
  <rcc rId="20012" sId="4" odxf="1" dxf="1" numFmtId="4">
    <nc r="C1783">
      <v>154.24995999999999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13" sId="4" odxf="1" dxf="1" numFmtId="4">
    <nc r="C1784">
      <v>149.34732999999997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14" sId="4" odxf="1" dxf="1" numFmtId="4">
    <nc r="C1785">
      <v>144.93261999999999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15" sId="4" odxf="1" dxf="1" numFmtId="4">
    <nc r="C1786">
      <v>137.10560999999998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16" sId="4" odxf="1" dxf="1" numFmtId="4">
    <nc r="C1787">
      <v>130.48728000000003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17" sId="4" odxf="1" dxf="1" numFmtId="4">
    <nc r="C1788">
      <v>129.44158999999999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18" sId="4" odxf="1" dxf="1" numFmtId="4">
    <nc r="C1789">
      <v>128.86777000000001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19" sId="4" odxf="1" dxf="1" numFmtId="4">
    <nc r="C1790">
      <v>128.40131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20" sId="4" odxf="1" dxf="1" numFmtId="4">
    <nc r="C1791">
      <v>128.13382999999999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21" sId="4" odxf="1" dxf="1" numFmtId="4">
    <nc r="C1792">
      <v>126.63625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22" sId="4" odxf="1" dxf="1" numFmtId="4">
    <nc r="C1793">
      <v>123.16409000000003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23" sId="4" odxf="1" dxf="1" numFmtId="4">
    <nc r="C1794">
      <v>120.54201899999998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24" sId="4" odxf="1" dxf="1" numFmtId="4">
    <nc r="C1795">
      <v>117.44627600000001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25" sId="4" odxf="1" dxf="1" numFmtId="4">
    <nc r="C1796">
      <v>118.15996800000001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26" sId="4" odxf="1" dxf="1" numFmtId="4">
    <nc r="C1797">
      <v>123.31456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27" sId="4" odxf="1" dxf="1" numFmtId="4">
    <nc r="C1798">
      <v>126.98697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28" sId="4" odxf="1" dxf="1" numFmtId="4">
    <nc r="C1799">
      <v>129.02602999999999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29" sId="4" odxf="1" dxf="1" numFmtId="4">
    <nc r="C1800">
      <v>137.83430999999999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30" sId="4" odxf="1" dxf="1" numFmtId="4">
    <nc r="C1801">
      <v>144.20600000000002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31" sId="4" odxf="1" dxf="1" numFmtId="4">
    <nc r="C1802">
      <v>144.85879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32" sId="4" odxf="1" dxf="1" numFmtId="4">
    <nc r="C1803">
      <v>146.76945000000001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33" sId="4" odxf="1" dxf="1" numFmtId="4">
    <nc r="C1804">
      <v>146.26702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34" sId="4" odxf="1" dxf="1" numFmtId="4">
    <nc r="C1805">
      <v>146.79087999999999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35" sId="4" odxf="1" dxf="1" numFmtId="4">
    <nc r="C1806">
      <v>148.51289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36" sId="4" odxf="1" dxf="1" numFmtId="4">
    <nc r="C1807">
      <v>149.56902000000002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37" sId="4" odxf="1" dxf="1" numFmtId="4">
    <nc r="C1808">
      <v>146.33404999999999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38" sId="4" odxf="1" dxf="1" numFmtId="4">
    <nc r="C1809">
      <v>136.46845000000002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39" sId="4" odxf="1" dxf="1" numFmtId="4">
    <nc r="C1810">
      <v>126.17164999999999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40" sId="4" odxf="1" dxf="1" numFmtId="4">
    <nc r="C1811">
      <v>119.64165499999999</v>
    </nc>
    <ndxf>
      <alignment horizontal="right" readingOrder="0"/>
    </ndxf>
  </rcc>
  <rcc rId="20041" sId="4" odxf="1" dxf="1" numFmtId="4">
    <nc r="C1812">
      <v>117.51219900000002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42" sId="4" odxf="1" dxf="1" numFmtId="4">
    <nc r="C1813">
      <v>117.48954800000001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43" sId="4" odxf="1" dxf="1" numFmtId="4">
    <nc r="C1814">
      <v>115.660484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44" sId="4" odxf="1" dxf="1" numFmtId="4">
    <nc r="C1815">
      <v>115.00655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45" sId="4" odxf="1" dxf="1" numFmtId="4">
    <nc r="C1816">
      <v>113.59917899999999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46" sId="4" odxf="1" dxf="1" numFmtId="4">
    <nc r="C1817">
      <v>109.50898700000002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47" sId="4" odxf="1" dxf="1" numFmtId="4">
    <nc r="C1818">
      <v>107.09032000000002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48" sId="4" odxf="1" dxf="1" numFmtId="4">
    <nc r="C1819">
      <v>105.45325399999999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49" sId="4" odxf="1" dxf="1" numFmtId="4">
    <nc r="C1820">
      <v>104.55438099999999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50" sId="4" odxf="1" dxf="1" numFmtId="4">
    <nc r="C1821">
      <v>109.35114299999998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51" sId="4" odxf="1" dxf="1" numFmtId="4">
    <nc r="C1822">
      <v>119.11765300000002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52" sId="4" odxf="1" dxf="1" numFmtId="4">
    <nc r="C1823">
      <v>133.43175000000002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53" sId="4" odxf="1" dxf="1" numFmtId="4">
    <nc r="C1824">
      <v>140.67536000000001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54" sId="4" odxf="1" dxf="1" numFmtId="4">
    <nc r="C1825">
      <v>147.24191000000002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55" sId="4" odxf="1" dxf="1" numFmtId="4">
    <nc r="C1826">
      <v>146.30524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56" sId="4" odxf="1" dxf="1" numFmtId="4">
    <nc r="C1827">
      <v>149.78618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57" sId="4" odxf="1" dxf="1" numFmtId="4">
    <nc r="C1828">
      <v>151.55050999999997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58" sId="4" odxf="1" dxf="1" numFmtId="4">
    <nc r="C1829">
      <v>152.31647000000001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59" sId="4" odxf="1" dxf="1" numFmtId="4">
    <nc r="C1830">
      <v>152.60084000000001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60" sId="4" odxf="1" dxf="1" numFmtId="4">
    <nc r="C1831">
      <v>150.93803000000003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61" sId="4" odxf="1" dxf="1" numFmtId="4">
    <nc r="C1832">
      <v>144.90085999999999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62" sId="4" odxf="1" dxf="1" numFmtId="4">
    <nc r="C1833">
      <v>138.05718999999999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63" sId="4" odxf="1" dxf="1" numFmtId="4">
    <nc r="C1834">
      <v>131.07117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64" sId="4" odxf="1" dxf="1" numFmtId="4">
    <nc r="C1835">
      <v>125.93848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65" sId="4" odxf="1" dxf="1" numFmtId="4">
    <nc r="C1836">
      <v>123.24339000000001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66" sId="4" odxf="1" dxf="1" numFmtId="4">
    <nc r="C1837">
      <v>121.63106000000001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67" sId="4" odxf="1" dxf="1" numFmtId="4">
    <nc r="C1838">
      <v>121.52562999999998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68" sId="4" odxf="1" dxf="1" numFmtId="4">
    <nc r="C1839">
      <v>121.315573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69" sId="4" odxf="1" dxf="1" numFmtId="4">
    <nc r="C1840">
      <v>125.257259</v>
    </nc>
    <ndxf>
      <alignment horizontal="right" readingOrder="0"/>
    </ndxf>
  </rcc>
  <rcc rId="20070" sId="4" odxf="1" dxf="1" numFmtId="4">
    <nc r="C1841">
      <v>126.38502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71" sId="4" odxf="1" dxf="1" numFmtId="4">
    <nc r="C1842">
      <v>123.30802999999997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72" sId="4" odxf="1" dxf="1" numFmtId="4">
    <nc r="C1843">
      <v>120.84644700000001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73" sId="4" odxf="1" dxf="1" numFmtId="4">
    <nc r="C1844">
      <v>120.36703700000001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74" sId="4" odxf="1" dxf="1" numFmtId="4">
    <nc r="C1845">
      <v>125.99815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75" sId="4" odxf="1" dxf="1" numFmtId="4">
    <nc r="C1846">
      <v>137.03994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76" sId="4" odxf="1" dxf="1" numFmtId="4">
    <nc r="C1847">
      <v>148.17343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77" sId="4" odxf="1" dxf="1" numFmtId="4">
    <nc r="C1848">
      <v>155.30418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78" sId="4" odxf="1" dxf="1" numFmtId="4">
    <nc r="C1849">
      <v>160.49426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79" sId="4" odxf="1" dxf="1" numFmtId="4">
    <nc r="C1850">
      <v>163.36014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80" sId="4" odxf="1" dxf="1" numFmtId="4">
    <nc r="C1851">
      <v>164.48059000000001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81" sId="4" odxf="1" dxf="1" numFmtId="4">
    <nc r="C1852">
      <v>166.49265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82" sId="4" odxf="1" dxf="1" numFmtId="4">
    <nc r="C1853">
      <v>165.63269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83" sId="4" odxf="1" dxf="1" numFmtId="4">
    <nc r="C1854">
      <v>166.66451000000001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84" sId="4" odxf="1" dxf="1" numFmtId="4">
    <nc r="C1855">
      <v>161.77970000000002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85" sId="4" odxf="1" dxf="1" numFmtId="4">
    <nc r="C1856">
      <v>157.84613999999999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86" sId="4" odxf="1" dxf="1" numFmtId="4">
    <nc r="C1857">
      <v>149.7484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87" sId="4" odxf="1" dxf="1" numFmtId="4">
    <nc r="C1858">
      <v>140.7139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88" sId="4" odxf="1" dxf="1" numFmtId="4">
    <nc r="C1859">
      <v>134.36449999999999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89" sId="4" odxf="1" dxf="1" numFmtId="4">
    <nc r="C1860">
      <v>132.5951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90" sId="4" odxf="1" dxf="1" numFmtId="4">
    <nc r="C1861">
      <v>132.03174999999999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91" sId="4" odxf="1" dxf="1" numFmtId="4">
    <nc r="C1862">
      <v>130.78046999999998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92" sId="4" odxf="1" dxf="1" numFmtId="4">
    <nc r="C1863">
      <v>131.76324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93" sId="4" odxf="1" dxf="1" numFmtId="4">
    <nc r="C1864">
      <v>129.0521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94" sId="4" odxf="1" dxf="1" numFmtId="4">
    <nc r="C1865">
      <v>125.11080000000001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95" sId="4" odxf="1" dxf="1" numFmtId="4">
    <nc r="C1866">
      <v>122.20588000000002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96" sId="4" odxf="1" dxf="1" numFmtId="4">
    <nc r="C1867">
      <v>121.02642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97" sId="4" odxf="1" dxf="1" numFmtId="4">
    <nc r="C1868">
      <v>121.29504899999999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98" sId="4" odxf="1" dxf="1" numFmtId="4">
    <nc r="C1869">
      <v>126.23836000000001</v>
    </nc>
    <ndxf>
      <alignment horizontal="right" readingOrder="0"/>
    </ndxf>
  </rcc>
  <rcc rId="20099" sId="4" odxf="1" dxf="1" numFmtId="4">
    <nc r="C1870">
      <v>134.36436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00" sId="4" odxf="1" dxf="1" numFmtId="4">
    <nc r="C1871">
      <v>145.65855999999999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01" sId="4" odxf="1" dxf="1" numFmtId="4">
    <nc r="C1872">
      <v>153.74916999999999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02" sId="4" odxf="1" dxf="1" numFmtId="4">
    <nc r="C1873">
      <v>158.30070000000001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03" sId="4" odxf="1" dxf="1" numFmtId="4">
    <nc r="C1874">
      <v>161.20011000000002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04" sId="4" odxf="1" dxf="1" numFmtId="4">
    <nc r="C1875">
      <v>160.72258000000002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05" sId="4" odxf="1" dxf="1" numFmtId="4">
    <nc r="C1876">
      <v>161.34148999999999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06" sId="4" odxf="1" dxf="1" numFmtId="4">
    <nc r="C1877">
      <v>161.60244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07" sId="4" odxf="1" dxf="1" numFmtId="4">
    <nc r="C1878">
      <v>161.15500000000003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08" sId="4" odxf="1" dxf="1" numFmtId="4">
    <nc r="C1879">
      <v>157.91945999999999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09" sId="4" odxf="1" dxf="1" numFmtId="4">
    <nc r="C1880">
      <v>155.16434000000001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10" sId="4" odxf="1" dxf="1" numFmtId="4">
    <nc r="C1881">
      <v>147.40496999999999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11" sId="4" odxf="1" dxf="1" numFmtId="4">
    <nc r="C1882">
      <v>140.76665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12" sId="4" odxf="1" dxf="1" numFmtId="4">
    <nc r="C1883">
      <v>134.92657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13" sId="4" odxf="1" dxf="1" numFmtId="4">
    <nc r="C1884">
      <v>130.49572000000001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14" sId="4" odxf="1" dxf="1" numFmtId="4">
    <nc r="C1885">
      <v>129.64479999999998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15" sId="4" odxf="1" dxf="1" numFmtId="4">
    <nc r="C1886">
      <v>129.09766000000002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16" sId="4" odxf="1" dxf="1" numFmtId="4">
    <nc r="C1887">
      <v>128.06739000000002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17" sId="4" odxf="1" dxf="1" numFmtId="4">
    <nc r="C1888">
      <v>124.85507999999999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18" sId="4" odxf="1" dxf="1" numFmtId="4">
    <nc r="C1889">
      <v>120.012477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19" sId="4" odxf="1" dxf="1" numFmtId="4">
    <nc r="C1890">
      <v>118.236133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20" sId="4" odxf="1" dxf="1" numFmtId="4">
    <nc r="C1891">
      <v>116.49968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21" sId="4" odxf="1" dxf="1" numFmtId="4">
    <nc r="C1892">
      <v>115.653897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22" sId="4" odxf="1" dxf="1" numFmtId="4">
    <nc r="C1893">
      <v>118.266516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23" sId="4" odxf="1" dxf="1" numFmtId="4">
    <nc r="C1894">
      <v>115.56378800000002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24" sId="4" odxf="1" dxf="1" numFmtId="4">
    <nc r="C1895">
      <v>116.88446799999998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25" sId="4" odxf="1" dxf="1" numFmtId="4">
    <nc r="C1896">
      <v>117.66573200000002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26" sId="4" odxf="1" dxf="1" numFmtId="4">
    <nc r="C1897">
      <v>121.246179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27" sId="4" odxf="1" dxf="1" numFmtId="4">
    <nc r="C1898">
      <v>116.13910300000001</v>
    </nc>
    <ndxf>
      <alignment horizontal="right" readingOrder="0"/>
    </ndxf>
  </rcc>
  <rcc rId="20128" sId="4" odxf="1" dxf="1" numFmtId="4">
    <nc r="C1899">
      <v>117.324021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29" sId="4" odxf="1" dxf="1" numFmtId="4">
    <nc r="C1900">
      <v>131.58031000000003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30" sId="4" odxf="1" dxf="1" numFmtId="4">
    <nc r="C1901">
      <v>117.99578099999999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31" sId="4" odxf="1" dxf="1" numFmtId="4">
    <nc r="C1902">
      <v>109.98560199999999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32" sId="4" odxf="1" dxf="1" numFmtId="4">
    <nc r="C1903">
      <v>108.803927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33" sId="4" odxf="1" dxf="1" numFmtId="4">
    <nc r="C1904">
      <v>107.889458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34" sId="4" odxf="1" dxf="1" numFmtId="4">
    <nc r="C1905">
      <v>106.54144800000002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35" sId="4" odxf="1" dxf="1" numFmtId="4">
    <nc r="C1906">
      <v>104.32211699999999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36" sId="4" odxf="1" dxf="1" numFmtId="4">
    <nc r="C1907">
      <v>103.880189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37" sId="4" odxf="1" dxf="1" numFmtId="4">
    <nc r="C1908">
      <v>103.43275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38" sId="4" odxf="1" dxf="1" numFmtId="4">
    <nc r="C1909">
      <v>103.652261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39" sId="4" odxf="1" dxf="1" numFmtId="4">
    <nc r="C1910">
      <v>102.251375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40" sId="4" odxf="1" dxf="1" numFmtId="4">
    <nc r="C1911">
      <v>102.48870600000001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41" sId="4" odxf="1" dxf="1" numFmtId="4">
    <nc r="C1912">
      <v>99.135408999999996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42" sId="4" odxf="1" dxf="1" numFmtId="4">
    <nc r="C1913">
      <v>97.396191999999985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43" sId="4" odxf="1" dxf="1" numFmtId="4">
    <nc r="C1914">
      <v>97.095424000000008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44" sId="4" odxf="1" dxf="1" numFmtId="4">
    <nc r="C1915">
      <v>96.658177999999992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45" sId="4" odxf="1" dxf="1" numFmtId="4">
    <nc r="C1916">
      <v>96.000356999999994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46" sId="4" odxf="1" dxf="1" numFmtId="4">
    <nc r="C1917">
      <v>95.07144000000001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47" sId="4" odxf="1" dxf="1" numFmtId="4">
    <nc r="C1918">
      <v>92.606333000000006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48" sId="4" odxf="1" dxf="1" numFmtId="4">
    <nc r="C1919">
      <v>92.729612000000003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49" sId="4" odxf="1" dxf="1" numFmtId="4">
    <nc r="C1920">
      <v>92.475252999999995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50" sId="4" odxf="1" dxf="1" numFmtId="4">
    <nc r="C1921">
      <v>91.634162000000003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51" sId="4" odxf="1" dxf="1" numFmtId="4">
    <nc r="C1922">
      <v>92.414802999999992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52" sId="4" odxf="1" dxf="1" numFmtId="4">
    <nc r="C1923">
      <v>94.980726999999987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53" sId="4" odxf="1" dxf="1" numFmtId="4">
    <nc r="C1924">
      <v>94.606707000000014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54" sId="4" odxf="1" dxf="1" numFmtId="4">
    <nc r="C1925">
      <v>94.324863000000008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55" sId="4" odxf="1" dxf="1" numFmtId="4">
    <nc r="C1926">
      <v>94.58719099999999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56" sId="4" odxf="1" dxf="1" numFmtId="4">
    <nc r="C1927">
      <v>94.607491999999993</v>
    </nc>
    <ndxf>
      <alignment horizontal="right" readingOrder="0"/>
    </ndxf>
  </rcc>
  <rcc rId="20157" sId="4" odxf="1" dxf="1" numFmtId="4">
    <nc r="C1928">
      <v>94.142994000000002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58" sId="4" odxf="1" dxf="1" numFmtId="4">
    <nc r="C1929">
      <v>93.765170999999995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59" sId="4" odxf="1" dxf="1" numFmtId="4">
    <nc r="C1930">
      <v>93.811599000000001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60" sId="4" odxf="1" dxf="1" numFmtId="4">
    <nc r="C1931">
      <v>94.050701999999987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61" sId="4" odxf="1" dxf="1" numFmtId="4">
    <nc r="C1932">
      <v>95.677582999999998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62" sId="4" odxf="1" dxf="1" numFmtId="4">
    <nc r="C1933">
      <v>96.44142500000001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63" sId="4" odxf="1" dxf="1" numFmtId="4">
    <nc r="C1934">
      <v>96.684801000000007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64" sId="4" odxf="1" dxf="1" numFmtId="4">
    <nc r="C1935">
      <v>97.453129000000004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65" sId="4" odxf="1" dxf="1" numFmtId="4">
    <nc r="C1936">
      <v>98.963046000000006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66" sId="4" odxf="1" dxf="1" numFmtId="4">
    <nc r="C1937">
      <v>99.121963000000008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67" sId="4" odxf="1" dxf="1" numFmtId="4">
    <nc r="C1938">
      <v>99.542377000000002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68" sId="4" odxf="1" dxf="1" numFmtId="4">
    <nc r="C1939">
      <v>98.648778000000007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69" sId="4" odxf="1" dxf="1" numFmtId="4">
    <nc r="C1940">
      <v>101.73088300000001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70" sId="4" odxf="1" dxf="1" numFmtId="4">
    <nc r="C1941">
      <v>111.06127399999997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71" sId="4" odxf="1" dxf="1" numFmtId="4">
    <nc r="C1942">
      <v>123.14634600000001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72" sId="4" odxf="1" dxf="1" numFmtId="4">
    <nc r="C1943">
      <v>138.21294999999998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73" sId="4" odxf="1" dxf="1" numFmtId="4">
    <nc r="C1944">
      <v>151.4836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74" sId="4" odxf="1" dxf="1" numFmtId="4">
    <nc r="C1945">
      <v>158.36816999999996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75" sId="4" odxf="1" dxf="1" numFmtId="4">
    <nc r="C1946">
      <v>159.45609999999999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76" sId="4" odxf="1" dxf="1" numFmtId="4">
    <nc r="C1947">
      <v>158.43401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77" sId="4" odxf="1" dxf="1" numFmtId="4">
    <nc r="C1948">
      <v>159.12652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78" sId="4" odxf="1" dxf="1" numFmtId="4">
    <nc r="C1949">
      <v>158.78315999999998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79" sId="4" odxf="1" dxf="1" numFmtId="4">
    <nc r="C1950">
      <v>159.23808000000002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80" sId="4" odxf="1" dxf="1" numFmtId="4">
    <nc r="C1951">
      <v>156.10321999999999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81" sId="4" odxf="1" dxf="1" numFmtId="4">
    <nc r="C1952">
      <v>153.56118000000001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82" sId="4" odxf="1" dxf="1" numFmtId="4">
    <nc r="C1953">
      <v>146.85258000000002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83" sId="4" odxf="1" dxf="1" numFmtId="4">
    <nc r="C1954">
      <v>138.41060999999999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84" sId="4" odxf="1" dxf="1" numFmtId="4">
    <nc r="C1955">
      <v>133.68901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85" sId="4" odxf="1" dxf="1" numFmtId="4">
    <nc r="C1956">
      <v>132.75755000000001</v>
    </nc>
    <ndxf>
      <alignment horizontal="right" readingOrder="0"/>
    </ndxf>
  </rcc>
  <rcc rId="20186" sId="4" odxf="1" dxf="1" numFmtId="4">
    <nc r="C1957">
      <v>132.87452999999999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87" sId="4" odxf="1" dxf="1" numFmtId="4">
    <nc r="C1958">
      <v>132.35498000000001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88" sId="4" odxf="1" dxf="1" numFmtId="4">
    <nc r="C1959">
      <v>132.17927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89" sId="4" odxf="1" dxf="1" numFmtId="4">
    <nc r="C1960">
      <v>130.02970999999999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90" sId="4" odxf="1" dxf="1" numFmtId="4">
    <nc r="C1961">
      <v>124.58888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91" sId="4" odxf="1" dxf="1" numFmtId="4">
    <nc r="C1962">
      <v>122.61580000000001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92" sId="4" odxf="1" dxf="1" numFmtId="4">
    <nc r="C1963">
      <v>120.291584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93" sId="4" odxf="1" dxf="1" numFmtId="4">
    <nc r="C1964">
      <v>120.48404800000002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94" sId="4" odxf="1" dxf="1" numFmtId="4">
    <nc r="C1965">
      <v>126.99343999999999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95" sId="4" odxf="1" dxf="1" numFmtId="4">
    <nc r="C1966">
      <v>136.63252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96" sId="4" odxf="1" dxf="1" numFmtId="4">
    <nc r="C1967">
      <v>148.81356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97" sId="4" odxf="1" dxf="1" numFmtId="4">
    <nc r="C1968">
      <v>154.94269999999997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98" sId="4" odxf="1" dxf="1" numFmtId="4">
    <nc r="C1969">
      <v>160.09536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199" sId="4" odxf="1" dxf="1" numFmtId="4">
    <nc r="C1970">
      <v>162.16112999999999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00" sId="4" odxf="1" dxf="1" numFmtId="4">
    <nc r="C1971">
      <v>165.51341999999997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01" sId="4" odxf="1" dxf="1" numFmtId="4">
    <nc r="C1972">
      <v>166.26792000000003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02" sId="4" odxf="1" dxf="1" numFmtId="4">
    <nc r="C1973">
      <v>162.91485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03" sId="4" odxf="1" dxf="1" numFmtId="4">
    <nc r="C1974">
      <v>162.02849999999998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04" sId="4" odxf="1" dxf="1" numFmtId="4">
    <nc r="C1975">
      <v>157.72153999999998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05" sId="4" odxf="1" dxf="1" numFmtId="4">
    <nc r="C1976">
      <v>154.90940999999998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06" sId="4" odxf="1" dxf="1" numFmtId="4">
    <nc r="C1977">
      <v>147.59623999999999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07" sId="4" odxf="1" dxf="1" numFmtId="4">
    <nc r="C1978">
      <v>139.14247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08" sId="4" odxf="1" dxf="1" numFmtId="4">
    <nc r="C1979">
      <v>132.55126000000001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09" sId="4" odxf="1" dxf="1" numFmtId="4">
    <nc r="C1980">
      <v>131.09396000000001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10" sId="4" odxf="1" dxf="1" numFmtId="4">
    <nc r="C1981">
      <v>130.61386999999999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11" sId="4" odxf="1" dxf="1" numFmtId="4">
    <nc r="C1982">
      <v>128.48939999999999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12" sId="4" odxf="1" dxf="1" numFmtId="4">
    <nc r="C1983">
      <v>130.24995000000001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13" sId="4" odxf="1" dxf="1" numFmtId="4">
    <nc r="C1984">
      <v>128.08700999999999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14" sId="4" odxf="1" dxf="1" numFmtId="4">
    <nc r="C1985">
      <v>124.39404</v>
    </nc>
    <ndxf>
      <alignment horizontal="right" readingOrder="0"/>
    </ndxf>
  </rcc>
  <rcc rId="20215" sId="4" odxf="1" dxf="1" numFmtId="4">
    <nc r="C1986">
      <v>121.52785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16" sId="4" odxf="1" dxf="1" numFmtId="4">
    <nc r="C1987">
      <v>118.78877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17" sId="4" odxf="1" dxf="1" numFmtId="4">
    <nc r="C1988">
      <v>119.474371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18" sId="4" odxf="1" dxf="1" numFmtId="4">
    <nc r="C1989">
      <v>125.22869000000001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19" sId="4" odxf="1" dxf="1" numFmtId="4">
    <nc r="C1990">
      <v>134.11246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20" sId="4" odxf="1" dxf="1" numFmtId="4">
    <nc r="C1991">
      <v>147.01462000000001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21" sId="4" odxf="1" dxf="1" numFmtId="4">
    <nc r="C1992">
      <v>155.00799000000001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22" sId="4" odxf="1" dxf="1" numFmtId="4">
    <nc r="C1993">
      <v>160.38687000000002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23" sId="4" odxf="1" dxf="1" numFmtId="4">
    <nc r="C1994">
      <v>162.94759999999999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24" sId="4" odxf="1" dxf="1" numFmtId="4">
    <nc r="C1995">
      <v>164.85842999999997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25" sId="4" odxf="1" dxf="1" numFmtId="4">
    <nc r="C1996">
      <v>170.14586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26" sId="4" odxf="1" dxf="1" numFmtId="4">
    <nc r="C1997">
      <v>169.79029000000003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27" sId="4" odxf="1" dxf="1" numFmtId="4">
    <nc r="C1998">
      <v>170.12591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28" sId="4" odxf="1" dxf="1" numFmtId="4">
    <nc r="C1999">
      <v>166.06202999999999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29" sId="4" odxf="1" dxf="1" numFmtId="4">
    <nc r="C2000">
      <v>161.30757000000003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30" sId="4" odxf="1" dxf="1" numFmtId="4">
    <nc r="C2001">
      <v>151.63548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31" sId="4" odxf="1" dxf="1" numFmtId="4">
    <nc r="C2002">
      <v>141.03622000000001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32" sId="4" odxf="1" dxf="1" numFmtId="4">
    <nc r="C2003">
      <v>134.81715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33" sId="4" odxf="1" dxf="1" numFmtId="4">
    <nc r="C2004">
      <v>132.73515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34" sId="4" odxf="1" dxf="1" numFmtId="4">
    <nc r="C2005">
      <v>132.97630000000001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35" sId="4" odxf="1" dxf="1" numFmtId="4">
    <nc r="C2006">
      <v>129.02477999999999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36" sId="4" odxf="1" dxf="1" numFmtId="4">
    <nc r="C2007">
      <v>128.99269000000001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37" sId="4" odxf="1" dxf="1" numFmtId="4">
    <nc r="C2008">
      <v>127.70298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38" sId="4" odxf="1" dxf="1" numFmtId="4">
    <nc r="C2009">
      <v>123.65278999999998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39" sId="4" odxf="1" dxf="1" numFmtId="4">
    <nc r="C2010">
      <v>121.03084200000001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40" sId="4" odxf="1" dxf="1" numFmtId="4">
    <nc r="C2011">
      <v>118.83961099999999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41" sId="4" odxf="1" dxf="1" numFmtId="4">
    <nc r="C2012">
      <v>120.19436000000002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42" sId="4" odxf="1" dxf="1" numFmtId="4">
    <nc r="C2013">
      <v>127.87413000000001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43" sId="4" odxf="1" dxf="1" numFmtId="4">
    <nc r="C2014">
      <v>137.21711999999999</v>
    </nc>
    <ndxf>
      <alignment horizontal="right" readingOrder="0"/>
    </ndxf>
  </rcc>
  <rcc rId="20244" sId="4" odxf="1" dxf="1" numFmtId="4">
    <nc r="C2015">
      <v>149.31856999999999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45" sId="4" odxf="1" dxf="1" numFmtId="4">
    <nc r="C2016">
      <v>156.37757999999997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46" sId="4" odxf="1" dxf="1" numFmtId="4">
    <nc r="C2017">
      <v>162.01566999999997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47" sId="4" odxf="1" dxf="1" numFmtId="4">
    <nc r="C2018">
      <v>165.42775000000003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48" sId="4" odxf="1" dxf="1" numFmtId="4">
    <nc r="C2019">
      <v>165.34117999999998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49" sId="4" odxf="1" dxf="1" numFmtId="4">
    <nc r="C2020">
      <v>164.73575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50" sId="4" odxf="1" dxf="1" numFmtId="4">
    <nc r="C2021">
      <v>166.7903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51" sId="4" odxf="1" dxf="1" numFmtId="4">
    <nc r="C2022">
      <v>166.28003000000001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52" sId="4" odxf="1" dxf="1" numFmtId="4">
    <nc r="C2023">
      <v>161.87709999999998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53" sId="4" odxf="1" dxf="1" numFmtId="4">
    <nc r="C2024">
      <v>157.38791999999998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54" sId="4" odxf="1" dxf="1" numFmtId="4">
    <nc r="C2025">
      <v>149.64101000000002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55" sId="4" odxf="1" dxf="1" numFmtId="4">
    <nc r="C2026">
      <v>140.30313999999998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56" sId="4" odxf="1" dxf="1" numFmtId="4">
    <nc r="C2027">
      <v>133.77507000000003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57" sId="4" odxf="1" dxf="1" numFmtId="4">
    <nc r="C2028">
      <v>133.11366999999998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58" sId="4" odxf="1" dxf="1" numFmtId="4">
    <nc r="C2029">
      <v>133.85997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59" sId="4" odxf="1" dxf="1" numFmtId="4">
    <nc r="C2030">
      <v>132.00916000000001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60" sId="4" odxf="1" dxf="1" numFmtId="4">
    <nc r="C2031">
      <v>132.08341999999999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61" sId="4" odxf="1" dxf="1" numFmtId="4">
    <nc r="C2032">
      <v>129.33028999999999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62" sId="4" odxf="1" dxf="1" numFmtId="4">
    <nc r="C2033">
      <v>125.88888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63" sId="4" odxf="1" dxf="1" numFmtId="4">
    <nc r="C2034">
      <v>123.78197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64" sId="4" odxf="1" dxf="1" numFmtId="4">
    <nc r="C2035">
      <v>121.29237999999998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65" sId="4" odxf="1" dxf="1" numFmtId="4">
    <nc r="C2036">
      <v>122.01402999999998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66" sId="4" odxf="1" dxf="1" numFmtId="4">
    <nc r="C2037">
      <v>125.41356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67" sId="4" odxf="1" dxf="1" numFmtId="4">
    <nc r="C2038">
      <v>131.26371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68" sId="4" odxf="1" dxf="1" numFmtId="4">
    <nc r="C2039">
      <v>137.28840000000002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69" sId="4" odxf="1" dxf="1" numFmtId="4">
    <nc r="C2040">
      <v>141.39491000000001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70" sId="4" odxf="1" dxf="1" numFmtId="4">
    <nc r="C2041">
      <v>145.45081999999999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71" sId="4" odxf="1" dxf="1" numFmtId="4">
    <nc r="C2042">
      <v>146.86703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72" sId="4" odxf="1" dxf="1" numFmtId="4">
    <nc r="C2043">
      <v>147.60067999999998</v>
    </nc>
    <ndxf>
      <alignment horizontal="right" readingOrder="0"/>
    </ndxf>
  </rcc>
  <rcc rId="20273" sId="4" odxf="1" dxf="1" numFmtId="4">
    <nc r="C2044">
      <v>148.52557999999999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74" sId="4" odxf="1" dxf="1" numFmtId="4">
    <nc r="C2045">
      <v>146.09990000000002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75" sId="4" odxf="1" dxf="1" numFmtId="4">
    <nc r="C2046">
      <v>144.52504000000002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76" sId="4" odxf="1" dxf="1" numFmtId="4">
    <nc r="C2047">
      <v>140.80454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77" sId="4" odxf="1" dxf="1" numFmtId="4">
    <nc r="C2048">
      <v>139.19208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78" sId="4" odxf="1" dxf="1" numFmtId="4">
    <nc r="C2049">
      <v>133.36626000000001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79" sId="4" odxf="1" dxf="1" numFmtId="4">
    <nc r="C2050">
      <v>125.68507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80" sId="4" odxf="1" dxf="1" numFmtId="4">
    <nc r="C2051">
      <v>122.42014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81" sId="4" odxf="1" dxf="1" numFmtId="4">
    <nc r="C2052">
      <v>120.71674799999998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82" sId="4" odxf="1" dxf="1" numFmtId="4">
    <nc r="C2053">
      <v>121.01612900000001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83" sId="4" odxf="1" dxf="1" numFmtId="4">
    <nc r="C2054">
      <v>119.93903899999999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84" sId="4" odxf="1" dxf="1" numFmtId="4">
    <nc r="C2055">
      <v>117.960483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85" sId="4" odxf="1" dxf="1" numFmtId="4">
    <nc r="C2056">
      <v>116.20215899999999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86" sId="4" odxf="1" dxf="1" numFmtId="4">
    <nc r="C2057">
      <v>114.145274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87" sId="4" odxf="1" dxf="1" numFmtId="4">
    <nc r="C2058">
      <v>110.85928799999999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88" sId="4" odxf="1" dxf="1" numFmtId="4">
    <nc r="C2059">
      <v>108.39988000000002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89" sId="4" odxf="1" dxf="1" numFmtId="4">
    <nc r="C2060">
      <v>108.51625699999998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90" sId="4" odxf="1" dxf="1" numFmtId="4">
    <nc r="C2061">
      <v>111.20446000000001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91" sId="4" odxf="1" dxf="1" numFmtId="4">
    <nc r="C2062">
      <v>111.30613899999997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92" sId="4" odxf="1" dxf="1" numFmtId="4">
    <nc r="C2063">
      <v>113.60550700000002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93" sId="4" odxf="1" dxf="1" numFmtId="4">
    <nc r="C2064">
      <v>112.306028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94" sId="4" odxf="1" dxf="1" numFmtId="4">
    <nc r="C2065">
      <v>114.61979600000001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95" sId="4" odxf="1" dxf="1" numFmtId="4">
    <nc r="C2066">
      <v>114.52041399999999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96" sId="4" odxf="1" dxf="1" numFmtId="4">
    <nc r="C2067">
      <v>114.087969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97" sId="4" odxf="1" dxf="1" numFmtId="4">
    <nc r="C2068">
      <v>115.111751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98" sId="4" odxf="1" dxf="1" numFmtId="4">
    <nc r="C2069">
      <v>113.806218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99" sId="4" odxf="1" dxf="1" numFmtId="4">
    <nc r="C2070">
      <v>112.35042100000003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00" sId="4" odxf="1" dxf="1" numFmtId="4">
    <nc r="C2071">
      <v>107.541546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01" sId="4" odxf="1" dxf="1" numFmtId="4">
    <nc r="C2072">
      <v>105.81060000000002</v>
    </nc>
    <ndxf>
      <alignment horizontal="right" readingOrder="0"/>
    </ndxf>
  </rcc>
  <rcc rId="20302" sId="4" odxf="1" dxf="1" numFmtId="4">
    <nc r="C2073">
      <v>104.91360399999999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03" sId="4" odxf="1" dxf="1" numFmtId="4">
    <nc r="C2074">
      <v>101.975606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04" sId="4" odxf="1" dxf="1" numFmtId="4">
    <nc r="C2075">
      <v>101.25583600000002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05" sId="4" odxf="1" dxf="1" numFmtId="4">
    <nc r="C2076">
      <v>101.17921999999999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06" sId="4" odxf="1" dxf="1" numFmtId="4">
    <nc r="C2077">
      <v>102.13640099999999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07" sId="4" odxf="1" dxf="1" numFmtId="4">
    <nc r="C2078">
      <v>100.34228899999999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08" sId="4" odxf="1" dxf="1" numFmtId="4">
    <nc r="C2079">
      <v>100.190319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09" sId="4" odxf="1" dxf="1" numFmtId="4">
    <nc r="C2080">
      <v>98.516593999999998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10" sId="4" odxf="1" dxf="1" numFmtId="4">
    <nc r="C2081">
      <v>97.637980999999996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11" sId="4" odxf="1" dxf="1" numFmtId="4">
    <nc r="C2082">
      <v>96.669843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12" sId="4" odxf="1" dxf="1" numFmtId="4">
    <nc r="C2083">
      <v>95.25356699999999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13" sId="4" odxf="1" dxf="1" numFmtId="4">
    <nc r="C2084">
      <v>96.25646900000001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14" sId="4" odxf="1" dxf="1" numFmtId="4">
    <nc r="C2085">
      <v>95.675722000000022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15" sId="4" odxf="1" dxf="1" numFmtId="4">
    <nc r="C2086">
      <v>94.132562000000007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16" sId="4" odxf="1" dxf="1" numFmtId="4">
    <nc r="C2087">
      <v>94.364839000000003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17" sId="4" odxf="1" dxf="1" numFmtId="4">
    <nc r="C2088">
      <v>92.046324000000013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18" sId="4" odxf="1" dxf="1" numFmtId="4">
    <nc r="C2089">
      <v>90.390805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19" sId="4" odxf="1" dxf="1" numFmtId="4">
    <nc r="C2090">
      <v>89.323446000000004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20" sId="4" odxf="1" dxf="1" numFmtId="4">
    <nc r="C2091">
      <v>89.674515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21" sId="4" odxf="1" dxf="1" numFmtId="4">
    <nc r="C2092">
      <v>89.507699000000002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22" sId="4" odxf="1" dxf="1" numFmtId="4">
    <nc r="C2093">
      <v>90.187605000000005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23" sId="4" odxf="1" dxf="1" numFmtId="4">
    <nc r="C2094">
      <v>90.195001999999988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24" sId="4" odxf="1" dxf="1" numFmtId="4">
    <nc r="C2095">
      <v>90.413307000000003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25" sId="4" odxf="1" dxf="1" numFmtId="4">
    <nc r="C2096">
      <v>90.771716000000012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26" sId="4" odxf="1" dxf="1" numFmtId="4">
    <nc r="C2097">
      <v>89.724699000000001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27" sId="4" odxf="1" dxf="1" numFmtId="4">
    <nc r="C2098">
      <v>88.690719999999985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28" sId="4" odxf="1" dxf="1" numFmtId="4">
    <nc r="C2099">
      <v>90.146574000000001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29" sId="4" odxf="1" dxf="1" numFmtId="4">
    <nc r="C2100">
      <v>90.810879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30" sId="4" odxf="1" dxf="1" numFmtId="4">
    <nc r="C2101">
      <v>93.007614000000004</v>
    </nc>
    <ndxf>
      <alignment horizontal="right" readingOrder="0"/>
    </ndxf>
  </rcc>
  <rcc rId="20331" sId="4" odxf="1" dxf="1" numFmtId="4">
    <nc r="C2102">
      <v>93.869624000000016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32" sId="4" odxf="1" dxf="1" numFmtId="4">
    <nc r="C2103">
      <v>93.990099000000001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33" sId="4" odxf="1" dxf="1" numFmtId="4">
    <nc r="C2104">
      <v>95.546338000000006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34" sId="4" odxf="1" dxf="1" numFmtId="4">
    <nc r="C2105">
      <v>96.467245999999989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35" sId="4" odxf="1" dxf="1" numFmtId="4">
    <nc r="C2106">
      <v>96.467298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36" sId="4" odxf="1" dxf="1" numFmtId="4">
    <nc r="C2107">
      <v>97.518889000000016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37" sId="4" odxf="1" dxf="1" numFmtId="4">
    <nc r="C2108">
      <v>101.08110699999999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38" sId="4" odxf="1" dxf="1" numFmtId="4">
    <nc r="C2109">
      <v>109.78384100000001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39" sId="4" odxf="1" dxf="1" numFmtId="4">
    <nc r="C2110">
      <v>123.07194300000002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40" sId="4" odxf="1" dxf="1" numFmtId="4">
    <nc r="C2111">
      <v>139.08867999999998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41" sId="4" odxf="1" dxf="1" numFmtId="4">
    <nc r="C2112">
      <v>150.26691000000002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42" sId="4" odxf="1" dxf="1" numFmtId="4">
    <nc r="C2113">
      <v>154.25408000000002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43" sId="4" odxf="1" dxf="1" numFmtId="4">
    <nc r="C2114">
      <v>157.64462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44" sId="4" odxf="1" dxf="1" numFmtId="4">
    <nc r="C2115">
      <v>159.6687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45" sId="4" odxf="1" dxf="1" numFmtId="4">
    <nc r="C2116">
      <v>159.78105999999997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46" sId="4" odxf="1" dxf="1" numFmtId="4">
    <nc r="C2117">
      <v>160.80964999999998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47" sId="4" odxf="1" dxf="1" numFmtId="4">
    <nc r="C2118">
      <v>160.98079999999999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48" sId="4" odxf="1" dxf="1" numFmtId="4">
    <nc r="C2119">
      <v>153.67773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49" sId="4" odxf="1" dxf="1" numFmtId="4">
    <nc r="C2120">
      <v>150.09477999999999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50" sId="4" odxf="1" dxf="1" numFmtId="4">
    <nc r="C2121">
      <v>144.01625000000001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51" sId="4" odxf="1" dxf="1" numFmtId="4">
    <nc r="C2122">
      <v>136.3974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52" sId="4" odxf="1" dxf="1" numFmtId="4">
    <nc r="C2123">
      <v>130.22464000000002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53" sId="4" odxf="1" dxf="1" numFmtId="4">
    <nc r="C2124">
      <v>128.51163999999997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54" sId="4" odxf="1" dxf="1" numFmtId="4">
    <nc r="C2125">
      <v>129.66924999999998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55" sId="4" odxf="1" dxf="1" numFmtId="4">
    <nc r="C2126">
      <v>127.47694999999999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56" sId="4" odxf="1" dxf="1" numFmtId="4">
    <nc r="C2127">
      <v>127.11075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57" sId="4" odxf="1" dxf="1" numFmtId="4">
    <nc r="C2128">
      <v>126.13155999999998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58" sId="4" odxf="1" dxf="1" numFmtId="4">
    <nc r="C2129">
      <v>123.38094000000001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59" sId="4" odxf="1" dxf="1" numFmtId="4">
    <nc r="C2130">
      <v>120.99794799999999</v>
    </nc>
    <ndxf>
      <alignment horizontal="right" readingOrder="0"/>
    </ndxf>
  </rcc>
  <rcc rId="20360" sId="4" odxf="1" dxf="1" numFmtId="4">
    <nc r="C2131">
      <v>119.253744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61" sId="4" odxf="1" dxf="1" numFmtId="4">
    <nc r="C2132">
      <v>117.588813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62" sId="4" odxf="1" dxf="1" numFmtId="4">
    <nc r="C2133">
      <v>125.1026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63" sId="4" odxf="1" dxf="1" numFmtId="4">
    <nc r="C2134">
      <v>135.58776999999998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64" sId="4" odxf="1" dxf="1" numFmtId="4">
    <nc r="C2135">
      <v>147.04811999999998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65" sId="4" odxf="1" dxf="1" numFmtId="4">
    <nc r="C2136">
      <v>154.57204999999999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66" sId="4" odxf="1" dxf="1" numFmtId="4">
    <nc r="C2137">
      <v>162.06854000000001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67" sId="4" odxf="1" dxf="1" numFmtId="4">
    <nc r="C2138">
      <v>163.51421999999999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68" sId="4" odxf="1" dxf="1" numFmtId="4">
    <nc r="C2139">
      <v>163.51967000000002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69" sId="4" odxf="1" dxf="1" numFmtId="4">
    <nc r="C2140">
      <v>165.58143000000001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70" sId="4" odxf="1" dxf="1" numFmtId="4">
    <nc r="C2141">
      <v>164.84326000000001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71" sId="4" odxf="1" dxf="1" numFmtId="4">
    <nc r="C2142">
      <v>164.40635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72" sId="4" odxf="1" dxf="1" numFmtId="4">
    <nc r="C2143">
      <v>159.95617999999999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73" sId="4" odxf="1" dxf="1" numFmtId="4">
    <nc r="C2144">
      <v>158.47775999999999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74" sId="4" odxf="1" dxf="1" numFmtId="4">
    <nc r="C2145">
      <v>149.52477000000002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75" sId="4" odxf="1" dxf="1" numFmtId="4">
    <nc r="C2146">
      <v>141.42939999999999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76" sId="4" odxf="1" dxf="1" numFmtId="4">
    <nc r="C2147">
      <v>136.81735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77" sId="4" odxf="1" dxf="1" numFmtId="4">
    <nc r="C2148">
      <v>133.60737999999998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78" sId="4" odxf="1" dxf="1" numFmtId="4">
    <nc r="C2149">
      <v>133.05919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79" sId="4" odxf="1" dxf="1" numFmtId="4">
    <nc r="C2150">
      <v>132.03074000000001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80" sId="4" odxf="1" dxf="1" numFmtId="4">
    <nc r="C2151">
      <v>131.85801999999998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81" sId="4" odxf="1" dxf="1" numFmtId="4">
    <nc r="C2152">
      <v>130.49726999999999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82" sId="4" odxf="1" dxf="1" numFmtId="4">
    <nc r="C2153">
      <v>127.92957999999999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83" sId="4" odxf="1" dxf="1" numFmtId="4">
    <nc r="C2154">
      <v>125.23599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84" sId="4" odxf="1" dxf="1" numFmtId="4">
    <nc r="C2155">
      <v>122.5652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85" sId="4" odxf="1" dxf="1" numFmtId="4">
    <nc r="C2156">
      <v>123.74544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86" sId="4" odxf="1" dxf="1" numFmtId="4">
    <nc r="C2157">
      <v>128.60876999999999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87" sId="4" odxf="1" dxf="1" numFmtId="4">
    <nc r="C2158">
      <v>138.20546999999999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88" sId="4" odxf="1" dxf="1" numFmtId="4">
    <nc r="C2159">
      <v>151.19620000000003</v>
    </nc>
    <ndxf>
      <alignment horizontal="right" readingOrder="0"/>
    </ndxf>
  </rcc>
  <rcc rId="20389" sId="4" odxf="1" dxf="1" numFmtId="4">
    <nc r="C2160">
      <v>159.09449000000001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90" sId="4" odxf="1" dxf="1" numFmtId="4">
    <nc r="C2161">
      <v>164.32371999999998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91" sId="4" odxf="1" dxf="1" numFmtId="4">
    <nc r="C2162">
      <v>166.06177000000002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92" sId="4" odxf="1" dxf="1" numFmtId="4">
    <nc r="C2163">
      <v>178.23710000000003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93" sId="4" odxf="1" dxf="1" numFmtId="4">
    <nc r="C2164">
      <v>178.13574000000003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94" sId="4" odxf="1" dxf="1" numFmtId="4">
    <nc r="C2165">
      <v>167.53243000000001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95" sId="4" odxf="1" dxf="1" numFmtId="4">
    <nc r="C2166">
      <v>167.62138999999999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96" sId="4" odxf="1" dxf="1" numFmtId="4">
    <nc r="C2167">
      <v>162.65687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97" sId="4" odxf="1" dxf="1" numFmtId="4">
    <nc r="C2168">
      <v>172.30520999999999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98" sId="4" odxf="1" dxf="1" numFmtId="4">
    <nc r="C2169">
      <v>159.80438000000001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99" sId="4" odxf="1" dxf="1" numFmtId="4">
    <nc r="C2170">
      <v>142.11658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00" sId="4" odxf="1" dxf="1" numFmtId="4">
    <nc r="C2171">
      <v>137.00699999999998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01" sId="4" odxf="1" dxf="1" numFmtId="4">
    <nc r="C2172">
      <v>134.01165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02" sId="4" odxf="1" dxf="1" numFmtId="4">
    <nc r="C2173">
      <v>133.62426000000002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03" sId="4" odxf="1" dxf="1" numFmtId="4">
    <nc r="C2174">
      <v>132.42133999999999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04" sId="4" odxf="1" dxf="1" numFmtId="4">
    <nc r="C2175">
      <v>131.0993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05" sId="4" odxf="1" dxf="1" numFmtId="4">
    <nc r="C2176">
      <v>130.47444999999999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06" sId="4" odxf="1" dxf="1" numFmtId="4">
    <nc r="C2177">
      <v>126.09468000000001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07" sId="4" odxf="1" dxf="1" numFmtId="4">
    <nc r="C2178">
      <v>122.91285999999999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08" sId="4" odxf="1" dxf="1" numFmtId="4">
    <nc r="C2179">
      <v>121.37397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09" sId="4" odxf="1" dxf="1" numFmtId="4">
    <nc r="C2180">
      <v>121.97973400000001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10" sId="4" odxf="1" dxf="1" numFmtId="4">
    <nc r="C2181">
      <v>128.01211000000001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11" sId="4" odxf="1" dxf="1" numFmtId="4">
    <nc r="C2182">
      <v>137.13641999999999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12" sId="4" odxf="1" dxf="1" numFmtId="4">
    <nc r="C2183">
      <v>149.79216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13" sId="4" odxf="1" dxf="1" numFmtId="4">
    <nc r="C2184">
      <v>156.45769999999999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14" sId="4" odxf="1" dxf="1" numFmtId="4">
    <nc r="C2185">
      <v>161.13838000000001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15" sId="4" odxf="1" dxf="1" numFmtId="4">
    <nc r="C2186">
      <v>163.74435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16" sId="4" odxf="1" dxf="1" numFmtId="4">
    <nc r="C2187">
      <v>165.86359000000002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17" sId="4" odxf="1" dxf="1" numFmtId="4">
    <nc r="C2188">
      <v>166.31023000000002</v>
    </nc>
    <ndxf>
      <alignment horizontal="right" readingOrder="0"/>
    </ndxf>
  </rcc>
  <rcc rId="20418" sId="4" odxf="1" dxf="1" numFmtId="4">
    <nc r="C2189">
      <v>169.55578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19" sId="4" odxf="1" dxf="1" numFmtId="4">
    <nc r="C2190">
      <v>175.85296000000002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20" sId="4" odxf="1" dxf="1" numFmtId="4">
    <nc r="C2191">
      <v>163.06300000000002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21" sId="4" odxf="1" dxf="1" numFmtId="4">
    <nc r="C2192">
      <v>167.85955000000001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22" sId="4" odxf="1" dxf="1" numFmtId="4">
    <nc r="C2193">
      <v>151.13851000000003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23" sId="4" odxf="1" dxf="1" numFmtId="4">
    <nc r="C2194">
      <v>141.76398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24" sId="4" odxf="1" dxf="1" numFmtId="4">
    <nc r="C2195">
      <v>136.56293000000002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25" sId="4" odxf="1" dxf="1" numFmtId="4">
    <nc r="C2196">
      <v>133.56863000000001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26" sId="4" odxf="1" dxf="1" numFmtId="4">
    <nc r="C2197">
      <v>133.22291999999999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27" sId="4" odxf="1" dxf="1" numFmtId="4">
    <nc r="C2198">
      <v>132.56689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28" sId="4" odxf="1" dxf="1" numFmtId="4">
    <nc r="C2199">
      <v>132.61867000000001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29" sId="4" odxf="1" dxf="1" numFmtId="4">
    <nc r="C2200">
      <v>130.27159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30" sId="4" odxf="1" dxf="1" numFmtId="4">
    <nc r="C2201">
      <v>125.99486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31" sId="4" odxf="1" dxf="1" numFmtId="4">
    <nc r="C2202">
      <v>123.14545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32" sId="4" odxf="1" dxf="1" numFmtId="4">
    <nc r="C2203">
      <v>121.68683999999999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33" sId="4" odxf="1" dxf="1" numFmtId="4">
    <nc r="C2204">
      <v>122.23154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34" sId="4" odxf="1" dxf="1" numFmtId="4">
    <nc r="C2205">
      <v>127.74825999999999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35" sId="4" odxf="1" dxf="1" numFmtId="4">
    <nc r="C2206">
      <v>136.10786999999999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36" sId="4" odxf="1" dxf="1" numFmtId="4">
    <nc r="C2207">
      <v>147.27160999999998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37" sId="4" odxf="1" dxf="1" numFmtId="4">
    <nc r="C2208">
      <v>151.57094000000001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38" sId="4" odxf="1" dxf="1" numFmtId="4">
    <nc r="C2209">
      <v>157.03700000000001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39" sId="4" odxf="1" dxf="1" numFmtId="4">
    <nc r="C2210">
      <v>156.5967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40" sId="4" odxf="1" dxf="1" numFmtId="4">
    <nc r="C2211">
      <v>158.47345000000001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41" sId="4" odxf="1" dxf="1" numFmtId="4">
    <nc r="C2212">
      <v>160.68998000000002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42" sId="4" odxf="1" dxf="1" numFmtId="4">
    <nc r="C2213">
      <v>163.63003999999998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43" sId="4" odxf="1" dxf="1" numFmtId="4">
    <nc r="C2214">
      <v>173.51248999999999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44" sId="4" odxf="1" dxf="1" numFmtId="4">
    <nc r="C2215">
      <v>168.65096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45" sId="4" odxf="1" dxf="1" numFmtId="4">
    <nc r="C2216">
      <v>164.63744000000003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46" sId="4" odxf="1" dxf="1" numFmtId="4">
    <nc r="C2217">
      <v>151.15481</v>
    </nc>
    <ndxf>
      <alignment horizontal="right" readingOrder="0"/>
    </ndxf>
  </rcc>
  <rcc rId="20447" sId="4" odxf="1" dxf="1" numFmtId="4">
    <nc r="C2218">
      <v>138.07189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48" sId="4" odxf="1" dxf="1" numFmtId="4">
    <nc r="C2219">
      <v>133.18934999999999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49" sId="4" odxf="1" dxf="1" numFmtId="4">
    <nc r="C2220">
      <v>128.96355000000003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50" sId="4" odxf="1" dxf="1" numFmtId="4">
    <nc r="C2221">
      <v>128.05790999999999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51" sId="4" odxf="1" dxf="1" numFmtId="4">
    <nc r="C2222">
      <v>125.56403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52" sId="4" odxf="1" dxf="1" numFmtId="4">
    <nc r="C2223">
      <v>124.94363999999999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53" sId="4" odxf="1" dxf="1" numFmtId="4">
    <nc r="C2224">
      <v>121.61260700000001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54" sId="4" odxf="1" dxf="1" numFmtId="4">
    <nc r="C2225">
      <v>120.96934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55" sId="4" odxf="1" dxf="1" numFmtId="4">
    <nc r="C2226">
      <v>118.913967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56" sId="4" odxf="1" dxf="1" numFmtId="4">
    <nc r="C2227">
      <v>117.70147899999999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57" sId="4" odxf="1" dxf="1" numFmtId="4">
    <nc r="C2228">
      <v>116.55350799999999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58" sId="4" odxf="1" dxf="1" numFmtId="4">
    <nc r="C2229">
      <v>117.16284100000001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59" sId="4" odxf="1" dxf="1" numFmtId="4">
    <nc r="C2230">
      <v>118.85673299999999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60" sId="4" odxf="1" dxf="1" numFmtId="4">
    <nc r="C2231">
      <v>120.41547600000001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61" sId="4" odxf="1" dxf="1" numFmtId="4">
    <nc r="C2232">
      <v>120.56539599999999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62" sId="4" odxf="1" dxf="1" numFmtId="4">
    <nc r="C2233">
      <v>120.15893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63" sId="4" odxf="1" dxf="1" numFmtId="4">
    <nc r="C2234">
      <v>123.13444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64" sId="4" odxf="1" dxf="1" numFmtId="4">
    <nc r="C2235">
      <v>124.44330000000002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65" sId="4" odxf="1" dxf="1" numFmtId="4">
    <nc r="C2236">
      <v>122.38487399999998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66" sId="4" odxf="1" dxf="1" numFmtId="4">
    <nc r="C2237">
      <v>120.99190000000002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67" sId="4" odxf="1" dxf="1" numFmtId="4">
    <nc r="C2238">
      <v>118.83699400000002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68" sId="4" odxf="1" dxf="1" numFmtId="4">
    <nc r="C2239">
      <v>115.70731499999998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69" sId="4" odxf="1" dxf="1" numFmtId="4">
    <nc r="C2240">
      <v>112.41761899999999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70" sId="4" odxf="1" dxf="1" numFmtId="4">
    <nc r="C2241">
      <v>109.87876799999999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71" sId="4" odxf="1" dxf="1" numFmtId="4">
    <nc r="C2242">
      <v>107.80407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72" sId="4" odxf="1" dxf="1" numFmtId="4">
    <nc r="C2243">
      <v>106.80542700000001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73" sId="4" odxf="1" dxf="1" numFmtId="4">
    <nc r="C2244">
      <v>107.64569900000001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74" sId="4" odxf="1" dxf="1" numFmtId="4">
    <nc r="C2245">
      <v>107.79382600000001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75" sId="4" odxf="1" dxf="1" numFmtId="4">
    <nc r="C2246">
      <v>106.85805000000001</v>
    </nc>
    <ndxf>
      <alignment horizontal="right" readingOrder="0"/>
    </ndxf>
  </rcc>
  <rcc rId="20476" sId="4" odxf="1" dxf="1" numFmtId="4">
    <nc r="C2247">
      <v>105.809034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77" sId="4" odxf="1" dxf="1" numFmtId="4">
    <nc r="C2248">
      <v>104.234049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78" sId="4" odxf="1" dxf="1" numFmtId="4">
    <nc r="C2249">
      <v>103.10810000000001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79" sId="4" odxf="1" dxf="1" numFmtId="4">
    <nc r="C2250">
      <v>100.011956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80" sId="4" odxf="1" dxf="1" numFmtId="4">
    <nc r="C2251">
      <v>98.528105000000011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81" sId="4" odxf="1" dxf="1" numFmtId="4">
    <nc r="C2252">
      <v>99.461362000000008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82" sId="4" odxf="1" dxf="1" numFmtId="4">
    <nc r="C2253">
      <v>99.612046000000007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83" sId="4" odxf="1" dxf="1" numFmtId="4">
    <nc r="C2254">
      <v>98.595301000000021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84" sId="4" odxf="1" dxf="1" numFmtId="4">
    <nc r="C2255">
      <v>98.369926000000007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85" sId="4" odxf="1" dxf="1" numFmtId="4">
    <nc r="C2256">
      <v>97.686406999999988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86" sId="4" odxf="1" dxf="1" numFmtId="4">
    <nc r="C2257">
      <v>98.338717000000003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87" sId="4" odxf="1" dxf="1" numFmtId="4">
    <nc r="C2258">
      <v>97.810260999999997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88" sId="4" odxf="1" dxf="1" numFmtId="4">
    <nc r="C2259">
      <v>98.646551000000017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89" sId="4" odxf="1" dxf="1" numFmtId="4">
    <nc r="C2260">
      <v>99.060154000000011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90" sId="4" odxf="1" dxf="1" numFmtId="4">
    <nc r="C2261">
      <v>100.04465900000001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91" sId="4" odxf="1" dxf="1" numFmtId="4">
    <nc r="C2262">
      <v>99.368822000000023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92" sId="4" odxf="1" dxf="1" numFmtId="4">
    <nc r="C2263">
      <v>97.936264000000008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93" sId="4" odxf="1" dxf="1" numFmtId="4">
    <nc r="C2264">
      <v>99.116428999999997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94" sId="4" odxf="1" dxf="1" numFmtId="4">
    <nc r="C2265">
      <v>98.621959000000004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95" sId="4" odxf="1" dxf="1" numFmtId="4">
    <nc r="C2266">
      <v>97.349836999999994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96" sId="4" odxf="1" dxf="1" numFmtId="4">
    <nc r="C2267">
      <v>97.987515999999999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97" sId="4" odxf="1" dxf="1" numFmtId="4">
    <nc r="C2268">
      <v>99.400424000000001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98" sId="4" odxf="1" dxf="1" numFmtId="4">
    <nc r="C2269">
      <v>100.03621399999999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499" sId="4" odxf="1" dxf="1" numFmtId="4">
    <nc r="C2270">
      <v>100.39533000000002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00" sId="4" odxf="1" dxf="1" numFmtId="4">
    <nc r="C2271">
      <v>99.087595000000007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01" sId="4" odxf="1" dxf="1" numFmtId="4">
    <nc r="C2272">
      <v>99.870744999999999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02" sId="4" odxf="1" dxf="1" numFmtId="4">
    <nc r="C2273">
      <v>100.254411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03" sId="4" odxf="1" dxf="1" numFmtId="4">
    <nc r="C2274">
      <v>99.64628399999998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04" sId="4" odxf="1" dxf="1" numFmtId="4">
    <nc r="C2275">
      <v>100.48847500000001</v>
    </nc>
    <ndxf>
      <alignment horizontal="right" readingOrder="0"/>
    </ndxf>
  </rcc>
  <rcc rId="20505" sId="4" odxf="1" dxf="1" numFmtId="4">
    <nc r="C2276">
      <v>102.779661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06" sId="4" odxf="1" dxf="1" numFmtId="4">
    <nc r="C2277">
      <v>110.93488300000001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07" sId="4" odxf="1" dxf="1" numFmtId="4">
    <nc r="C2278">
      <v>123.99744699999998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08" sId="4" odxf="1" dxf="1" numFmtId="4">
    <nc r="C2279">
      <v>138.23515999999998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09" sId="4" odxf="1" dxf="1" numFmtId="4">
    <nc r="C2280">
      <v>149.42658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10" sId="4" odxf="1" dxf="1" numFmtId="4">
    <nc r="C2281">
      <v>157.38083000000003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11" sId="4" odxf="1" dxf="1" numFmtId="4">
    <nc r="C2282">
      <v>162.23187999999999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12" sId="4" odxf="1" dxf="1" numFmtId="4">
    <nc r="C2283">
      <v>165.50225000000003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13" sId="4" odxf="1" dxf="1" numFmtId="4">
    <nc r="C2284">
      <v>166.63305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14" sId="4" odxf="1" dxf="1" numFmtId="4">
    <nc r="C2285">
      <v>167.30172999999999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15" sId="4" odxf="1" dxf="1" numFmtId="4">
    <nc r="C2286">
      <v>167.98757999999998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16" sId="4" odxf="1" dxf="1" numFmtId="4">
    <nc r="C2287">
      <v>165.42322000000001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17" sId="4" odxf="1" dxf="1" numFmtId="4">
    <nc r="C2288">
      <v>161.82943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18" sId="4" odxf="1" dxf="1" numFmtId="4">
    <nc r="C2289">
      <v>152.55507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19" sId="4" odxf="1" dxf="1" numFmtId="4">
    <nc r="C2290">
      <v>144.24379999999999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20" sId="4" odxf="1" dxf="1" numFmtId="4">
    <nc r="C2291">
      <v>138.18198000000001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21" sId="4" odxf="1" dxf="1" numFmtId="4">
    <nc r="C2292">
      <v>133.88150000000002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22" sId="4" odxf="1" dxf="1" numFmtId="4">
    <nc r="C2293">
      <v>134.57524999999998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23" sId="4" odxf="1" dxf="1" numFmtId="4">
    <nc r="C2294">
      <v>133.90825000000001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24" sId="4" odxf="1" dxf="1" numFmtId="4">
    <nc r="C2295">
      <v>132.96847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25" sId="4" odxf="1" dxf="1" numFmtId="4">
    <nc r="C2296">
      <v>132.38535000000002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26" sId="4" odxf="1" dxf="1" numFmtId="4">
    <nc r="C2297">
      <v>128.90866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27" sId="4" odxf="1" dxf="1" numFmtId="4">
    <nc r="C2298">
      <v>125.29103999999998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28" sId="4" odxf="1" dxf="1" numFmtId="4">
    <nc r="C2299">
      <v>124.09201000000003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29" sId="4" odxf="1" dxf="1" numFmtId="4">
    <nc r="C2300">
      <v>124.16784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30" sId="4" odxf="1" dxf="1" numFmtId="4">
    <nc r="C2301">
      <v>127.31634999999999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31" sId="4" odxf="1" dxf="1" numFmtId="4">
    <nc r="C2302">
      <v>137.87067000000002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32" sId="4" odxf="1" dxf="1" numFmtId="4">
    <nc r="C2303">
      <v>148.82416000000001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33" sId="4" odxf="1" dxf="1" numFmtId="4">
    <nc r="C2304">
      <v>157.80552000000003</v>
    </nc>
    <ndxf>
      <alignment horizontal="right" readingOrder="0"/>
    </ndxf>
  </rcc>
  <rcc rId="20534" sId="4" odxf="1" dxf="1" numFmtId="4">
    <nc r="C2305">
      <v>165.17752999999999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35" sId="4" odxf="1" dxf="1" numFmtId="4">
    <nc r="C2306">
      <v>166.97086000000002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36" sId="4" odxf="1" dxf="1" numFmtId="4">
    <nc r="C2307">
      <v>168.84021000000001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37" sId="4" odxf="1" dxf="1" numFmtId="4">
    <nc r="C2308">
      <v>170.41212000000002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38" sId="4" odxf="1" dxf="1" numFmtId="4">
    <nc r="C2309">
      <v>171.01349000000002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39" sId="4" odxf="1" dxf="1" numFmtId="4">
    <nc r="C2310">
      <v>172.86663000000001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40" sId="4" odxf="1" dxf="1" numFmtId="4">
    <nc r="C2311">
      <v>168.55423000000002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41" sId="4" odxf="1" dxf="1" numFmtId="4">
    <nc r="C2312">
      <v>164.98563999999999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42" sId="4" odxf="1" dxf="1" numFmtId="4">
    <nc r="C2313">
      <v>155.87380000000002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43" sId="4" odxf="1" dxf="1" numFmtId="4">
    <nc r="C2314">
      <v>146.60404999999997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44" sId="4" odxf="1" dxf="1" numFmtId="4">
    <nc r="C2315">
      <v>141.31475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45" sId="4" odxf="1" dxf="1" numFmtId="4">
    <nc r="C2316">
      <v>136.98895000000002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46" sId="4" odxf="1" dxf="1" numFmtId="4">
    <nc r="C2317">
      <v>137.21986999999999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47" sId="4" odxf="1" dxf="1" numFmtId="4">
    <nc r="C2318">
      <v>133.72422999999998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48" sId="4" odxf="1" dxf="1" numFmtId="4">
    <nc r="C2319">
      <v>134.56071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49" sId="4" odxf="1" dxf="1" numFmtId="4">
    <nc r="C2320">
      <v>133.83179000000001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50" sId="4" odxf="1" dxf="1" numFmtId="4">
    <nc r="C2321">
      <v>130.59965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51" sId="4" odxf="1" dxf="1" numFmtId="4">
    <nc r="C2322">
      <v>127.00869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52" sId="4" odxf="1" dxf="1" numFmtId="4">
    <nc r="C2323">
      <v>125.39473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53" sId="4" odxf="1" dxf="1" numFmtId="4">
    <nc r="C2324">
      <v>124.4926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54" sId="4" odxf="1" dxf="1" numFmtId="4">
    <nc r="C2325">
      <v>130.61699000000002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55" sId="4" odxf="1" dxf="1" numFmtId="4">
    <nc r="C2326">
      <v>140.12083999999999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56" sId="4" odxf="1" dxf="1" numFmtId="4">
    <nc r="C2327">
      <v>153.35936999999998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57" sId="4" odxf="1" dxf="1" numFmtId="4">
    <nc r="C2328">
      <v>161.72412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58" sId="4" odxf="1" dxf="1" numFmtId="4">
    <nc r="C2329">
      <v>166.35781999999998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59" sId="4" odxf="1" dxf="1" numFmtId="4">
    <nc r="C2330">
      <v>168.19575999999998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60" sId="4" odxf="1" dxf="1" numFmtId="4">
    <nc r="C2331">
      <v>168.36250000000001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61" sId="4" odxf="1" dxf="1" numFmtId="4">
    <nc r="C2332">
      <v>172.59909000000002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62" sId="4" odxf="1" dxf="1" numFmtId="4">
    <nc r="C2333">
      <v>176.32746</v>
    </nc>
    <ndxf>
      <alignment horizontal="right" readingOrder="0"/>
    </ndxf>
  </rcc>
  <rcc rId="20563" sId="4" odxf="1" dxf="1" numFmtId="4">
    <nc r="C2334">
      <v>175.21036000000001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64" sId="4" odxf="1" dxf="1" numFmtId="4">
    <nc r="C2335">
      <v>169.91118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65" sId="4" odxf="1" dxf="1" numFmtId="4">
    <nc r="C2336">
      <v>165.04112000000003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66" sId="4" odxf="1" dxf="1" numFmtId="4">
    <nc r="C2337">
      <v>156.03962000000001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67" sId="4" odxf="1" dxf="1" numFmtId="4">
    <nc r="C2338">
      <v>146.50763000000001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68" sId="4" odxf="1" dxf="1" numFmtId="4">
    <nc r="C2339">
      <v>141.54005000000001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69" sId="4" odxf="1" dxf="1" numFmtId="4">
    <nc r="C2340">
      <v>138.64625999999998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70" sId="4" odxf="1" dxf="1" numFmtId="4">
    <nc r="C2341">
      <v>138.21154000000001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71" sId="4" odxf="1" dxf="1" numFmtId="4">
    <nc r="C2342">
      <v>135.03239999999997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72" sId="4" odxf="1" dxf="1" numFmtId="4">
    <nc r="C2343">
      <v>136.23715999999999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73" sId="4" odxf="1" dxf="1" numFmtId="4">
    <nc r="C2344">
      <v>135.17918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74" sId="4" odxf="1" dxf="1" numFmtId="4">
    <nc r="C2345">
      <v>128.97988500000002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75" sId="4" odxf="1" dxf="1" numFmtId="4">
    <nc r="C2346">
      <v>118.37943600000001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76" sId="4" odxf="1" dxf="1" numFmtId="4">
    <nc r="C2347">
      <v>115.15915800000001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77" sId="4" odxf="1" dxf="1" numFmtId="4">
    <nc r="C2348">
      <v>114.515659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78" sId="4" odxf="1" dxf="1" numFmtId="4">
    <nc r="C2349">
      <v>121.647267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79" sId="4" odxf="1" dxf="1" numFmtId="4">
    <nc r="C2350">
      <v>136.56939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80" sId="4" odxf="1" dxf="1" numFmtId="4">
    <nc r="C2351">
      <v>153.1078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81" sId="4" odxf="1" dxf="1" numFmtId="4">
    <nc r="C2352">
      <v>152.56630000000001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82" sId="4" odxf="1" dxf="1" numFmtId="4">
    <nc r="C2353">
      <v>153.31141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83" sId="4" odxf="1" dxf="1" numFmtId="4">
    <nc r="C2354">
      <v>157.71015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84" sId="4" odxf="1" dxf="1" numFmtId="4">
    <nc r="C2355">
      <v>158.47144999999998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85" sId="4" odxf="1" dxf="1" numFmtId="4">
    <nc r="C2356">
      <v>157.92595999999998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86" sId="4" odxf="1" dxf="1" numFmtId="4">
    <nc r="C2357">
      <v>160.25074999999998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87" sId="4" odxf="1" dxf="1" numFmtId="4">
    <nc r="C2358">
      <v>160.26215999999999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88" sId="4" odxf="1" dxf="1" numFmtId="4">
    <nc r="C2359">
      <v>164.89347000000001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89" sId="4" odxf="1" dxf="1" numFmtId="4">
    <nc r="C2360">
      <v>155.32097999999996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90" sId="4" odxf="1" dxf="1" numFmtId="4">
    <nc r="C2361">
      <v>142.55089000000004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91" sId="4" odxf="1" dxf="1" numFmtId="4">
    <nc r="C2362">
      <v>135.37240999999997</v>
    </nc>
    <ndxf>
      <alignment horizontal="right" readingOrder="0"/>
    </ndxf>
  </rcc>
  <rcc rId="20592" sId="4" odxf="1" dxf="1" numFmtId="4">
    <nc r="C2363">
      <v>129.64024000000003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93" sId="4" odxf="1" dxf="1" numFmtId="4">
    <nc r="C2364">
      <v>126.69091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94" sId="4" odxf="1" dxf="1" numFmtId="4">
    <nc r="C2365">
      <v>133.74639999999999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95" sId="4" odxf="1" dxf="1" numFmtId="4">
    <nc r="C2366">
      <v>134.48595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96" sId="4" odxf="1" dxf="1" numFmtId="4">
    <nc r="C2367">
      <v>136.26156000000003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97" sId="4" odxf="1" dxf="1" numFmtId="4">
    <nc r="C2368">
      <v>133.58225999999999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98" sId="4" odxf="1" dxf="1" numFmtId="4">
    <nc r="C2369">
      <v>129.32703000000001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599" sId="4" odxf="1" dxf="1" numFmtId="4">
    <nc r="C2370">
      <v>125.77282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00" sId="4" odxf="1" dxf="1" numFmtId="4">
    <nc r="C2371">
      <v>124.56952999999999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01" sId="4" odxf="1" dxf="1" numFmtId="4">
    <nc r="C2372">
      <v>124.41050000000001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02" sId="4" odxf="1" dxf="1" numFmtId="4">
    <nc r="C2373">
      <v>129.59619000000001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03" sId="4" odxf="1" dxf="1" numFmtId="4">
    <nc r="C2374">
      <v>138.41333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04" sId="4" odxf="1" dxf="1" numFmtId="4">
    <nc r="C2375">
      <v>149.92268999999999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05" sId="4" odxf="1" dxf="1" numFmtId="4">
    <nc r="C2376">
      <v>155.80417000000003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06" sId="4" odxf="1" dxf="1" numFmtId="4">
    <nc r="C2377">
      <v>160.51321999999996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07" sId="4" odxf="1" dxf="1" numFmtId="4">
    <nc r="C2378">
      <v>161.36816999999999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08" sId="4" odxf="1" dxf="1" numFmtId="4">
    <nc r="C2379">
      <v>160.88023000000001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09" sId="4" odxf="1" dxf="1" numFmtId="4">
    <nc r="C2380">
      <v>162.04067000000001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10" sId="4" odxf="1" dxf="1" numFmtId="4">
    <nc r="C2381">
      <v>160.77375000000001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11" sId="4" odxf="1" dxf="1" numFmtId="4">
    <nc r="C2382">
      <v>160.89687000000001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12" sId="4" odxf="1" dxf="1" numFmtId="4">
    <nc r="C2383">
      <v>156.92061000000001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13" sId="4" odxf="1" dxf="1" numFmtId="4">
    <nc r="C2384">
      <v>152.18135000000001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14" sId="4" odxf="1" dxf="1" numFmtId="4">
    <nc r="C2385">
      <v>144.93026000000003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15" sId="4" odxf="1" dxf="1" numFmtId="4">
    <nc r="C2386">
      <v>136.54550999999998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16" sId="4" odxf="1" dxf="1" numFmtId="4">
    <nc r="C2387">
      <v>131.42090999999999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17" sId="4" odxf="1" dxf="1" numFmtId="4">
    <nc r="C2388">
      <v>127.8438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18" sId="4" odxf="1" dxf="1" numFmtId="4">
    <nc r="C2389">
      <v>129.64733000000001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19" sId="4" odxf="1" dxf="1" numFmtId="4">
    <nc r="C2390">
      <v>127.60478000000001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20" sId="4" odxf="1" dxf="1" numFmtId="4">
    <nc r="C2391">
      <v>128.92887999999999</v>
    </nc>
    <ndxf>
      <alignment horizontal="right" readingOrder="0"/>
    </ndxf>
  </rcc>
  <rcc rId="20621" sId="4" odxf="1" dxf="1" numFmtId="4">
    <nc r="C2392">
      <v>125.59253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22" sId="4" odxf="1" dxf="1" numFmtId="4">
    <nc r="C2393">
      <v>123.73642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23" sId="4" odxf="1" dxf="1" numFmtId="4">
    <nc r="C2394">
      <v>121.23442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24" sId="4" odxf="1" dxf="1" numFmtId="4">
    <nc r="C2395">
      <v>119.21760999999999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25" sId="4" odxf="1" dxf="1" numFmtId="4">
    <nc r="C2396">
      <v>117.10604100000002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26" sId="4" odxf="1" dxf="1" numFmtId="4">
    <nc r="C2397">
      <v>117.89620199999999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27" sId="4" odxf="1" dxf="1" numFmtId="4">
    <nc r="C2398">
      <v>121.997288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28" sId="4" odxf="1" dxf="1" numFmtId="4">
    <nc r="C2399">
      <v>124.68611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29" sId="4" odxf="1" dxf="1" numFmtId="4">
    <nc r="C2400">
      <v>124.27178000000001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30" sId="4" odxf="1" dxf="1" numFmtId="4">
    <nc r="C2401">
      <v>126.04849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31" sId="4" odxf="1" dxf="1" numFmtId="4">
    <nc r="C2402">
      <v>124.51852000000001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32" sId="4" odxf="1" dxf="1" numFmtId="4">
    <nc r="C2403">
      <v>123.76154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33" sId="4" odxf="1" dxf="1" numFmtId="4">
    <nc r="C2404">
      <v>121.60138899999997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34" sId="4" odxf="1" dxf="1" numFmtId="4">
    <nc r="C2405">
      <v>118.061442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35" sId="4" odxf="1" dxf="1" numFmtId="4">
    <nc r="C2406">
      <v>116.534121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36" sId="4" odxf="1" dxf="1" numFmtId="4">
    <nc r="C2407">
      <v>111.2428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37" sId="4" odxf="1" dxf="1" numFmtId="4">
    <nc r="C2408">
      <v>103.05825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38" sId="4" odxf="1" dxf="1" numFmtId="4">
    <nc r="C2409">
      <v>100.76088200000001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39" sId="4" odxf="1" dxf="1" numFmtId="4">
    <nc r="C2410">
      <v>100.818197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40" sId="4" odxf="1" dxf="1" numFmtId="4">
    <nc r="C2411">
      <v>108.19242299999999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41" sId="4" odxf="1" dxf="1" numFmtId="4">
    <nc r="C2412">
      <v>106.94937399999998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42" sId="4" odxf="1" dxf="1" numFmtId="4">
    <nc r="C2413">
      <v>108.35560900000002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43" sId="4" odxf="1" dxf="1" numFmtId="4">
    <nc r="C2414">
      <v>106.603253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44" sId="4" odxf="1" dxf="1" numFmtId="4">
    <nc r="C2415">
      <v>107.11016199999999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45" sId="4" odxf="1" dxf="1" numFmtId="4">
    <nc r="C2416">
      <v>105.61297999999999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46" sId="4" odxf="1" dxf="1" numFmtId="4">
    <nc r="C2417">
      <v>104.13287899999999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47" sId="4" odxf="1" dxf="1" numFmtId="4">
    <nc r="C2418">
      <v>102.62664199999999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48" sId="4" odxf="1" dxf="1" numFmtId="4">
    <nc r="C2419">
      <v>101.752557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49" sId="4" odxf="1" dxf="1" numFmtId="4">
    <nc r="C2420">
      <v>101.18796600000002</v>
    </nc>
    <ndxf>
      <alignment horizontal="right" readingOrder="0"/>
    </ndxf>
  </rcc>
  <rcc rId="20650" sId="4" odxf="1" dxf="1" numFmtId="4">
    <nc r="C2421">
      <v>101.064769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51" sId="4" odxf="1" dxf="1" numFmtId="4">
    <nc r="C2422">
      <v>101.16705100000001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52" sId="4" odxf="1" dxf="1" numFmtId="4">
    <nc r="C2423">
      <v>100.319064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53" sId="4" odxf="1" dxf="1" numFmtId="4">
    <nc r="C2424">
      <v>97.093258000000006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54" sId="4" odxf="1" dxf="1" numFmtId="4">
    <nc r="C2425">
      <v>96.358202000000006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55" sId="4" odxf="1" dxf="1" numFmtId="4">
    <nc r="C2426">
      <v>96.990921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56" sId="4" odxf="1" dxf="1" numFmtId="4">
    <nc r="C2427">
      <v>97.559354999999996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57" sId="4" odxf="1" dxf="1" numFmtId="4">
    <nc r="C2428">
      <v>97.018064999999993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58" sId="4" odxf="1" dxf="1" numFmtId="4">
    <nc r="C2429">
      <v>98.505551000000011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59" sId="4" odxf="1" dxf="1" numFmtId="4">
    <nc r="C2430">
      <v>97.999638000000004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60" sId="4" odxf="1" dxf="1" numFmtId="4">
    <nc r="C2431">
      <v>98.211957999999981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61" sId="4" odxf="1" dxf="1" numFmtId="4">
    <nc r="C2432">
      <v>98.164870999999991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62" sId="4" odxf="1" dxf="1" numFmtId="4">
    <nc r="C2433">
      <v>97.509895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63" sId="4" odxf="1" dxf="1" numFmtId="4">
    <nc r="C2434">
      <v>96.654661000000004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64" sId="4" odxf="1" dxf="1" numFmtId="4">
    <nc r="C2435">
      <v>96.599803999999978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65" sId="4" odxf="1" dxf="1" numFmtId="4">
    <nc r="C2436">
      <v>98.002225999999993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66" sId="4" odxf="1" dxf="1" numFmtId="4">
    <nc r="C2437">
      <v>99.399951000000001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67" sId="4" odxf="1" dxf="1" numFmtId="4">
    <nc r="C2438">
      <v>100.774377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68" sId="4" odxf="1" dxf="1" numFmtId="4">
    <nc r="C2439">
      <v>101.284105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69" sId="4" odxf="1" dxf="1" numFmtId="4">
    <nc r="C2440">
      <v>102.193859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70" sId="4" odxf="1" dxf="1" numFmtId="4">
    <nc r="C2441">
      <v>102.80070599999999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71" sId="4" odxf="1" dxf="1" numFmtId="4">
    <nc r="C2442">
      <v>102.61166999999999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72" sId="4" odxf="1" dxf="1" numFmtId="4">
    <nc r="C2443">
      <v>103.15817300000001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73" sId="4" odxf="1" dxf="1" numFmtId="4">
    <nc r="C2444">
      <v>106.57230600000001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74" sId="4" odxf="1" dxf="1" numFmtId="4">
    <nc r="C2445">
      <v>114.71096600000001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75" sId="4" odxf="1" dxf="1" numFmtId="4">
    <nc r="C2446">
      <v>126.069395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76" sId="4" odxf="1" dxf="1" numFmtId="4">
    <nc r="C2447">
      <v>140.15503000000001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77" sId="4" odxf="1" dxf="1" numFmtId="4">
    <nc r="C2448">
      <v>150.35381999999998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78" sId="4" odxf="1" dxf="1" numFmtId="4">
    <nc r="C2449">
      <v>155.81610000000001</v>
    </nc>
    <ndxf>
      <alignment horizontal="right" readingOrder="0"/>
    </ndxf>
  </rcc>
  <rcc rId="20679" sId="4" odxf="1" dxf="1" numFmtId="4">
    <nc r="C2450">
      <v>162.25664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80" sId="4" odxf="1" dxf="1" numFmtId="4">
    <nc r="C2451">
      <v>162.96036000000004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81" sId="4" odxf="1" dxf="1" numFmtId="4">
    <nc r="C2452">
      <v>162.14314999999999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82" sId="4" odxf="1" dxf="1" numFmtId="4">
    <nc r="C2453">
      <v>162.66345999999999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83" sId="4" odxf="1" dxf="1" numFmtId="4">
    <nc r="C2454">
      <v>164.05586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84" sId="4" odxf="1" dxf="1" numFmtId="4">
    <nc r="C2455">
      <v>161.42372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85" sId="4" odxf="1" dxf="1" numFmtId="4">
    <nc r="C2456">
      <v>160.13206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86" sId="4" odxf="1" dxf="1" numFmtId="4">
    <nc r="C2457">
      <v>151.74258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87" sId="4" odxf="1" dxf="1" numFmtId="4">
    <nc r="C2458">
      <v>143.41449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88" sId="4" odxf="1" dxf="1" numFmtId="4">
    <nc r="C2459">
      <v>137.61935000000003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89" sId="4" odxf="1" dxf="1" numFmtId="4">
    <nc r="C2460">
      <v>133.71893000000003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90" sId="4" odxf="1" dxf="1" numFmtId="4">
    <nc r="C2461">
      <v>131.88311999999999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91" sId="4" odxf="1" dxf="1" numFmtId="4">
    <nc r="C2462">
      <v>129.84719999999999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92" sId="4" odxf="1" dxf="1" numFmtId="4">
    <nc r="C2463">
      <v>130.65819999999999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93" sId="4" odxf="1" dxf="1" numFmtId="4">
    <nc r="C2464">
      <v>128.53984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94" sId="4" odxf="1" dxf="1" numFmtId="4">
    <nc r="C2465">
      <v>125.16029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95" sId="4" odxf="1" dxf="1" numFmtId="4">
    <nc r="C2466">
      <v>121.92488000000002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96" sId="4" odxf="1" dxf="1" numFmtId="4">
    <nc r="C2467">
      <v>121.07521700000002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97" sId="4" odxf="1" dxf="1" numFmtId="4">
    <nc r="C2468">
      <v>121.48912800000001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98" sId="4" odxf="1" dxf="1" numFmtId="4">
    <nc r="C2469">
      <v>127.93474999999999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99" sId="4" odxf="1" dxf="1" numFmtId="4">
    <nc r="C2470">
      <v>135.96492000000001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00" sId="4" odxf="1" dxf="1" numFmtId="4">
    <nc r="C2471">
      <v>146.33211000000003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01" sId="4" odxf="1" dxf="1" numFmtId="4">
    <nc r="C2472">
      <v>152.38359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02" sId="4" odxf="1" dxf="1" numFmtId="4">
    <nc r="C2473">
      <v>158.97109999999998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03" sId="4" odxf="1" dxf="1" numFmtId="4">
    <nc r="C2474">
      <v>162.11950999999999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04" sId="4" odxf="1" dxf="1" numFmtId="4">
    <nc r="C2475">
      <v>164.64713999999998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05" sId="4" odxf="1" dxf="1" numFmtId="4">
    <nc r="C2476">
      <v>163.65213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06" sId="4" odxf="1" dxf="1" numFmtId="4">
    <nc r="C2477">
      <v>164.15763000000001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07" sId="4" odxf="1" dxf="1" numFmtId="4">
    <nc r="C2478">
      <v>178.01989</v>
    </nc>
    <ndxf>
      <alignment horizontal="right" readingOrder="0"/>
    </ndxf>
  </rcc>
  <rcc rId="20708" sId="4" odxf="1" dxf="1" numFmtId="4">
    <nc r="C2479">
      <v>173.51430999999999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09" sId="4" odxf="1" dxf="1" numFmtId="4">
    <nc r="C2480">
      <v>158.92332999999999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10" sId="4" odxf="1" dxf="1" numFmtId="4">
    <nc r="C2481">
      <v>150.16192999999998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11" sId="4" odxf="1" dxf="1" numFmtId="4">
    <nc r="C2482">
      <v>141.29094000000001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12" sId="4" odxf="1" dxf="1" numFmtId="4">
    <nc r="C2483">
      <v>135.22586999999999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13" sId="4" odxf="1" dxf="1" numFmtId="4">
    <nc r="C2484">
      <v>131.74690000000001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14" sId="4" odxf="1" dxf="1" numFmtId="4">
    <nc r="C2485">
      <v>131.50758000000002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15" sId="4" odxf="1" dxf="1" numFmtId="4">
    <nc r="C2486">
      <v>130.40407999999999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16" sId="4" odxf="1" dxf="1" numFmtId="4">
    <nc r="C2487">
      <v>130.07553999999999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17" sId="4" odxf="1" dxf="1" numFmtId="4">
    <nc r="C2488">
      <v>127.04597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18" sId="4" odxf="1" dxf="1" numFmtId="4">
    <nc r="C2489">
      <v>124.16135999999999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19" sId="4" odxf="1" dxf="1" numFmtId="4">
    <nc r="C2490">
      <v>121.44967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20" sId="4" odxf="1" dxf="1" numFmtId="4">
    <nc r="C2491">
      <v>119.216853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21" sId="4" odxf="1" dxf="1" numFmtId="4">
    <nc r="C2492">
      <v>119.51983200000002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22" sId="4" odxf="1" dxf="1" numFmtId="4">
    <nc r="C2493">
      <v>124.23608000000002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23" sId="4" odxf="1" dxf="1" numFmtId="4">
    <nc r="C2494">
      <v>133.51732000000001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24" sId="4" odxf="1" dxf="1" numFmtId="4">
    <nc r="C2495">
      <v>146.77949000000001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25" sId="4" odxf="1" dxf="1" numFmtId="4">
    <nc r="C2496">
      <v>154.98856999999998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26" sId="4" odxf="1" dxf="1" numFmtId="4">
    <nc r="C2497">
      <v>160.80070000000001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27" sId="4" odxf="1" dxf="1" numFmtId="4">
    <nc r="C2498">
      <v>163.16085999999999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28" sId="4" odxf="1" dxf="1" numFmtId="4">
    <nc r="C2499">
      <v>163.10043000000002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29" sId="4" odxf="1" dxf="1" numFmtId="4">
    <nc r="C2500">
      <v>164.82041000000001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30" sId="4" odxf="1" dxf="1" numFmtId="4">
    <nc r="C2501">
      <v>165.39899000000003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31" sId="4" odxf="1" dxf="1" numFmtId="4">
    <nc r="C2502">
      <v>165.68806000000001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32" sId="4" odxf="1" dxf="1" numFmtId="4">
    <nc r="C2503">
      <v>166.52691999999999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33" sId="4" odxf="1" dxf="1" numFmtId="4">
    <nc r="C2504">
      <v>167.12157000000002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34" sId="4" odxf="1" dxf="1" numFmtId="4">
    <nc r="C2505">
      <v>148.69163000000003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35" sId="4" odxf="1" dxf="1" numFmtId="4">
    <nc r="C2506">
      <v>141.57250999999999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36" sId="4" odxf="1" dxf="1" numFmtId="4">
    <nc r="C2507">
      <v>135.92965000000001</v>
    </nc>
    <ndxf>
      <alignment horizontal="right" readingOrder="0"/>
    </ndxf>
  </rcc>
  <rcc rId="20737" sId="4" odxf="1" dxf="1" numFmtId="4">
    <nc r="C2508">
      <v>130.98893000000001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38" sId="4" odxf="1" dxf="1" numFmtId="4">
    <nc r="C2509">
      <v>132.02231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39" sId="4" odxf="1" dxf="1" numFmtId="4">
    <nc r="C2510">
      <v>131.53107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40" sId="4" odxf="1" dxf="1" numFmtId="4">
    <nc r="C2511">
      <v>132.47642999999999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41" sId="4" odxf="1" dxf="1" numFmtId="4">
    <nc r="C2512">
      <v>131.61539999999999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42" sId="4" odxf="1" dxf="1" numFmtId="4">
    <nc r="C2513">
      <v>127.71110999999999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43" sId="4" odxf="1" dxf="1" numFmtId="4">
    <nc r="C2514">
      <v>124.62088000000001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44" sId="4" odxf="1" dxf="1" numFmtId="4">
    <nc r="C2515">
      <v>122.33931999999999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45" sId="4" odxf="1" dxf="1" numFmtId="4">
    <nc r="C2516">
      <v>122.61170000000001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46" sId="4" odxf="1" dxf="1" numFmtId="4">
    <nc r="C2517">
      <v>128.34008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47" sId="4" odxf="1" dxf="1" numFmtId="4">
    <nc r="C2518">
      <v>139.21468999999999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48" sId="4" odxf="1" dxf="1" numFmtId="4">
    <nc r="C2519">
      <v>151.49003000000002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49" sId="4" odxf="1" dxf="1" numFmtId="4">
    <nc r="C2520">
      <v>157.82235999999997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50" sId="4" odxf="1" dxf="1" numFmtId="4">
    <nc r="C2521">
      <v>164.19071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51" sId="4" odxf="1" dxf="1" numFmtId="4">
    <nc r="C2522">
      <v>166.51413000000002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52" sId="4" odxf="1" dxf="1" numFmtId="4">
    <nc r="C2523">
      <v>167.23318999999998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53" sId="4" odxf="1" dxf="1" numFmtId="4">
    <nc r="C2524">
      <v>167.38342000000003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54" sId="4" odxf="1" dxf="1" numFmtId="4">
    <nc r="C2525">
      <v>166.95376000000002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55" sId="4" odxf="1" dxf="1" numFmtId="4">
    <nc r="C2526">
      <v>167.90505999999999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56" sId="4" odxf="1" dxf="1" numFmtId="4">
    <nc r="C2527">
      <v>164.81991000000002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57" sId="4" odxf="1" dxf="1" numFmtId="4">
    <nc r="C2528">
      <v>161.21108000000001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58" sId="4" odxf="1" dxf="1" numFmtId="4">
    <nc r="C2529">
      <v>152.74607999999998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59" sId="4" odxf="1" dxf="1" numFmtId="4">
    <nc r="C2530">
      <v>143.06823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60" sId="4" odxf="1" dxf="1" numFmtId="4">
    <nc r="C2531">
      <v>137.26468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61" sId="4" odxf="1" dxf="1" numFmtId="4">
    <nc r="C2532">
      <v>133.48584999999997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62" sId="4" odxf="1" dxf="1" numFmtId="4">
    <nc r="C2533">
      <v>134.32072999999997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63" sId="4" odxf="1" dxf="1" numFmtId="4">
    <nc r="C2534">
      <v>133.12569999999999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64" sId="4" odxf="1" dxf="1" numFmtId="4">
    <nc r="C2535">
      <v>133.14418999999998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65" sId="4" odxf="1" dxf="1" numFmtId="4">
    <nc r="C2536">
      <v>130.84088000000003</v>
    </nc>
    <ndxf>
      <alignment horizontal="right" readingOrder="0"/>
    </ndxf>
  </rcc>
  <rcc rId="20766" sId="4" odxf="1" dxf="1" numFmtId="4">
    <nc r="C2537">
      <v>127.61121999999997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67" sId="4" odxf="1" dxf="1" numFmtId="4">
    <nc r="C2538">
      <v>124.88768000000002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68" sId="4" odxf="1" dxf="1" numFmtId="4">
    <nc r="C2539">
      <v>123.0484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69" sId="4" odxf="1" dxf="1" numFmtId="4">
    <nc r="C2540">
      <v>123.22359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70" sId="4" odxf="1" dxf="1" numFmtId="4">
    <nc r="C2541">
      <v>127.59685999999999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71" sId="4" odxf="1" dxf="1" numFmtId="4">
    <nc r="C2542">
      <v>137.50151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72" sId="4" odxf="1" dxf="1" numFmtId="4">
    <nc r="C2543">
      <v>148.65415999999999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73" sId="4" odxf="1" dxf="1" numFmtId="4">
    <nc r="C2544">
      <v>155.80316999999999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74" sId="4" odxf="1" dxf="1" numFmtId="4">
    <nc r="C2545">
      <v>160.30213000000003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75" sId="4" odxf="1" dxf="1" numFmtId="4">
    <nc r="C2546">
      <v>163.15001000000001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76" sId="4" odxf="1" dxf="1" numFmtId="4">
    <nc r="C2547">
      <v>162.14791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77" sId="4" odxf="1" dxf="1" numFmtId="4">
    <nc r="C2548">
      <v>162.18351999999999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78" sId="4" odxf="1" dxf="1" numFmtId="4">
    <nc r="C2549">
      <v>159.95132999999998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79" sId="4" odxf="1" dxf="1" numFmtId="4">
    <nc r="C2550">
      <v>163.85199999999998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80" sId="4" odxf="1" dxf="1" numFmtId="4">
    <nc r="C2551">
      <v>159.92291999999998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81" sId="4" odxf="1" dxf="1" numFmtId="4">
    <nc r="C2552">
      <v>155.98373000000001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82" sId="4" odxf="1" dxf="1" numFmtId="4">
    <nc r="C2553">
      <v>149.54517999999999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83" sId="4" odxf="1" dxf="1" numFmtId="4">
    <nc r="C2554">
      <v>140.50682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84" sId="4" odxf="1" dxf="1" numFmtId="4">
    <nc r="C2555">
      <v>133.64668999999998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85" sId="4" odxf="1" dxf="1" numFmtId="4">
    <nc r="C2556">
      <v>131.47305999999998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86" sId="4" odxf="1" dxf="1" numFmtId="4">
    <nc r="C2557">
      <v>131.47620999999998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87" sId="4" odxf="1" dxf="1" numFmtId="4">
    <nc r="C2558">
      <v>128.44344000000001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88" sId="4" odxf="1" dxf="1" numFmtId="4">
    <nc r="C2559">
      <v>130.36677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89" sId="4" odxf="1" dxf="1" numFmtId="4">
    <nc r="C2560">
      <v>127.25471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90" sId="4" odxf="1" dxf="1" numFmtId="4">
    <nc r="C2561">
      <v>124.70603999999997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91" sId="4" odxf="1" dxf="1" numFmtId="4">
    <nc r="C2562">
      <v>121.344961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92" sId="4" odxf="1" dxf="1" numFmtId="4">
    <nc r="C2563">
      <v>119.001324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93" sId="4" odxf="1" dxf="1" numFmtId="4">
    <nc r="C2564">
      <v>118.17998499999999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94" sId="4" odxf="1" dxf="1" numFmtId="4">
    <nc r="C2565">
      <v>120.37850200000001</v>
    </nc>
    <ndxf>
      <alignment horizontal="right" readingOrder="0"/>
    </ndxf>
  </rcc>
  <rcc rId="20795" sId="4" odxf="1" dxf="1" numFmtId="4">
    <nc r="C2566">
      <v>123.63871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96" sId="4" odxf="1" dxf="1" numFmtId="4">
    <nc r="C2567">
      <v>123.16147900000001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97" sId="4" odxf="1" dxf="1" numFmtId="4">
    <nc r="C2568">
      <v>121.09318799999998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98" sId="4" odxf="1" dxf="1" numFmtId="4">
    <nc r="C2569">
      <v>122.57624000000001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99" sId="4" odxf="1" dxf="1" numFmtId="4">
    <nc r="C2570">
      <v>121.76948200000001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00" sId="4" odxf="1" dxf="1" numFmtId="4">
    <nc r="C2571">
      <v>121.60225999999999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01" sId="4" odxf="1" dxf="1" numFmtId="4">
    <nc r="C2572">
      <v>122.09254999999999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02" sId="4" odxf="1" dxf="1" numFmtId="4">
    <nc r="C2573">
      <v>119.60268300000001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03" sId="4" odxf="1" dxf="1" numFmtId="4">
    <nc r="C2574">
      <v>116.635715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04" sId="4" odxf="1" dxf="1" numFmtId="4">
    <nc r="C2575">
      <v>113.73213100000002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05" sId="4" odxf="1" dxf="1" numFmtId="4">
    <nc r="C2576">
      <v>113.878945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06" sId="4" odxf="1" dxf="1" numFmtId="4">
    <nc r="C2577">
      <v>112.38846999999998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07" sId="4" odxf="1" dxf="1" numFmtId="4">
    <nc r="C2578">
      <v>111.40647799999998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08" sId="4" odxf="1" dxf="1" numFmtId="4">
    <nc r="C2579">
      <v>111.48790899999999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09" sId="4" odxf="1" dxf="1" numFmtId="4">
    <nc r="C2580">
      <v>109.37582499999999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10" sId="4" odxf="1" dxf="1" numFmtId="4">
    <nc r="C2581">
      <v>111.51493299999998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11" sId="4" odxf="1" dxf="1" numFmtId="4">
    <nc r="C2582">
      <v>109.845399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12" sId="4" odxf="1" dxf="1" numFmtId="4">
    <nc r="C2583">
      <v>110.28810800000001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13" sId="4" odxf="1" dxf="1" numFmtId="4">
    <nc r="C2584">
      <v>108.50232399999997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14" sId="4" odxf="1" dxf="1" numFmtId="4">
    <nc r="C2585">
      <v>106.17820799999998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15" sId="4" odxf="1" dxf="1" numFmtId="4">
    <nc r="C2586">
      <v>105.50957099999999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16" sId="4" odxf="1" dxf="1" numFmtId="4">
    <nc r="C2587">
      <v>104.36875900000001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17" sId="4" odxf="1" dxf="1" numFmtId="4">
    <nc r="C2588">
      <v>103.791625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18" sId="4" odxf="1" dxf="1" numFmtId="4">
    <nc r="C2589">
      <v>102.24647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19" sId="4" odxf="1" dxf="1" numFmtId="4">
    <nc r="C2590">
      <v>101.26157500000001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20" sId="4" odxf="1" dxf="1" numFmtId="4">
    <nc r="C2591">
      <v>100.24660599999999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21" sId="4" odxf="1" dxf="1" numFmtId="4">
    <nc r="C2592">
      <v>98.159523000000007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22" sId="4" odxf="1" dxf="1" numFmtId="4">
    <nc r="C2593">
      <v>98.901613000000026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23" sId="4" odxf="1" dxf="1" numFmtId="4">
    <nc r="C2594">
      <v>99.235121000000007</v>
    </nc>
    <ndxf>
      <alignment horizontal="right" readingOrder="0"/>
    </ndxf>
  </rcc>
  <rcc rId="20824" sId="4" odxf="1" dxf="1" numFmtId="4">
    <nc r="C2595">
      <v>102.172256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25" sId="4" odxf="1" dxf="1" numFmtId="4">
    <nc r="C2596">
      <v>102.33603200000002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26" sId="4" odxf="1" dxf="1" numFmtId="4">
    <nc r="C2597">
      <v>100.57344600000002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27" sId="4" odxf="1" dxf="1" numFmtId="4">
    <nc r="C2598">
      <v>101.51625199999999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28" sId="4" odxf="1" dxf="1" numFmtId="4">
    <nc r="C2599">
      <v>101.586348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29" sId="4" odxf="1" dxf="1" numFmtId="4">
    <nc r="C2600">
      <v>101.956733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30" sId="4" odxf="1" dxf="1" numFmtId="4">
    <nc r="C2601">
      <v>101.17609999999999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31" sId="4" odxf="1" dxf="1" numFmtId="4">
    <nc r="C2602">
      <v>100.50098300000001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32" sId="4" odxf="1" dxf="1" numFmtId="4">
    <nc r="C2603">
      <v>100.41878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33" sId="4" odxf="1" dxf="1" numFmtId="4">
    <nc r="C2604">
      <v>100.96020799999999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34" sId="4" odxf="1" dxf="1" numFmtId="4">
    <nc r="C2605">
      <v>102.419614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35" sId="4" odxf="1" dxf="1" numFmtId="4">
    <nc r="C2606">
      <v>102.6247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36" sId="4" odxf="1" dxf="1" numFmtId="4">
    <nc r="C2607">
      <v>102.82996199999999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37" sId="4" odxf="1" dxf="1" numFmtId="4">
    <nc r="C2608">
      <v>104.04420200000001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38" sId="4" odxf="1" dxf="1" numFmtId="4">
    <nc r="C2609">
      <v>104.096099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39" sId="4" odxf="1" dxf="1" numFmtId="4">
    <nc r="C2610">
      <v>103.55451699999999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40" sId="4" odxf="1" dxf="1" numFmtId="4">
    <nc r="C2611">
      <v>104.31090599999999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41" sId="4" odxf="1" dxf="1" numFmtId="4">
    <nc r="C2612">
      <v>106.83422400000002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42" sId="4" odxf="1" dxf="1" numFmtId="4">
    <nc r="C2613">
      <v>114.748655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43" sId="4" odxf="1" dxf="1" numFmtId="4">
    <nc r="C2614">
      <v>126.8049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44" sId="4" odxf="1" dxf="1" numFmtId="4">
    <nc r="C2615">
      <v>140.72897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45" sId="4" odxf="1" dxf="1" numFmtId="4">
    <nc r="C2616">
      <v>152.01632999999998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46" sId="4" odxf="1" dxf="1" numFmtId="4">
    <nc r="C2617">
      <v>158.17104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47" sId="4" odxf="1" dxf="1" numFmtId="4">
    <nc r="C2618">
      <v>164.02020999999999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48" sId="4" odxf="1" dxf="1" numFmtId="4">
    <nc r="C2619">
      <v>168.56269999999998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49" sId="4" odxf="1" dxf="1" numFmtId="4">
    <nc r="C2620">
      <v>169.83358000000001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50" sId="4" odxf="1" dxf="1" numFmtId="4">
    <nc r="C2621">
      <v>169.23446000000001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51" sId="4" odxf="1" dxf="1" numFmtId="4">
    <nc r="C2622">
      <v>170.67194000000001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52" sId="4" odxf="1" dxf="1" numFmtId="4">
    <nc r="C2623">
      <v>168.21900000000002</v>
    </nc>
    <ndxf>
      <alignment horizontal="right" readingOrder="0"/>
    </ndxf>
  </rcc>
  <rcc rId="20853" sId="4" odxf="1" dxf="1" numFmtId="4">
    <nc r="C2624">
      <v>165.55255999999997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54" sId="4" odxf="1" dxf="1" numFmtId="4">
    <nc r="C2625">
      <v>157.35068000000001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55" sId="4" odxf="1" dxf="1" numFmtId="4">
    <nc r="C2626">
      <v>148.67031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56" sId="4" odxf="1" dxf="1" numFmtId="4">
    <nc r="C2627">
      <v>141.13299000000001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57" sId="4" odxf="1" dxf="1" numFmtId="4">
    <nc r="C2628">
      <v>135.36638999999997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58" sId="4" odxf="1" dxf="1" numFmtId="4">
    <nc r="C2629">
      <v>135.81870999999998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59" sId="4" odxf="1" dxf="1" numFmtId="4">
    <nc r="C2630">
      <v>133.19974000000002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60" sId="4" odxf="1" dxf="1" numFmtId="4">
    <nc r="C2631">
      <v>132.67413000000002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61" sId="4" odxf="1" dxf="1" numFmtId="4">
    <nc r="C2632">
      <v>132.48345999999998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62" sId="4" odxf="1" dxf="1" numFmtId="4">
    <nc r="C2633">
      <v>128.48595999999998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63" sId="4" odxf="1" dxf="1" numFmtId="4">
    <nc r="C2634">
      <v>125.28263000000001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64" sId="4" odxf="1" dxf="1" numFmtId="4">
    <nc r="C2635">
      <v>123.31750000000002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65" sId="4" odxf="1" dxf="1" numFmtId="4">
    <nc r="C2636">
      <v>124.21990000000002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66" sId="4" odxf="1" dxf="1" numFmtId="4">
    <nc r="C2637">
      <v>129.97208999999998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67" sId="4" odxf="1" dxf="1" numFmtId="4">
    <nc r="C2638">
      <v>138.01394000000002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68" sId="4" odxf="1" dxf="1" numFmtId="4">
    <nc r="C2639">
      <v>148.67335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69" sId="4" odxf="1" dxf="1" numFmtId="4">
    <nc r="C2640">
      <v>158.44054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70" sId="4" odxf="1" dxf="1" numFmtId="4">
    <nc r="C2641">
      <v>162.86345999999998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71" sId="4" odxf="1" dxf="1" numFmtId="4">
    <nc r="C2642">
      <v>166.31496999999999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72" sId="4" odxf="1" dxf="1" numFmtId="4">
    <nc r="C2643">
      <v>169.14805999999999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73" sId="4" odxf="1" dxf="1" numFmtId="4">
    <nc r="C2644">
      <v>170.77654999999999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74" sId="4" odxf="1" dxf="1" numFmtId="4">
    <nc r="C2645">
      <v>171.82410000000002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75" sId="4" odxf="1" dxf="1" numFmtId="4">
    <nc r="C2646">
      <v>173.69062999999997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76" sId="4" odxf="1" dxf="1" numFmtId="4">
    <nc r="C2647">
      <v>171.65275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77" sId="4" odxf="1" dxf="1" numFmtId="4">
    <nc r="C2648">
      <v>168.08729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78" sId="4" odxf="1" dxf="1" numFmtId="4">
    <nc r="C2649">
      <v>160.16548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79" sId="4" odxf="1" dxf="1" numFmtId="4">
    <nc r="C2650">
      <v>150.77368000000001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80" sId="4" odxf="1" dxf="1" numFmtId="4">
    <nc r="C2651">
      <v>144.17018000000002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81" sId="4" odxf="1" dxf="1" numFmtId="4">
    <nc r="C2652">
      <v>140.35422000000003</v>
    </nc>
    <ndxf>
      <alignment horizontal="right" readingOrder="0"/>
    </ndxf>
  </rcc>
  <rcc rId="20882" sId="4" odxf="1" dxf="1" numFmtId="4">
    <nc r="C2653">
      <v>140.20213000000001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83" sId="4" odxf="1" dxf="1" numFmtId="4">
    <nc r="C2654">
      <v>138.11823000000001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84" sId="4" odxf="1" dxf="1" numFmtId="4">
    <nc r="C2655">
      <v>138.45194000000001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85" sId="4" odxf="1" dxf="1" numFmtId="4">
    <nc r="C2656">
      <v>133.7021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86" sId="4" odxf="1" dxf="1" numFmtId="4">
    <nc r="C2657">
      <v>129.72608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87" sId="4" odxf="1" dxf="1" numFmtId="4">
    <nc r="C2658">
      <v>128.52985999999999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88" sId="4" odxf="1" dxf="1" numFmtId="4">
    <nc r="C2659">
      <v>126.20866000000001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89" sId="4" odxf="1" dxf="1" numFmtId="4">
    <nc r="C2660">
      <v>125.77441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90" sId="4" odxf="1" dxf="1" numFmtId="4">
    <nc r="C2661">
      <v>131.73390000000001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91" sId="4" odxf="1" dxf="1" numFmtId="4">
    <nc r="C2662">
      <v>141.37592000000001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92" sId="4" odxf="1" dxf="1" numFmtId="4">
    <nc r="C2663">
      <v>152.42462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93" sId="4" odxf="1" dxf="1" numFmtId="4">
    <nc r="C2664">
      <v>159.06614999999999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94" sId="4" odxf="1" dxf="1" numFmtId="4">
    <nc r="C2665">
      <v>164.20144999999999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95" sId="4" odxf="1" dxf="1" numFmtId="4">
    <nc r="C2666">
      <v>167.45062000000001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96" sId="4" odxf="1" dxf="1" numFmtId="4">
    <nc r="C2667">
      <v>170.00944999999999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97" sId="4" odxf="1" dxf="1" numFmtId="4">
    <nc r="C2668">
      <v>172.04037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98" sId="4" odxf="1" dxf="1" numFmtId="4">
    <nc r="C2669">
      <v>174.23474999999999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99" sId="4" odxf="1" dxf="1" numFmtId="4">
    <nc r="C2670">
      <v>174.16814000000002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00" sId="4" odxf="1" dxf="1" numFmtId="4">
    <nc r="C2671">
      <v>171.00342999999998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01" sId="4" odxf="1" dxf="1" numFmtId="4">
    <nc r="C2672">
      <v>166.63786999999999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02" sId="4" odxf="1" dxf="1" numFmtId="4">
    <nc r="C2673">
      <v>157.07188000000002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03" sId="4" odxf="1" dxf="1" numFmtId="4">
    <nc r="C2674">
      <v>147.21226999999999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04" sId="4" odxf="1" dxf="1" numFmtId="4">
    <nc r="C2675">
      <v>141.47453999999999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05" sId="4" odxf="1" dxf="1" numFmtId="4">
    <nc r="C2676">
      <v>136.71888000000001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06" sId="4" odxf="1" dxf="1" numFmtId="4">
    <nc r="C2677">
      <v>137.29676000000001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07" sId="4" odxf="1" dxf="1" numFmtId="4">
    <nc r="C2678">
      <v>136.42731999999998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08" sId="4" odxf="1" dxf="1" numFmtId="4">
    <nc r="C2679">
      <v>136.51058999999998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09" sId="4" odxf="1" dxf="1" numFmtId="4">
    <nc r="C2680">
      <v>133.36897999999999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10" sId="4" odxf="1" dxf="1" numFmtId="4">
    <nc r="C2681">
      <v>129.64771999999999</v>
    </nc>
    <ndxf>
      <alignment horizontal="right" readingOrder="0"/>
    </ndxf>
  </rcc>
  <rcc rId="20911" sId="4" odxf="1" dxf="1" numFmtId="4">
    <nc r="C2682">
      <v>127.11183000000001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12" sId="4" odxf="1" dxf="1" numFmtId="4">
    <nc r="C2683">
      <v>125.44359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13" sId="4" odxf="1" dxf="1" numFmtId="4">
    <nc r="C2684">
      <v>126.25422999999999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14" sId="4" odxf="1" dxf="1" numFmtId="4">
    <nc r="C2685">
      <v>131.63149999999999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15" sId="4" odxf="1" dxf="1" numFmtId="4">
    <nc r="C2686">
      <v>141.98543999999998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16" sId="4" odxf="1" dxf="1" numFmtId="4">
    <nc r="C2687">
      <v>151.78653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17" sId="4" odxf="1" dxf="1" numFmtId="4">
    <nc r="C2688">
      <v>161.07429999999999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18" sId="4" odxf="1" dxf="1" numFmtId="4">
    <nc r="C2689">
      <v>162.8407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19" sId="4" odxf="1" dxf="1" numFmtId="4">
    <nc r="C2690">
      <v>166.06739000000002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20" sId="4" odxf="1" dxf="1" numFmtId="4">
    <nc r="C2691">
      <v>170.97445000000002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21" sId="4" odxf="1" dxf="1" numFmtId="4">
    <nc r="C2692">
      <v>171.28152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22" sId="4" odxf="1" dxf="1" numFmtId="4">
    <nc r="C2693">
      <v>171.84880000000001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23" sId="4" odxf="1" dxf="1" numFmtId="4">
    <nc r="C2694">
      <v>173.03099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24" sId="4" odxf="1" dxf="1" numFmtId="4">
    <nc r="C2695">
      <v>170.94877000000002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25" sId="4" odxf="1" dxf="1" numFmtId="4">
    <nc r="C2696">
      <v>165.25356000000002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26" sId="4" odxf="1" dxf="1" numFmtId="4">
    <nc r="C2697">
      <v>155.34356000000002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27" sId="4" odxf="1" dxf="1" numFmtId="4">
    <nc r="C2698">
      <v>145.04950000000002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28" sId="4" odxf="1" dxf="1" numFmtId="4">
    <nc r="C2699">
      <v>139.36591999999999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29" sId="4" odxf="1" dxf="1" numFmtId="4">
    <nc r="C2700">
      <v>134.74978999999999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30" sId="4" odxf="1" dxf="1" numFmtId="4">
    <nc r="C2701">
      <v>135.57068999999998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31" sId="4" odxf="1" dxf="1" numFmtId="4">
    <nc r="C2702">
      <v>134.96469000000002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32" sId="4" odxf="1" dxf="1" numFmtId="4">
    <nc r="C2703">
      <v>135.9982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33" sId="4" odxf="1" dxf="1" numFmtId="4">
    <nc r="C2704">
      <v>131.56314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34" sId="4" odxf="1" dxf="1" numFmtId="4">
    <nc r="C2705">
      <v>128.21366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35" sId="4" odxf="1" dxf="1" numFmtId="4">
    <nc r="C2706">
      <v>126.1014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36" sId="4" odxf="1" dxf="1" numFmtId="4">
    <nc r="C2707">
      <v>124.03396999999998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37" sId="4" odxf="1" dxf="1" numFmtId="4">
    <nc r="C2708">
      <v>124.97322000000001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38" sId="4" odxf="1" dxf="1" numFmtId="4">
    <nc r="C2709">
      <v>130.38998000000001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39" sId="4" odxf="1" dxf="1" numFmtId="4">
    <nc r="C2710">
      <v>139.16497000000001</v>
    </nc>
    <ndxf>
      <alignment horizontal="right" readingOrder="0"/>
    </ndxf>
  </rcc>
  <rcc rId="20940" sId="4" odxf="1" dxf="1" numFmtId="4">
    <nc r="C2711">
      <v>146.34678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41" sId="4" odxf="1" dxf="1" numFmtId="4">
    <nc r="C2712">
      <v>152.75254000000001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42" sId="4" odxf="1" dxf="1" numFmtId="4">
    <nc r="C2713">
      <v>159.37217999999999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43" sId="4" odxf="1" dxf="1" numFmtId="4">
    <nc r="C2714">
      <v>161.94602999999998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44" sId="4" odxf="1" dxf="1" numFmtId="4">
    <nc r="C2715">
      <v>170.86615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45" sId="4" odxf="1" dxf="1" numFmtId="4">
    <nc r="C2716">
      <v>174.80156000000002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46" sId="4" odxf="1" dxf="1" numFmtId="4">
    <nc r="C2717">
      <v>172.28014999999996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47" sId="4" odxf="1" dxf="1" numFmtId="4">
    <nc r="C2718">
      <v>175.65324000000001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48" sId="4" odxf="1" dxf="1" numFmtId="4">
    <nc r="C2719">
      <v>161.03988000000001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49" sId="4" odxf="1" dxf="1" numFmtId="4">
    <nc r="C2720">
      <v>152.92473000000001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50" sId="4" odxf="1" dxf="1" numFmtId="4">
    <nc r="C2721">
      <v>145.46600000000001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51" sId="4" odxf="1" dxf="1" numFmtId="4">
    <nc r="C2722">
      <v>136.82754000000003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52" sId="4" odxf="1" dxf="1" numFmtId="4">
    <nc r="C2723">
      <v>132.05079000000001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53" sId="4" odxf="1" dxf="1" numFmtId="4">
    <nc r="C2724">
      <v>127.82681000000001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54" sId="4" odxf="1" dxf="1" numFmtId="4">
    <nc r="C2725">
      <v>128.02652999999998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55" sId="4" odxf="1" dxf="1" numFmtId="4">
    <nc r="C2726">
      <v>126.69484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56" sId="4" odxf="1" dxf="1" numFmtId="4">
    <nc r="C2727">
      <v>126.29791999999999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57" sId="4" odxf="1" dxf="1" numFmtId="4">
    <nc r="C2728">
      <v>125.58725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58" sId="4" odxf="1" dxf="1" numFmtId="4">
    <nc r="C2729">
      <v>124.26869000000002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59" sId="4" odxf="1" dxf="1" numFmtId="4">
    <nc r="C2730">
      <v>118.67785300000001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60" sId="4" odxf="1" dxf="1" numFmtId="4">
    <nc r="C2731">
      <v>114.59381400000002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61" sId="4" odxf="1" dxf="1" numFmtId="4">
    <nc r="C2732">
      <v>112.802229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62" sId="4" odxf="1" dxf="1" numFmtId="4">
    <nc r="C2733">
      <v>114.709401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63" sId="4" odxf="1" dxf="1" numFmtId="4">
    <nc r="C2734">
      <v>117.107812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64" sId="4" odxf="1" dxf="1" numFmtId="4">
    <nc r="C2735">
      <v>118.59116399999998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65" sId="4" odxf="1" dxf="1" numFmtId="4">
    <nc r="C2736">
      <v>118.40815300000001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66" sId="4" odxf="1" dxf="1" numFmtId="4">
    <nc r="C2737">
      <v>117.71464100000003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67" sId="4" odxf="1" dxf="1" numFmtId="4">
    <nc r="C2738">
      <v>117.09817900000002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68" sId="4" odxf="1" dxf="1" numFmtId="4">
    <nc r="C2739">
      <v>117.705009</v>
    </nc>
    <ndxf>
      <alignment horizontal="right" readingOrder="0"/>
    </ndxf>
  </rcc>
  <rcc rId="20969" sId="4" odxf="1" dxf="1" numFmtId="4">
    <nc r="C2740">
      <v>116.818848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70" sId="4" odxf="1" dxf="1" numFmtId="4">
    <nc r="C2741">
      <v>115.643722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71" sId="4" odxf="1" dxf="1" numFmtId="4">
    <nc r="C2742">
      <v>111.29961599999997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72" sId="4" odxf="1" dxf="1" numFmtId="4">
    <nc r="C2743">
      <v>109.671785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73" sId="4" odxf="1" dxf="1" numFmtId="4">
    <nc r="C2744">
      <v>108.39071299999998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74" sId="4" odxf="1" dxf="1" numFmtId="4">
    <nc r="C2745">
      <v>106.695443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75" sId="4" odxf="1" dxf="1" numFmtId="4">
    <nc r="C2746">
      <v>104.643789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76" sId="4" odxf="1" dxf="1" numFmtId="4">
    <nc r="C2747">
      <v>103.64204599999999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77" sId="4" odxf="1" dxf="1" numFmtId="4">
    <nc r="C2748">
      <v>102.55361500000001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78" sId="4" odxf="1" dxf="1" numFmtId="4">
    <nc r="C2749">
      <v>103.035225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79" sId="4" odxf="1" dxf="1" numFmtId="4">
    <nc r="C2750">
      <v>102.4284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80" sId="4" odxf="1" dxf="1" numFmtId="4">
    <nc r="C2751">
      <v>101.31107000000002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81" sId="4" odxf="1" dxf="1" numFmtId="4">
    <nc r="C2752">
      <v>100.31895799999998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82" sId="4" odxf="1" dxf="1" numFmtId="4">
    <nc r="C2753">
      <v>97.727905000000007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83" sId="4" odxf="1" dxf="1" numFmtId="4">
    <nc r="C2754">
      <v>96.58167499999999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84" sId="4" odxf="1" dxf="1" numFmtId="4">
    <nc r="C2755">
      <v>96.157859000000002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85" sId="4" odxf="1" dxf="1" numFmtId="4">
    <nc r="C2756">
      <v>95.656987999999998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86" sId="4" odxf="1" dxf="1" numFmtId="4">
    <nc r="C2757">
      <v>95.425816000000012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87" sId="4" odxf="1" dxf="1" numFmtId="4">
    <nc r="C2758">
      <v>94.934574999999995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88" sId="4" odxf="1" dxf="1" numFmtId="4">
    <nc r="C2759">
      <v>94.462599000000012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89" sId="4" odxf="1" dxf="1" numFmtId="4">
    <nc r="C2760">
      <v>93.759456000000014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90" sId="4" odxf="1" dxf="1" numFmtId="4">
    <nc r="C2761">
      <v>94.164002000000011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91" sId="4" odxf="1" dxf="1" numFmtId="4">
    <nc r="C2762">
      <v>94.154373000000007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92" sId="4" odxf="1" dxf="1" numFmtId="4">
    <nc r="C2763">
      <v>94.664874999999995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93" sId="4" odxf="1" dxf="1" numFmtId="4">
    <nc r="C2764">
      <v>96.157861999999994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94" sId="4" odxf="1" dxf="1" numFmtId="4">
    <nc r="C2765">
      <v>97.747171000000023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95" sId="4" odxf="1" dxf="1" numFmtId="4">
    <nc r="C2766">
      <v>98.142087000000004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96" sId="4" odxf="1" dxf="1" numFmtId="4">
    <nc r="C2767">
      <v>98.575532999999993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97" sId="4" odxf="1" dxf="1" numFmtId="4">
    <nc r="C2768">
      <v>97.27519199999999</v>
    </nc>
    <ndxf>
      <alignment horizontal="right" readingOrder="0"/>
    </ndxf>
  </rcc>
  <rcc rId="20998" sId="4" odxf="1" dxf="1" numFmtId="4">
    <nc r="C2769">
      <v>96.07117199999999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99" sId="4" odxf="1" dxf="1" numFmtId="4">
    <nc r="C2770">
      <v>95.502873999999991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00" sId="4" odxf="1" dxf="1" numFmtId="4">
    <nc r="C2771">
      <v>95.589562000000001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01" sId="4" odxf="1" dxf="1" numFmtId="4">
    <nc r="C2772">
      <v>94.857517999999985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02" sId="4" odxf="1" dxf="1" numFmtId="4">
    <nc r="C2773">
      <v>95.984482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03" sId="4" odxf="1" dxf="1" numFmtId="4">
    <nc r="C2774">
      <v>96.870639000000011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04" sId="4" odxf="1" dxf="1" numFmtId="4">
    <nc r="C2775">
      <v>97.246297000000013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05" sId="4" odxf="1" dxf="1" numFmtId="4">
    <nc r="C2776">
      <v>97.544893999999999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06" sId="4" odxf="1" dxf="1" numFmtId="4">
    <nc r="C2777">
      <v>97.429305999999997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07" sId="4" odxf="1" dxf="1" numFmtId="4">
    <nc r="C2778">
      <v>97.005492999999987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08" sId="4" odxf="1" dxf="1" numFmtId="4">
    <nc r="C2779">
      <v>96.726158000000012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09" sId="4" odxf="1" dxf="1" numFmtId="4">
    <nc r="C2780">
      <v>100.550127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10" sId="4" odxf="1" dxf="1" numFmtId="4">
    <nc r="C2781">
      <v>107.91873100000001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11" sId="4" odxf="1" dxf="1" numFmtId="4">
    <nc r="C2782">
      <v>119.65069600000001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12" sId="4" odxf="1" dxf="1" numFmtId="4">
    <nc r="C2783">
      <v>133.34764999999999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13" sId="4" odxf="1" dxf="1" numFmtId="4">
    <nc r="C2784">
      <v>145.81163999999998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14" sId="4" odxf="1" dxf="1" numFmtId="4">
    <nc r="C2785">
      <v>152.45786000000001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15" sId="4" odxf="1" dxf="1" numFmtId="4">
    <nc r="C2786">
      <v>156.25290999999999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16" sId="4" odxf="1" dxf="1" numFmtId="4">
    <nc r="C2787">
      <v>160.94379000000001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17" sId="4" odxf="1" dxf="1" numFmtId="4">
    <nc r="C2788">
      <v>161.70474000000002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18" sId="4" odxf="1" dxf="1" numFmtId="4">
    <nc r="C2789">
      <v>161.4254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19" sId="4" odxf="1" dxf="1" numFmtId="4">
    <nc r="C2790">
      <v>161.49281999999999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20" sId="4" odxf="1" dxf="1" numFmtId="4">
    <nc r="C2791">
      <v>157.44730000000004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21" sId="4" odxf="1" dxf="1" numFmtId="4">
    <nc r="C2792">
      <v>154.38426000000001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22" sId="4" odxf="1" dxf="1" numFmtId="4">
    <nc r="C2793">
      <v>148.06557000000001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23" sId="4" odxf="1" dxf="1" numFmtId="4">
    <nc r="C2794">
      <v>136.22766000000001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24" sId="4" odxf="1" dxf="1" numFmtId="4">
    <nc r="C2795">
      <v>131.51751999999999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25" sId="4" odxf="1" dxf="1" numFmtId="4">
    <nc r="C2796">
      <v>129.72595999999999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26" sId="4" odxf="1" dxf="1" numFmtId="4">
    <nc r="C2797">
      <v>129.32137999999998</v>
    </nc>
    <ndxf>
      <alignment horizontal="right" readingOrder="0"/>
    </ndxf>
  </rcc>
  <rcc rId="21027" sId="4" odxf="1" dxf="1" numFmtId="4">
    <nc r="C2798">
      <v>129.39843999999999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28" sId="4" odxf="1" dxf="1" numFmtId="4">
    <nc r="C2799">
      <v>129.76448000000002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29" sId="4" odxf="1" dxf="1" numFmtId="4">
    <nc r="C2800">
      <v>126.94222000000001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30" sId="4" odxf="1" dxf="1" numFmtId="4">
    <nc r="C2801">
      <v>122.98340999999999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31" sId="4" odxf="1" dxf="1" numFmtId="4">
    <nc r="C2802">
      <v>120.026354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32" sId="4" odxf="1" dxf="1" numFmtId="4">
    <nc r="C2803">
      <v>118.56227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33" sId="4" odxf="1" dxf="1" numFmtId="4">
    <nc r="C2804">
      <v>118.99571599999999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34" sId="4" odxf="1" dxf="1" numFmtId="4">
    <nc r="C2805">
      <v>122.84857599999999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35" sId="4" odxf="1" dxf="1" numFmtId="4">
    <nc r="C2806">
      <v>135.67863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36" sId="4" odxf="1" dxf="1" numFmtId="4">
    <nc r="C2807">
      <v>146.62073999999998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37" sId="4" odxf="1" dxf="1" numFmtId="4">
    <nc r="C2808">
      <v>154.61544000000001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38" sId="4" odxf="1" dxf="1" numFmtId="4">
    <nc r="C2809">
      <v>159.70124000000001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39" sId="4" odxf="1" dxf="1" numFmtId="4">
    <nc r="C2810">
      <v>161.0112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40" sId="4" odxf="1" dxf="1" numFmtId="4">
    <nc r="C2811">
      <v>161.12680000000003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41" sId="4" odxf="1" dxf="1" numFmtId="4">
    <nc r="C2812">
      <v>159.46576000000002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42" sId="4" odxf="1" dxf="1" numFmtId="4">
    <nc r="C2813">
      <v>157.96529999999998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43" sId="4" odxf="1" dxf="1" numFmtId="4">
    <nc r="C2814">
      <v>159.46041000000002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44" sId="4" odxf="1" dxf="1" numFmtId="4">
    <nc r="C2815">
      <v>158.23713000000001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45" sId="4" odxf="1" dxf="1" numFmtId="4">
    <nc r="C2816">
      <v>156.66709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46" sId="4" odxf="1" dxf="1" numFmtId="4">
    <nc r="C2817">
      <v>148.05596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47" sId="4" odxf="1" dxf="1" numFmtId="4">
    <nc r="C2818">
      <v>138.54393000000002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48" sId="4" odxf="1" dxf="1" numFmtId="4">
    <nc r="C2819">
      <v>135.51806999999999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49" sId="4" odxf="1" dxf="1" numFmtId="4">
    <nc r="C2820">
      <v>131.48856000000001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50" sId="4" odxf="1" dxf="1" numFmtId="4">
    <nc r="C2821">
      <v>132.94308999999998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51" sId="4" odxf="1" dxf="1" numFmtId="4">
    <nc r="C2822">
      <v>131.30564000000001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52" sId="4" odxf="1" dxf="1" numFmtId="4">
    <nc r="C2823">
      <v>131.24783000000002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53" sId="4" odxf="1" dxf="1" numFmtId="4">
    <nc r="C2824">
      <v>128.66639000000001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54" sId="4" odxf="1" dxf="1" numFmtId="4">
    <nc r="C2825">
      <v>124.37044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55" sId="4" odxf="1" dxf="1" numFmtId="4">
    <nc r="C2826">
      <v>122.85820000000001</v>
    </nc>
    <ndxf>
      <alignment horizontal="right" readingOrder="0"/>
    </ndxf>
  </rcc>
  <rcc rId="21056" sId="4" odxf="1" dxf="1" numFmtId="4">
    <nc r="C2827">
      <v>120.79693199999998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57" sId="4" odxf="1" dxf="1" numFmtId="4">
    <nc r="C2828">
      <v>121.43263500000002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58" sId="4" odxf="1" dxf="1" numFmtId="4">
    <nc r="C2829">
      <v>126.00793000000002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59" sId="4" odxf="1" dxf="1" numFmtId="4">
    <nc r="C2830">
      <v>136.13131999999999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60" sId="4" odxf="1" dxf="1" numFmtId="4">
    <nc r="C2831">
      <v>149.14436999999998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61" sId="4" odxf="1" dxf="1" numFmtId="4">
    <nc r="C2832">
      <v>156.72488999999996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62" sId="4" odxf="1" dxf="1" numFmtId="4">
    <nc r="C2833">
      <v>161.04971999999998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63" sId="4" odxf="1" dxf="1" numFmtId="4">
    <nc r="C2834">
      <v>165.14341000000005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64" sId="4" odxf="1" dxf="1" numFmtId="4">
    <nc r="C2835">
      <v>165.55759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65" sId="4" odxf="1" dxf="1" numFmtId="4">
    <nc r="C2836">
      <v>166.07773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66" sId="4" odxf="1" dxf="1" numFmtId="4">
    <nc r="C2837">
      <v>165.94288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67" sId="4" odxf="1" dxf="1" numFmtId="4">
    <nc r="C2838">
      <v>166.5497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68" sId="4" odxf="1" dxf="1" numFmtId="4">
    <nc r="C2839">
      <v>160.72929999999999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69" sId="4" odxf="1" dxf="1" numFmtId="4">
    <nc r="C2840">
      <v>155.24157999999997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70" sId="4" odxf="1" dxf="1" numFmtId="4">
    <nc r="C2841">
      <v>148.56645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71" sId="4" odxf="1" dxf="1" numFmtId="4">
    <nc r="C2842">
      <v>140.11903999999998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72" sId="4" odxf="1" dxf="1" numFmtId="4">
    <nc r="C2843">
      <v>135.08141000000001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73" sId="4" odxf="1" dxf="1" numFmtId="4">
    <nc r="C2844">
      <v>131.21893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74" sId="4" odxf="1" dxf="1" numFmtId="4">
    <nc r="C2845">
      <v>132.50964999999999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75" sId="4" odxf="1" dxf="1" numFmtId="4">
    <nc r="C2846">
      <v>131.12261000000001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76" sId="4" odxf="1" dxf="1" numFmtId="4">
    <nc r="C2847">
      <v>131.63311999999999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77" sId="4" odxf="1" dxf="1" numFmtId="4">
    <nc r="C2848">
      <v>128.76272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78" sId="4" odxf="1" dxf="1" numFmtId="4">
    <nc r="C2849">
      <v>126.23908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79" sId="4" odxf="1" dxf="1" numFmtId="4">
    <nc r="C2850">
      <v>123.19532000000001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80" sId="4" odxf="1" dxf="1" numFmtId="4">
    <nc r="C2851">
      <v>122.01057999999999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81" sId="4" odxf="1" dxf="1" numFmtId="4">
    <nc r="C2852">
      <v>120.80655799999997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82" sId="4" odxf="1" dxf="1" numFmtId="4">
    <nc r="C2853">
      <v>125.48779999999999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83" sId="4" odxf="1" dxf="1" numFmtId="4">
    <nc r="C2854">
      <v>135.22589999999997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84" sId="4" odxf="1" dxf="1" numFmtId="4">
    <nc r="C2855">
      <v>147.18906999999999</v>
    </nc>
    <ndxf>
      <alignment horizontal="right" readingOrder="0"/>
    </ndxf>
  </rcc>
  <rcc rId="21085" sId="4" odxf="1" dxf="1" numFmtId="4">
    <nc r="C2856">
      <v>154.70212999999998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86" sId="4" odxf="1" dxf="1" numFmtId="4">
    <nc r="C2857">
      <v>159.95166000000003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87" sId="4" odxf="1" dxf="1" numFmtId="4">
    <nc r="C2858">
      <v>163.49628999999999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88" sId="4" odxf="1" dxf="1" numFmtId="4">
    <nc r="C2859">
      <v>163.01468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89" sId="4" odxf="1" dxf="1" numFmtId="4">
    <nc r="C2860">
      <v>163.27474999999998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90" sId="4" odxf="1" dxf="1" numFmtId="4">
    <nc r="C2861">
      <v>164.51732000000001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91" sId="4" odxf="1" dxf="1" numFmtId="4">
    <nc r="C2862">
      <v>168.70728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92" sId="4" odxf="1" dxf="1" numFmtId="4">
    <nc r="C2863">
      <v>165.42271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93" sId="4" odxf="1" dxf="1" numFmtId="4">
    <nc r="C2864">
      <v>161.22310999999996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94" sId="4" odxf="1" dxf="1" numFmtId="4">
    <nc r="C2865">
      <v>152.65046000000001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95" sId="4" odxf="1" dxf="1" numFmtId="4">
    <nc r="C2866">
      <v>141.35197000000002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96" sId="4" odxf="1" dxf="1" numFmtId="4">
    <nc r="C2867">
      <v>134.66726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97" sId="4" odxf="1" dxf="1" numFmtId="4">
    <nc r="C2868">
      <v>130.14977000000002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98" sId="4" odxf="1" dxf="1" numFmtId="4">
    <nc r="C2869">
      <v>130.64100000000002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99" sId="4" odxf="1" dxf="1" numFmtId="4">
    <nc r="C2870">
      <v>130.78549000000004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00" sId="4" odxf="1" dxf="1" numFmtId="4">
    <nc r="C2871">
      <v>132.22066999999998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01" sId="4" odxf="1" dxf="1" numFmtId="4">
    <nc r="C2872">
      <v>130.63136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02" sId="4" odxf="1" dxf="1" numFmtId="4">
    <nc r="C2873">
      <v>126.52807999999997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03" sId="4" odxf="1" dxf="1" numFmtId="4">
    <nc r="C2874">
      <v>123.45455999999999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04" sId="4" odxf="1" dxf="1" numFmtId="4">
    <nc r="C2875">
      <v>121.83546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05" sId="4" odxf="1" dxf="1" numFmtId="4">
    <nc r="C2876">
      <v>122.09161999999999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06" sId="4" odxf="1" dxf="1" numFmtId="4">
    <nc r="C2877">
      <v>126.71697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07" sId="4" odxf="1" dxf="1" numFmtId="4">
    <nc r="C2878">
      <v>135.33011999999999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08" sId="4" odxf="1" dxf="1" numFmtId="4">
    <nc r="C2879">
      <v>146.85089999999997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09" sId="4" odxf="1" dxf="1" numFmtId="4">
    <nc r="C2880">
      <v>153.51078999999999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10" sId="4" odxf="1" dxf="1" numFmtId="4">
    <nc r="C2881">
      <v>158.96539999999999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11" sId="4" odxf="1" dxf="1" numFmtId="4">
    <nc r="C2882">
      <v>160.66253999999998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12" sId="4" odxf="1" dxf="1" numFmtId="4">
    <nc r="C2883">
      <v>161.24250999999998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13" sId="4" odxf="1" dxf="1" numFmtId="4">
    <nc r="C2884">
      <v>160.72259999999997</v>
    </nc>
    <ndxf>
      <alignment horizontal="right" readingOrder="0"/>
    </ndxf>
  </rcc>
  <rcc rId="21114" sId="4" odxf="1" dxf="1" numFmtId="4">
    <nc r="C2885">
      <v>158.73448000000002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15" sId="4" odxf="1" dxf="1" numFmtId="4">
    <nc r="C2886">
      <v>158.77614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16" sId="4" odxf="1" dxf="1" numFmtId="4">
    <nc r="C2887">
      <v>155.27873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17" sId="4" odxf="1" dxf="1" numFmtId="4">
    <nc r="C2888">
      <v>151.11085999999997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18" sId="4" odxf="1" dxf="1" numFmtId="4">
    <nc r="C2889">
      <v>143.72444000000002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19" sId="4" odxf="1" dxf="1" numFmtId="4">
    <nc r="C2890">
      <v>134.67884999999998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20" sId="4" odxf="1" dxf="1" numFmtId="4">
    <nc r="C2891">
      <v>129.69508999999999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21" sId="4" odxf="1" dxf="1" numFmtId="4">
    <nc r="C2892">
      <v>124.97842000000001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22" sId="4" odxf="1" dxf="1" numFmtId="4">
    <nc r="C2893">
      <v>126.64390999999999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23" sId="4" odxf="1" dxf="1" numFmtId="4">
    <nc r="C2894">
      <v>123.20548999999998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24" sId="4" odxf="1" dxf="1" numFmtId="4">
    <nc r="C2895">
      <v>124.83333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25" sId="4" odxf="1" dxf="1" numFmtId="4">
    <nc r="C2896">
      <v>122.61621999999998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26" sId="4" odxf="1" dxf="1" numFmtId="4">
    <nc r="C2897">
      <v>120.052818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27" sId="4" odxf="1" dxf="1" numFmtId="4">
    <nc r="C2898">
      <v>117.58236100000001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28" sId="4" odxf="1" dxf="1" numFmtId="4">
    <nc r="C2899">
      <v>116.01529499999999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29" sId="4" odxf="1" dxf="1" numFmtId="4">
    <nc r="C2900">
      <v>114.88179000000001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30" sId="4" odxf="1" dxf="1" numFmtId="4">
    <nc r="C2901">
      <v>117.002527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31" sId="4" odxf="1" dxf="1" numFmtId="4">
    <nc r="C2902">
      <v>119.07231700000001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32" sId="4" odxf="1" dxf="1" numFmtId="4">
    <nc r="C2903">
      <v>121.46258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33" sId="4" odxf="1" dxf="1" numFmtId="4">
    <nc r="C2904">
      <v>121.45412000000002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34" sId="4" odxf="1" dxf="1" numFmtId="4">
    <nc r="C2905">
      <v>120.63185700000002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35" sId="4" odxf="1" dxf="1" numFmtId="4">
    <nc r="C2906">
      <v>120.47838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36" sId="4" odxf="1" dxf="1" numFmtId="4">
    <nc r="C2907">
      <v>120.045384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37" sId="4" odxf="1" dxf="1" numFmtId="4">
    <nc r="C2908">
      <v>119.10339500000001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38" sId="4" odxf="1" dxf="1" numFmtId="4">
    <nc r="C2909">
      <v>117.16648599999999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39" sId="4" odxf="1" dxf="1" numFmtId="4">
    <nc r="C2910">
      <v>114.581311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40" sId="4" odxf="1" dxf="1" numFmtId="4">
    <nc r="C2911">
      <v>112.681281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41" sId="4" odxf="1" dxf="1" numFmtId="4">
    <nc r="C2912">
      <v>110.113876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42" sId="4" odxf="1" dxf="1" numFmtId="4">
    <nc r="C2913">
      <v>107.72695299999998</v>
    </nc>
    <ndxf>
      <alignment horizontal="right" readingOrder="0"/>
    </ndxf>
  </rcc>
  <rcc rId="21143" sId="4" odxf="1" dxf="1" numFmtId="4">
    <nc r="C2914">
      <v>106.04711900000001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44" sId="4" odxf="1" dxf="1" numFmtId="4">
    <nc r="C2915">
      <v>104.30431399999999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45" sId="4" odxf="1" dxf="1" numFmtId="4">
    <nc r="C2916">
      <v>104.74397399999999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46" sId="4" odxf="1" dxf="1" numFmtId="4">
    <nc r="C2917">
      <v>105.30350299999999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47" sId="4" odxf="1" dxf="1" numFmtId="4">
    <nc r="C2918">
      <v>103.73350499999998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48" sId="4" odxf="1" dxf="1" numFmtId="4">
    <nc r="C2919">
      <v>103.23891600000002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49" sId="4" odxf="1" dxf="1" numFmtId="4">
    <nc r="C2920">
      <v>100.49776800000001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50" sId="4" odxf="1" dxf="1" numFmtId="4">
    <nc r="C2921">
      <v>100.08527000000001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51" sId="4" odxf="1" dxf="1" numFmtId="4">
    <nc r="C2922">
      <v>99.483203000000003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52" sId="4" odxf="1" dxf="1" numFmtId="4">
    <nc r="C2923">
      <v>97.016873000000018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53" sId="4" odxf="1" dxf="1" numFmtId="4">
    <nc r="C2924">
      <v>96.569057000000015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54" sId="4" odxf="1" dxf="1" numFmtId="4">
    <nc r="C2925">
      <v>96.943342000000001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55" sId="4" odxf="1" dxf="1" numFmtId="4">
    <nc r="C2926">
      <v>95.716397999999998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56" sId="4" odxf="1" dxf="1" numFmtId="4">
    <nc r="C2927">
      <v>93.960504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57" sId="4" odxf="1" dxf="1" numFmtId="4">
    <nc r="C2928">
      <v>93.453836999999993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58" sId="4" odxf="1" dxf="1" numFmtId="4">
    <nc r="C2929">
      <v>94.459967000000006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59" sId="4" odxf="1" dxf="1" numFmtId="4">
    <nc r="C2930">
      <v>95.236488000000008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60" sId="4" odxf="1" dxf="1" numFmtId="4">
    <nc r="C2931">
      <v>95.473086000000009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61" sId="4" odxf="1" dxf="1" numFmtId="4">
    <nc r="C2932">
      <v>95.147629999999992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62" sId="4" odxf="1" dxf="1" numFmtId="4">
    <nc r="C2933">
      <v>95.000022000000001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63" sId="4" odxf="1" dxf="1" numFmtId="4">
    <nc r="C2934">
      <v>94.073320999999993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64" sId="4" odxf="1" dxf="1" numFmtId="4">
    <nc r="C2935">
      <v>95.025035000000003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65" sId="4" odxf="1" dxf="1" numFmtId="4">
    <nc r="C2936">
      <v>95.166192999999993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66" sId="4" odxf="1" dxf="1" numFmtId="4">
    <nc r="C2937">
      <v>94.650475999999998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67" sId="4" odxf="1" dxf="1" numFmtId="4">
    <nc r="C2938">
      <v>93.523846999999989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68" sId="4" odxf="1" dxf="1" numFmtId="4">
    <nc r="C2939">
      <v>93.458921000000004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69" sId="4" odxf="1" dxf="1" numFmtId="4">
    <nc r="C2940">
      <v>94.104489999999998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70" sId="4" odxf="1" dxf="1" numFmtId="4">
    <nc r="C2941">
      <v>96.267487000000017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71" sId="4" odxf="1" dxf="1" numFmtId="4">
    <nc r="C2942">
      <v>96.542546999999985</v>
    </nc>
    <ndxf>
      <alignment horizontal="right" readingOrder="0"/>
    </ndxf>
  </rcc>
  <rcc rId="21172" sId="4" odxf="1" dxf="1" numFmtId="4">
    <nc r="C2943">
      <v>97.267426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73" sId="4" odxf="1" dxf="1" numFmtId="4">
    <nc r="C2944">
      <v>98.423671000000013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74" sId="4" odxf="1" dxf="1" numFmtId="4">
    <nc r="C2945">
      <v>98.653857000000002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75" sId="4" odxf="1" dxf="1" numFmtId="4">
    <nc r="C2946">
      <v>98.842027000000002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76" sId="4" odxf="1" dxf="1" numFmtId="4">
    <nc r="C2947">
      <v>99.782389000000023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77" sId="4" odxf="1" dxf="1" numFmtId="4">
    <nc r="C2948">
      <v>102.878248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78" sId="4" odxf="1" dxf="1" numFmtId="4">
    <nc r="C2949">
      <v>110.47363099999998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79" sId="4" odxf="1" dxf="1" numFmtId="4">
    <nc r="C2950">
      <v>122.780371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80" sId="4" odxf="1" dxf="1" numFmtId="4">
    <nc r="C2951">
      <v>135.72752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81" sId="4" odxf="1" dxf="1" numFmtId="4">
    <nc r="C2952">
      <v>149.31419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82" sId="4" odxf="1" dxf="1" numFmtId="4">
    <nc r="C2953">
      <v>156.90442000000002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83" sId="4" odxf="1" dxf="1" numFmtId="4">
    <nc r="C2954">
      <v>160.76593000000003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84" sId="4" odxf="1" dxf="1" numFmtId="4">
    <nc r="C2955">
      <v>164.02885000000001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85" sId="4" odxf="1" dxf="1" numFmtId="4">
    <nc r="C2956">
      <v>167.63203000000001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86" sId="4" odxf="1" dxf="1" numFmtId="4">
    <nc r="C2957">
      <v>168.36655999999996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87" sId="4" odxf="1" dxf="1" numFmtId="4">
    <nc r="C2958">
      <v>159.62025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88" sId="4" odxf="1" dxf="1" numFmtId="4">
    <nc r="C2959">
      <v>156.21535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89" sId="4" odxf="1" dxf="1" numFmtId="4">
    <nc r="C2960">
      <v>153.83132999999998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90" sId="4" odxf="1" dxf="1" numFmtId="4">
    <nc r="C2961">
      <v>150.00958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91" sId="4" odxf="1" dxf="1" numFmtId="4">
    <nc r="C2962">
      <v>143.64555999999999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92" sId="4" odxf="1" dxf="1" numFmtId="4">
    <nc r="C2963">
      <v>137.26597999999998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93" sId="4" odxf="1" dxf="1" numFmtId="4">
    <nc r="C2964">
      <v>134.99427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94" sId="4" odxf="1" dxf="1" numFmtId="4">
    <nc r="C2965">
      <v>137.55437999999998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95" sId="4" odxf="1" dxf="1" numFmtId="4">
    <nc r="C2966">
      <v>136.63785999999999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96" sId="4" odxf="1" dxf="1" numFmtId="4">
    <nc r="C2967">
      <v>134.78491999999997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97" sId="4" odxf="1" dxf="1" numFmtId="4">
    <nc r="C2968">
      <v>129.77516000000003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98" sId="4" odxf="1" dxf="1" numFmtId="4">
    <nc r="C2969">
      <v>126.72744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99" sId="4" odxf="1" dxf="1" numFmtId="4">
    <nc r="C2970">
      <v>123.44672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00" sId="4" odxf="1" dxf="1" numFmtId="4">
    <nc r="C2971">
      <v>120.36568500000001</v>
    </nc>
    <ndxf>
      <alignment horizontal="right" readingOrder="0"/>
    </ndxf>
  </rcc>
  <rcc rId="21201" sId="4" odxf="1" dxf="1" numFmtId="4">
    <nc r="C2972">
      <v>121.35530400000002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02" sId="4" odxf="1" dxf="1" numFmtId="4">
    <nc r="C2973">
      <v>127.58598999999998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03" sId="4" odxf="1" dxf="1" numFmtId="4">
    <nc r="C2974">
      <v>139.20467000000002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04" sId="4" odxf="1" dxf="1" numFmtId="4">
    <nc r="C2975">
      <v>151.27835999999999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05" sId="4" odxf="1" dxf="1" numFmtId="4">
    <nc r="C2976">
      <v>162.70231999999999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06" sId="4" odxf="1" dxf="1" numFmtId="4">
    <nc r="C2977">
      <v>166.93425000000002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07" sId="4" odxf="1" dxf="1" numFmtId="4">
    <nc r="C2978">
      <v>170.5556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08" sId="4" odxf="1" dxf="1" numFmtId="4">
    <nc r="C2979">
      <v>172.68628999999999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09" sId="4" odxf="1" dxf="1" numFmtId="4">
    <nc r="C2980">
      <v>173.50764999999998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10" sId="4" odxf="1" dxf="1" numFmtId="4">
    <nc r="C2981">
      <v>169.56377000000001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11" sId="4" odxf="1" dxf="1" numFmtId="4">
    <nc r="C2982">
      <v>167.05115000000001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12" sId="4" odxf="1" dxf="1" numFmtId="4">
    <nc r="C2983">
      <v>162.31269000000003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13" sId="4" odxf="1" dxf="1" numFmtId="4">
    <nc r="C2984">
      <v>159.76453000000001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14" sId="4" odxf="1" dxf="1" numFmtId="4">
    <nc r="C2985">
      <v>154.09712000000002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15" sId="4" odxf="1" dxf="1" numFmtId="4">
    <nc r="C2986">
      <v>146.50516000000002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16" sId="4" odxf="1" dxf="1" numFmtId="4">
    <nc r="C2987">
      <v>139.10892999999999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17" sId="4" odxf="1" dxf="1" numFmtId="4">
    <nc r="C2988">
      <v>137.17137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18" sId="4" odxf="1" dxf="1" numFmtId="4">
    <nc r="C2989">
      <v>139.87839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19" sId="4" odxf="1" dxf="1" numFmtId="4">
    <nc r="C2990">
      <v>138.96010999999999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20" sId="4" odxf="1" dxf="1" numFmtId="4">
    <nc r="C2991">
      <v>137.68324000000001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21" sId="4" odxf="1" dxf="1" numFmtId="4">
    <nc r="C2992">
      <v>132.45347000000001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22" sId="4" odxf="1" dxf="1" numFmtId="4">
    <nc r="C2993">
      <v>128.57236999999998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23" sId="4" odxf="1" dxf="1" numFmtId="4">
    <nc r="C2994">
      <v>126.98800000000001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24" sId="4" odxf="1" dxf="1" numFmtId="4">
    <nc r="C2995">
      <v>125.27696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25" sId="4" odxf="1" dxf="1" numFmtId="4">
    <nc r="C2996">
      <v>125.09234000000001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26" sId="4" odxf="1" dxf="1" numFmtId="4">
    <nc r="C2997">
      <v>131.00934000000001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27" sId="4" odxf="1" dxf="1" numFmtId="4">
    <nc r="C2998">
      <v>140.44288000000003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28" sId="4" odxf="1" dxf="1" numFmtId="4">
    <nc r="C2999">
      <v>153.70392000000001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29" sId="4" odxf="1" dxf="1" numFmtId="4">
    <nc r="C3000">
      <v>162.24095</v>
    </nc>
    <ndxf>
      <alignment horizontal="right" readingOrder="0"/>
    </ndxf>
  </rcc>
  <rcc rId="21230" sId="4" odxf="1" dxf="1" numFmtId="4">
    <nc r="C3001">
      <v>169.48721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31" sId="4" odxf="1" dxf="1" numFmtId="4">
    <nc r="C3002">
      <v>173.42127000000002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32" sId="4" odxf="1" dxf="1" numFmtId="4">
    <nc r="C3003">
      <v>174.90525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33" sId="4" odxf="1" dxf="1" numFmtId="4">
    <nc r="C3004">
      <v>173.70075000000003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34" sId="4" odxf="1" dxf="1" numFmtId="4">
    <nc r="C3005">
      <v>169.96050999999997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35" sId="4" odxf="1" dxf="1" numFmtId="4">
    <nc r="C3006">
      <v>164.73403000000002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36" sId="4" odxf="1" dxf="1" numFmtId="4">
    <nc r="C3007">
      <v>160.54310999999998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37" sId="4" odxf="1" dxf="1" numFmtId="4">
    <nc r="C3008">
      <v>157.90539000000001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38" sId="4" odxf="1" dxf="1" numFmtId="4">
    <nc r="C3009">
      <v>152.35472000000001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39" sId="4" odxf="1" dxf="1" numFmtId="4">
    <nc r="C3010">
      <v>145.50675000000001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40" sId="4" odxf="1" dxf="1" numFmtId="4">
    <nc r="C3011">
      <v>140.37236999999999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41" sId="4" odxf="1" dxf="1" numFmtId="4">
    <nc r="C3012">
      <v>136.60907999999998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42" sId="4" odxf="1" dxf="1" numFmtId="4">
    <nc r="C3013">
      <v>139.48932000000002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43" sId="4" odxf="1" dxf="1" numFmtId="4">
    <nc r="C3014">
      <v>139.05142000000001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44" sId="4" odxf="1" dxf="1" numFmtId="4">
    <nc r="C3015">
      <v>137.86308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45" sId="4" odxf="1" dxf="1" numFmtId="4">
    <nc r="C3016">
      <v>133.74560000000002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46" sId="4" odxf="1" dxf="1" numFmtId="4">
    <nc r="C3017">
      <v>129.26502000000002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47" sId="4" odxf="1" dxf="1" numFmtId="4">
    <nc r="C3018">
      <v>127.52288999999999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48" sId="4" odxf="1" dxf="1" numFmtId="4">
    <nc r="C3019">
      <v>126.32923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49" sId="4" odxf="1" dxf="1" numFmtId="4">
    <nc r="C3020">
      <v>126.11452999999999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50" sId="4" odxf="1" dxf="1" numFmtId="4">
    <nc r="C3021">
      <v>131.41101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51" sId="4" odxf="1" dxf="1" numFmtId="4">
    <nc r="C3022">
      <v>141.20209000000003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52" sId="4" odxf="1" dxf="1" numFmtId="4">
    <nc r="C3023">
      <v>153.50167000000002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53" sId="4" odxf="1" dxf="1" numFmtId="4">
    <nc r="C3024">
      <v>161.50119000000001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54" sId="4" odxf="1" dxf="1" numFmtId="4">
    <nc r="C3025">
      <v>165.73969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55" sId="4" odxf="1" dxf="1" numFmtId="4">
    <nc r="C3026">
      <v>169.42384000000004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56" sId="4" odxf="1" dxf="1" numFmtId="4">
    <nc r="C3027">
      <v>170.38659999999996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57" sId="4" odxf="1" dxf="1" numFmtId="4">
    <nc r="C3028">
      <v>171.64301999999998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58" sId="4" odxf="1" dxf="1" numFmtId="4">
    <nc r="C3029">
      <v>168.08509999999998</v>
    </nc>
    <ndxf>
      <alignment horizontal="right" readingOrder="0"/>
    </ndxf>
  </rcc>
  <rcc rId="21259" sId="4" odxf="1" dxf="1" numFmtId="4">
    <nc r="C3030">
      <v>164.16561999999999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60" sId="4" odxf="1" dxf="1" numFmtId="4">
    <nc r="C3031">
      <v>158.43511999999998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61" sId="4" odxf="1" dxf="1" numFmtId="4">
    <nc r="C3032">
      <v>154.67508000000001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62" sId="4" odxf="1" dxf="1" numFmtId="4">
    <nc r="C3033">
      <v>149.12354999999999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63" sId="4" odxf="1" dxf="1" numFmtId="4">
    <nc r="C3034">
      <v>143.21011999999999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64" sId="4" odxf="1" dxf="1" numFmtId="4">
    <nc r="C3035">
      <v>137.21968000000001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65" sId="4" odxf="1" dxf="1" numFmtId="4">
    <nc r="C3036">
      <v>137.17703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66" sId="4" odxf="1" dxf="1" numFmtId="4">
    <nc r="C3037">
      <v>139.72302999999999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67" sId="4" odxf="1" dxf="1" numFmtId="4">
    <nc r="C3038">
      <v>138.77283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68" sId="4" odxf="1" dxf="1" numFmtId="4">
    <nc r="C3039">
      <v>137.02984000000004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69" sId="4" odxf="1" dxf="1" numFmtId="4">
    <nc r="C3040">
      <v>132.88789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70" sId="4" odxf="1" dxf="1" numFmtId="4">
    <nc r="C3041">
      <v>129.77446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71" sId="4" odxf="1" dxf="1" numFmtId="4">
    <nc r="C3042">
      <v>126.78550000000001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72" sId="4" odxf="1" dxf="1" numFmtId="4">
    <nc r="C3043">
      <v>124.44074999999999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73" sId="4" odxf="1" dxf="1" numFmtId="4">
    <nc r="C3044">
      <v>125.03049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74" sId="4" odxf="1" dxf="1" numFmtId="4">
    <nc r="C3045">
      <v>129.87723000000003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75" sId="4" odxf="1" dxf="1" numFmtId="4">
    <nc r="C3046">
      <v>137.32735000000002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76" sId="4" odxf="1" dxf="1" numFmtId="4">
    <nc r="C3047">
      <v>148.54374999999999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77" sId="4" odxf="1" dxf="1" numFmtId="4">
    <nc r="C3048">
      <v>155.90789999999998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78" sId="4" odxf="1" dxf="1" numFmtId="4">
    <nc r="C3049">
      <v>162.61240000000001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79" sId="4" odxf="1" dxf="1" numFmtId="4">
    <nc r="C3050">
      <v>164.83465999999999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80" sId="4" odxf="1" dxf="1" numFmtId="4">
    <nc r="C3051">
      <v>164.96855999999997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81" sId="4" odxf="1" dxf="1" numFmtId="4">
    <nc r="C3052">
      <v>163.65113000000002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82" sId="4" odxf="1" dxf="1" numFmtId="4">
    <nc r="C3053">
      <v>159.46107000000001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83" sId="4" odxf="1" dxf="1" numFmtId="4">
    <nc r="C3054">
      <v>155.32792999999998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84" sId="4" odxf="1" dxf="1" numFmtId="4">
    <nc r="C3055">
      <v>150.48125000000002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85" sId="4" odxf="1" dxf="1" numFmtId="4">
    <nc r="C3056">
      <v>147.17173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86" sId="4" odxf="1" dxf="1" numFmtId="4">
    <nc r="C3057">
      <v>142.42258000000001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87" sId="4" odxf="1" dxf="1" numFmtId="4">
    <nc r="C3058">
      <v>135.41927000000001</v>
    </nc>
    <ndxf>
      <alignment horizontal="right" readingOrder="0"/>
    </ndxf>
  </rcc>
  <rcc rId="21288" sId="4" odxf="1" dxf="1" numFmtId="4">
    <nc r="C3059">
      <v>131.61763000000002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89" sId="4" odxf="1" dxf="1" numFmtId="4">
    <nc r="C3060">
      <v>130.03063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90" sId="4" odxf="1" dxf="1" numFmtId="4">
    <nc r="C3061">
      <v>133.60245999999998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91" sId="4" odxf="1" dxf="1" numFmtId="4">
    <nc r="C3062">
      <v>131.51763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92" sId="4" odxf="1" dxf="1" numFmtId="4">
    <nc r="C3063">
      <v>129.57277999999999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93" sId="4" odxf="1" dxf="1" numFmtId="4">
    <nc r="C3064">
      <v>125.14311000000001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94" sId="4" odxf="1" dxf="1" numFmtId="4">
    <nc r="C3065">
      <v>121.55048000000001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95" sId="4" odxf="1" dxf="1" numFmtId="4">
    <nc r="C3066">
      <v>118.854023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96" sId="4" odxf="1" dxf="1" numFmtId="4">
    <nc r="C3067">
      <v>117.48809800000001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97" sId="4" odxf="1" dxf="1" numFmtId="4">
    <nc r="C3068">
      <v>115.24880099999999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98" sId="4" odxf="1" dxf="1" numFmtId="4">
    <nc r="C3069">
      <v>115.92948000000001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99" sId="4" odxf="1" dxf="1" numFmtId="4">
    <nc r="C3070">
      <v>119.40584400000002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00" sId="4" odxf="1" dxf="1" numFmtId="4">
    <nc r="C3071">
      <v>120.105486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01" sId="4" odxf="1" dxf="1" numFmtId="4">
    <nc r="C3072">
      <v>119.643933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02" sId="4" odxf="1" dxf="1" numFmtId="4">
    <nc r="C3073">
      <v>119.98900399999999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03" sId="4" odxf="1" dxf="1" numFmtId="4">
    <nc r="C3074">
      <v>118.60200899999998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04" sId="4" odxf="1" dxf="1" numFmtId="4">
    <nc r="C3075">
      <v>116.97145000000002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05" sId="4" odxf="1" dxf="1" numFmtId="4">
    <nc r="C3076">
      <v>115.69740999999999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06" sId="4" odxf="1" dxf="1" numFmtId="4">
    <nc r="C3077">
      <v>113.33021500000001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07" sId="4" odxf="1" dxf="1" numFmtId="4">
    <nc r="C3078">
      <v>110.672347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08" sId="4" odxf="1" dxf="1" numFmtId="4">
    <nc r="C3079">
      <v>109.81702000000001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09" sId="4" odxf="1" dxf="1" numFmtId="4">
    <nc r="C3080">
      <v>108.817509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10" sId="4" odxf="1" dxf="1" numFmtId="4">
    <nc r="C3081">
      <v>107.32871900000001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11" sId="4" odxf="1" dxf="1" numFmtId="4">
    <nc r="C3082">
      <v>106.476778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12" sId="4" odxf="1" dxf="1" numFmtId="4">
    <nc r="C3083">
      <v>105.160061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13" sId="4" odxf="1" dxf="1" numFmtId="4">
    <nc r="C3084">
      <v>105.819391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14" sId="4" odxf="1" dxf="1" numFmtId="4">
    <nc r="C3085">
      <v>108.02402299999999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15" sId="4" odxf="1" dxf="1" numFmtId="4">
    <nc r="C3086">
      <v>107.031947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16" sId="4" odxf="1" dxf="1" numFmtId="4">
    <nc r="C3087">
      <v>105.13676099999999</v>
    </nc>
    <ndxf>
      <alignment horizontal="right" readingOrder="0"/>
    </ndxf>
  </rcc>
  <rcc rId="21317" sId="4" odxf="1" dxf="1" numFmtId="4">
    <nc r="C3088">
      <v>104.26486700000001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18" sId="4" odxf="1" dxf="1" numFmtId="4">
    <nc r="C3089">
      <v>103.39676900000001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19" sId="4" odxf="1" dxf="1" numFmtId="4">
    <nc r="C3090">
      <v>102.25413399999999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20" sId="4" odxf="1" dxf="1" numFmtId="4">
    <nc r="C3091">
      <v>101.51325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21" sId="4" odxf="1" dxf="1" numFmtId="4">
    <nc r="C3092">
      <v>100.85575399999999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22" sId="4" odxf="1" dxf="1" numFmtId="4">
    <nc r="C3093">
      <v>99.813569999999999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23" sId="4" odxf="1" dxf="1" numFmtId="4">
    <nc r="C3094">
      <v>98.195645999999996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24" sId="4" odxf="1" dxf="1" numFmtId="4">
    <nc r="C3095">
      <v>94.677156999999994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25" sId="4" odxf="1" dxf="1" numFmtId="4">
    <nc r="C3096">
      <v>92.874007999999989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26" sId="4" odxf="1" dxf="1" numFmtId="4">
    <nc r="C3097">
      <v>92.04735500000001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27" sId="4" odxf="1" dxf="1" numFmtId="4">
    <nc r="C3098">
      <v>92.661297999999988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28" sId="4" odxf="1" dxf="1" numFmtId="4">
    <nc r="C3099">
      <v>93.711951999999997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29" sId="4" odxf="1" dxf="1" numFmtId="4">
    <nc r="C3100">
      <v>92.373473000000018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30" sId="4" odxf="1" dxf="1" numFmtId="4">
    <nc r="C3101">
      <v>93.274588999999992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31" sId="4" odxf="1" dxf="1" numFmtId="4">
    <nc r="C3102">
      <v>92.847034999999991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32" sId="4" odxf="1" dxf="1" numFmtId="4">
    <nc r="C3103">
      <v>92.212295000000012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33" sId="4" odxf="1" dxf="1" numFmtId="4">
    <nc r="C3104">
      <v>91.881726999999998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34" sId="4" odxf="1" dxf="1" numFmtId="4">
    <nc r="C3105">
      <v>91.979269000000002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35" sId="4" odxf="1" dxf="1" numFmtId="4">
    <nc r="C3106">
      <v>91.85253800000001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36" sId="4" odxf="1" dxf="1" numFmtId="4">
    <nc r="C3107">
      <v>90.293790000000001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37" sId="4" odxf="1" dxf="1" numFmtId="4">
    <nc r="C3108">
      <v>91.974290999999994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38" sId="4" odxf="1" dxf="1" numFmtId="4">
    <nc r="C3109">
      <v>93.99748000000001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39" sId="4" odxf="1" dxf="1" numFmtId="4">
    <nc r="C3110">
      <v>95.220759000000001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40" sId="4" odxf="1" dxf="1" numFmtId="4">
    <nc r="C3111">
      <v>96.055348000000009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41" sId="4" odxf="1" dxf="1" numFmtId="4">
    <nc r="C3112">
      <v>97.222996999999992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42" sId="4" odxf="1" dxf="1" numFmtId="4">
    <nc r="C3113">
      <v>98.043668000000011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43" sId="4" odxf="1" dxf="1" numFmtId="4">
    <nc r="C3114">
      <v>98.029195000000016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44" sId="4" odxf="1" dxf="1" numFmtId="4">
    <nc r="C3115">
      <v>99.432985000000016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45" sId="4" odxf="1" dxf="1" numFmtId="4">
    <nc r="C3116">
      <v>102.93149100000001</v>
    </nc>
    <ndxf>
      <alignment horizontal="right" readingOrder="0"/>
    </ndxf>
  </rcc>
  <rcc rId="21346" sId="4" odxf="1" dxf="1" numFmtId="4">
    <nc r="C3117">
      <v>110.40091199999999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47" sId="4" odxf="1" dxf="1" numFmtId="4">
    <nc r="C3118">
      <v>123.62811599999999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48" sId="4" odxf="1" dxf="1" numFmtId="4">
    <nc r="C3119">
      <v>138.69337999999999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49" sId="4" odxf="1" dxf="1" numFmtId="4">
    <nc r="C3120">
      <v>150.95380000000003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50" sId="4" odxf="1" dxf="1" numFmtId="4">
    <nc r="C3121">
      <v>158.52233000000001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51" sId="4" odxf="1" dxf="1" numFmtId="4">
    <nc r="C3122">
      <v>163.00487999999999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52" sId="4" odxf="1" dxf="1" numFmtId="4">
    <nc r="C3123">
      <v>164.34700999999998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53" sId="4" odxf="1" dxf="1" numFmtId="4">
    <nc r="C3124">
      <v>164.87079999999997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54" sId="4" odxf="1" dxf="1" numFmtId="4">
    <nc r="C3125">
      <v>160.05950000000001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55" sId="4" odxf="1" dxf="1" numFmtId="4">
    <nc r="C3126">
      <v>156.82227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56" sId="4" odxf="1" dxf="1" numFmtId="4">
    <nc r="C3127">
      <v>154.74010999999999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57" sId="4" odxf="1" dxf="1" numFmtId="4">
    <nc r="C3128">
      <v>152.43682999999999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58" sId="4" odxf="1" dxf="1" numFmtId="4">
    <nc r="C3129">
      <v>147.81311000000002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59" sId="4" odxf="1" dxf="1" numFmtId="4">
    <nc r="C3130">
      <v>140.92359999999999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60" sId="4" odxf="1" dxf="1" numFmtId="4">
    <nc r="C3131">
      <v>135.25853999999998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61" sId="4" odxf="1" dxf="1" numFmtId="4">
    <nc r="C3132">
      <v>134.12350000000001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62" sId="4" odxf="1" dxf="1" numFmtId="4">
    <nc r="C3133">
      <v>136.83461999999997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63" sId="4" odxf="1" dxf="1" numFmtId="4">
    <nc r="C3134">
      <v>135.97633999999999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64" sId="4" odxf="1" dxf="1" numFmtId="4">
    <nc r="C3135">
      <v>132.57237000000001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65" sId="4" odxf="1" dxf="1" numFmtId="4">
    <nc r="C3136">
      <v>129.71235999999999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66" sId="4" odxf="1" dxf="1" numFmtId="4">
    <nc r="C3137">
      <v>125.92436999999998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67" sId="4" odxf="1" dxf="1" numFmtId="4">
    <nc r="C3138">
      <v>123.57093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68" sId="4" odxf="1" dxf="1" numFmtId="4">
    <nc r="C3139">
      <v>123.35066999999999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69" sId="4" odxf="1" dxf="1" numFmtId="4">
    <nc r="C3140">
      <v>122.93015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70" sId="4" odxf="1" dxf="1" numFmtId="4">
    <nc r="C3141">
      <v>126.97981999999999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71" sId="4" odxf="1" dxf="1" numFmtId="4">
    <nc r="C3142">
      <v>137.08242999999999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72" sId="4" odxf="1" dxf="1" numFmtId="4">
    <nc r="C3143">
      <v>148.10666000000001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73" sId="4" odxf="1" dxf="1" numFmtId="4">
    <nc r="C3144">
      <v>157.04740000000001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74" sId="4" odxf="1" dxf="1" numFmtId="4">
    <nc r="C3145">
      <v>166.01976999999999</v>
    </nc>
    <ndxf>
      <alignment horizontal="right" readingOrder="0"/>
    </ndxf>
  </rcc>
  <rcc rId="21375" sId="4" odxf="1" dxf="1" numFmtId="4">
    <nc r="C3146">
      <v>168.08634999999998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76" sId="4" odxf="1" dxf="1" numFmtId="4">
    <nc r="C3147">
      <v>177.61896999999999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77" sId="4" odxf="1" dxf="1" numFmtId="4">
    <nc r="C3148">
      <v>168.24023000000003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78" sId="4" odxf="1" dxf="1" numFmtId="4">
    <nc r="C3149">
      <v>164.02436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79" sId="4" odxf="1" dxf="1" numFmtId="4">
    <nc r="C3150">
      <v>160.17463000000001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80" sId="4" odxf="1" dxf="1" numFmtId="4">
    <nc r="C3151">
      <v>158.81357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81" sId="4" odxf="1" dxf="1" numFmtId="4">
    <nc r="C3152">
      <v>156.0857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82" sId="4" odxf="1" dxf="1" numFmtId="4">
    <nc r="C3153">
      <v>151.7028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83" sId="4" odxf="1" dxf="1" numFmtId="4">
    <nc r="C3154">
      <v>143.26704999999998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84" sId="4" odxf="1" dxf="1" numFmtId="4">
    <nc r="C3155">
      <v>138.86174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85" sId="4" odxf="1" dxf="1" numFmtId="4">
    <nc r="C3156">
      <v>136.35404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86" sId="4" odxf="1" dxf="1" numFmtId="4">
    <nc r="C3157">
      <v>139.3674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87" sId="4" odxf="1" dxf="1" numFmtId="4">
    <nc r="C3158">
      <v>139.02851000000001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88" sId="4" odxf="1" dxf="1" numFmtId="4">
    <nc r="C3159">
      <v>136.96532000000002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89" sId="4" odxf="1" dxf="1" numFmtId="4">
    <nc r="C3160">
      <v>131.96596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90" sId="4" odxf="1" dxf="1" numFmtId="4">
    <nc r="C3161">
      <v>129.53107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91" sId="4" odxf="1" dxf="1" numFmtId="4">
    <nc r="C3162">
      <v>126.12930000000001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92" sId="4" odxf="1" dxf="1" numFmtId="4">
    <nc r="C3163">
      <v>124.69946999999999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93" sId="4" odxf="1" dxf="1" numFmtId="4">
    <nc r="C3164">
      <v>124.21927999999998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94" sId="4" odxf="1" dxf="1" numFmtId="4">
    <nc r="C3165">
      <v>129.40852000000001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95" sId="4" odxf="1" dxf="1" numFmtId="4">
    <nc r="C3166">
      <v>140.36303000000001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96" sId="4" odxf="1" dxf="1" numFmtId="4">
    <nc r="C3167">
      <v>153.05697999999998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97" sId="4" odxf="1" dxf="1" numFmtId="4">
    <nc r="C3168">
      <v>161.62089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98" sId="4" odxf="1" dxf="1" numFmtId="4">
    <nc r="C3169">
      <v>164.36174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99" sId="4" odxf="1" dxf="1" numFmtId="4">
    <nc r="C3170">
      <v>166.25140999999996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00" sId="4" odxf="1" dxf="1" numFmtId="4">
    <nc r="C3171">
      <v>169.79785000000001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01" sId="4" odxf="1" dxf="1" numFmtId="4">
    <nc r="C3172">
      <v>170.79944000000003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02" sId="4" odxf="1" dxf="1" numFmtId="4">
    <nc r="C3173">
      <v>168.27610000000001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03" sId="4" odxf="1" dxf="1" numFmtId="4">
    <nc r="C3174">
      <v>166.17666</v>
    </nc>
    <ndxf>
      <alignment horizontal="right" readingOrder="0"/>
    </ndxf>
  </rcc>
  <rcc rId="21404" sId="4" odxf="1" dxf="1" numFmtId="4">
    <nc r="C3175">
      <v>161.33546000000001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05" sId="4" odxf="1" dxf="1" numFmtId="4">
    <nc r="C3176">
      <v>158.92197999999999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06" sId="4" odxf="1" dxf="1" numFmtId="4">
    <nc r="C3177">
      <v>152.59006000000002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07" sId="4" odxf="1" dxf="1" numFmtId="4">
    <nc r="C3178">
      <v>145.12664000000001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08" sId="4" odxf="1" dxf="1" numFmtId="4">
    <nc r="C3179">
      <v>139.20715999999999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09" sId="4" odxf="1" dxf="1" numFmtId="4">
    <nc r="C3180">
      <v>137.83345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10" sId="4" odxf="1" dxf="1" numFmtId="4">
    <nc r="C3181">
      <v>141.40317999999999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11" sId="4" odxf="1" dxf="1" numFmtId="4">
    <nc r="C3182">
      <v>139.30207000000001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12" sId="4" odxf="1" dxf="1" numFmtId="4">
    <nc r="C3183">
      <v>136.43191999999999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13" sId="4" odxf="1" dxf="1" numFmtId="4">
    <nc r="C3184">
      <v>125.08810000000003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14" sId="4" odxf="1" dxf="1" numFmtId="4">
    <nc r="C3185">
      <v>124.30267000000001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15" sId="4" odxf="1" dxf="1" numFmtId="4">
    <nc r="C3186">
      <v>122.62009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16" sId="4" odxf="1" dxf="1" numFmtId="4">
    <nc r="C3187">
      <v>120.91412200000001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17" sId="4" odxf="1" dxf="1" numFmtId="4">
    <nc r="C3188">
      <v>119.446905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18" sId="4" odxf="1" dxf="1" numFmtId="4">
    <nc r="C3189">
      <v>125.1173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19" sId="4" odxf="1" dxf="1" numFmtId="4">
    <nc r="C3190">
      <v>136.23361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20" sId="4" odxf="1" dxf="1" numFmtId="4">
    <nc r="C3191">
      <v>148.92279999999997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21" sId="4" odxf="1" dxf="1" numFmtId="4">
    <nc r="C3192">
      <v>157.21707999999998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22" sId="4" odxf="1" dxf="1" numFmtId="4">
    <nc r="C3193">
      <v>159.12242000000001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23" sId="4" odxf="1" dxf="1" numFmtId="4">
    <nc r="C3194">
      <v>161.47382000000002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24" sId="4" odxf="1" dxf="1" numFmtId="4">
    <nc r="C3195">
      <v>163.42833999999999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25" sId="4" odxf="1" dxf="1" numFmtId="4">
    <nc r="C3196">
      <v>165.7158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26" sId="4" odxf="1" dxf="1" numFmtId="4">
    <nc r="C3197">
      <v>163.15813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27" sId="4" odxf="1" dxf="1" numFmtId="4">
    <nc r="C3198">
      <v>160.57790999999997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28" sId="4" odxf="1" dxf="1" numFmtId="4">
    <nc r="C3199">
      <v>158.2903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29" sId="4" odxf="1" dxf="1" numFmtId="4">
    <nc r="C3200">
      <v>154.41981000000001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30" sId="4" odxf="1" dxf="1" numFmtId="4">
    <nc r="C3201">
      <v>148.52697000000001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31" sId="4" odxf="1" dxf="1" numFmtId="4">
    <nc r="C3202">
      <v>141.17398999999997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32" sId="4" odxf="1" dxf="1" numFmtId="4">
    <nc r="C3203">
      <v>138.21109000000001</v>
    </nc>
    <ndxf>
      <alignment horizontal="right" readingOrder="0"/>
    </ndxf>
  </rcc>
  <rcc rId="21433" sId="4" odxf="1" dxf="1" numFmtId="4">
    <nc r="C3204">
      <v>136.69915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34" sId="4" odxf="1" dxf="1" numFmtId="4">
    <nc r="C3205">
      <v>139.92205999999999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35" sId="4" odxf="1" dxf="1" numFmtId="4">
    <nc r="C3206">
      <v>139.46441999999999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36" sId="4" odxf="1" dxf="1" numFmtId="4">
    <nc r="C3207">
      <v>136.61593999999999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37" sId="4" odxf="1" dxf="1" numFmtId="4">
    <nc r="C3208">
      <v>131.73736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38" sId="4" odxf="1" dxf="1" numFmtId="4">
    <nc r="C3209">
      <v>128.41033999999999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39" sId="4" odxf="1" dxf="1" numFmtId="4">
    <nc r="C3210">
      <v>125.57052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40" sId="4" odxf="1" dxf="1" numFmtId="4">
    <nc r="C3211">
      <v>124.88093000000001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41" sId="4" odxf="1" dxf="1" numFmtId="4">
    <nc r="C3212">
      <v>124.54664999999999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42" sId="4" odxf="1" dxf="1" numFmtId="4">
    <nc r="C3213">
      <v>130.79591999999997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43" sId="4" odxf="1" dxf="1" numFmtId="4">
    <nc r="C3214">
      <v>139.76696999999999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44" sId="4" odxf="1" dxf="1" numFmtId="4">
    <nc r="C3215">
      <v>149.38832000000002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45" sId="4" odxf="1" dxf="1" numFmtId="4">
    <nc r="C3216">
      <v>158.51811999999998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46" sId="4" odxf="1" dxf="1" numFmtId="4">
    <nc r="C3217">
      <v>163.15360000000001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47" sId="4" odxf="1" dxf="1" numFmtId="4">
    <nc r="C3218">
      <v>165.04916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48" sId="4" odxf="1" dxf="1" numFmtId="4">
    <nc r="C3219">
      <v>165.28274000000002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49" sId="4" odxf="1" dxf="1" numFmtId="4">
    <nc r="C3220">
      <v>164.31665999999998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50" sId="4" odxf="1" dxf="1" numFmtId="4">
    <nc r="C3221">
      <v>160.96526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51" sId="4" odxf="1" dxf="1" numFmtId="4">
    <nc r="C3222">
      <v>160.11477000000002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52" sId="4" odxf="1" dxf="1" numFmtId="4">
    <nc r="C3223">
      <v>157.76201999999998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53" sId="4" odxf="1" dxf="1" numFmtId="4">
    <nc r="C3224">
      <v>154.90957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54" sId="4" odxf="1" dxf="1" numFmtId="4">
    <nc r="C3225">
      <v>148.00774000000004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55" sId="4" odxf="1" dxf="1" numFmtId="4">
    <nc r="C3226">
      <v>140.63553000000002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56" sId="4" odxf="1" dxf="1" numFmtId="4">
    <nc r="C3227">
      <v>134.77208999999999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57" sId="4" odxf="1" dxf="1" numFmtId="4">
    <nc r="C3228">
      <v>131.57989999999998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58" sId="4" odxf="1" dxf="1" numFmtId="4">
    <nc r="C3229">
      <v>134.79060999999999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59" sId="4" odxf="1" dxf="1" numFmtId="4">
    <nc r="C3230">
      <v>133.00197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60" sId="4" odxf="1" dxf="1" numFmtId="4">
    <nc r="C3231">
      <v>131.15237999999999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61" sId="4" odxf="1" dxf="1" numFmtId="4">
    <nc r="C3232">
      <v>126.36721</v>
    </nc>
    <ndxf>
      <alignment horizontal="right" readingOrder="0"/>
    </ndxf>
  </rcc>
  <rcc rId="21462" sId="4" odxf="1" dxf="1" numFmtId="4">
    <nc r="C3233">
      <v>122.83662000000002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63" sId="4" odxf="1" dxf="1" numFmtId="4">
    <nc r="C3234">
      <v>119.42676800000001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64" sId="4" odxf="1" dxf="1" numFmtId="4">
    <nc r="C3235">
      <v>117.133054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65" sId="4" odxf="1" dxf="1" numFmtId="4">
    <nc r="C3236">
      <v>115.94704299999999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66" sId="4" odxf="1" dxf="1" numFmtId="4">
    <nc r="C3237">
      <v>116.22673799999998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67" sId="4" odxf="1" dxf="1" numFmtId="4">
    <nc r="C3238">
      <v>118.97799299999998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68" sId="4" odxf="1" dxf="1" numFmtId="4">
    <nc r="C3239">
      <v>120.27442100000002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69" sId="4" odxf="1" dxf="1" numFmtId="4">
    <nc r="C3240">
      <v>119.86523899999999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70" sId="4" odxf="1" dxf="1" numFmtId="4">
    <nc r="C3241">
      <v>119.84223799999998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71" sId="4" odxf="1" dxf="1" numFmtId="4">
    <nc r="C3242">
      <v>118.94135799999999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72" sId="4" odxf="1" dxf="1" numFmtId="4">
    <nc r="C3243">
      <v>119.85708799999999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73" sId="4" odxf="1" dxf="1" numFmtId="4">
    <nc r="C3244">
      <v>115.152727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74" sId="4" odxf="1" dxf="1" numFmtId="4">
    <nc r="C3245">
      <v>114.97839999999999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75" sId="4" odxf="1" dxf="1" numFmtId="4">
    <nc r="C3246">
      <v>113.06884799999999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76" sId="4" odxf="1" dxf="1" numFmtId="4">
    <nc r="C3247">
      <v>111.96594399999999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77" sId="4" odxf="1" dxf="1" numFmtId="4">
    <nc r="C3248">
      <v>110.16407899999999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78" sId="4" odxf="1" dxf="1" numFmtId="4">
    <nc r="C3249">
      <v>109.557762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79" sId="4" odxf="1" dxf="1" numFmtId="4">
    <nc r="C3250">
      <v>107.39148700000001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80" sId="4" odxf="1" dxf="1" numFmtId="4">
    <nc r="C3251">
      <v>107.11379100000001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81" sId="4" odxf="1" dxf="1" numFmtId="4">
    <nc r="C3252">
      <v>107.18269500000001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82" sId="4" odxf="1" dxf="1" numFmtId="4">
    <nc r="C3253">
      <v>108.754925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83" sId="4" odxf="1" dxf="1" numFmtId="4">
    <nc r="C3254">
      <v>108.454025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84" sId="4" odxf="1" dxf="1" numFmtId="4">
    <nc r="C3255">
      <v>106.327524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85" sId="4" odxf="1" dxf="1" numFmtId="4">
    <nc r="C3256">
      <v>104.836395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86" sId="4" odxf="1" dxf="1" numFmtId="4">
    <nc r="C3257">
      <v>103.88862899999998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87" sId="4" odxf="1" dxf="1" numFmtId="4">
    <nc r="C3258">
      <v>101.26570099999999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88" sId="4" odxf="1" dxf="1" numFmtId="4">
    <nc r="C3259">
      <v>101.121557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89" sId="4" odxf="1" dxf="1" numFmtId="4">
    <nc r="C3260">
      <v>101.69962500000001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90" sId="4" odxf="1" dxf="1" numFmtId="4">
    <nc r="C3261">
      <v>101.47536700000001</v>
    </nc>
    <ndxf>
      <alignment horizontal="right" readingOrder="0"/>
    </ndxf>
  </rcc>
  <rcc rId="21491" sId="4" odxf="1" dxf="1" numFmtId="4">
    <nc r="C3262">
      <v>99.628281999999984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92" sId="4" odxf="1" dxf="1" numFmtId="4">
    <nc r="C3263">
      <v>98.459967000000006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93" sId="4" odxf="1" dxf="1" numFmtId="4">
    <nc r="C3264">
      <v>98.026659999999993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94" sId="4" odxf="1" dxf="1" numFmtId="4">
    <nc r="C3265">
      <v>99.257611000000011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95" sId="4" odxf="1" dxf="1" numFmtId="4">
    <nc r="C3266">
      <v>98.670406000000014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96" sId="4" odxf="1" dxf="1" numFmtId="4">
    <nc r="C3267">
      <v>97.823139000000012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97" sId="4" odxf="1" dxf="1" numFmtId="4">
    <nc r="C3268">
      <v>97.428780000000003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98" sId="4" odxf="1" dxf="1" numFmtId="4">
    <nc r="C3269">
      <v>98.207529000000008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99" sId="4" odxf="1" dxf="1" numFmtId="4">
    <nc r="C3270">
      <v>97.458922999999999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00" sId="4" odxf="1" dxf="1" numFmtId="4">
    <nc r="C3271">
      <v>97.357677999999993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01" sId="4" odxf="1" dxf="1" numFmtId="4">
    <nc r="C3272">
      <v>97.100404999999981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02" sId="4" odxf="1" dxf="1" numFmtId="4">
    <nc r="C3273">
      <v>96.488954000000007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03" sId="4" odxf="1" dxf="1" numFmtId="4">
    <nc r="C3274">
      <v>95.956793999999988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04" sId="4" odxf="1" dxf="1" numFmtId="4">
    <nc r="C3275">
      <v>95.485091999999995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05" sId="4" odxf="1" dxf="1" numFmtId="4">
    <nc r="C3276">
      <v>95.364480999999998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06" sId="4" odxf="1" dxf="1" numFmtId="4">
    <nc r="C3277">
      <v>98.209122999999991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07" sId="4" odxf="1" dxf="1" numFmtId="4">
    <nc r="C3278">
      <v>98.5869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08" sId="4" odxf="1" dxf="1" numFmtId="4">
    <nc r="C3279">
      <v>99.855036000000013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09" sId="4" odxf="1" dxf="1" numFmtId="4">
    <nc r="C3280">
      <v>98.186971999999997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10" sId="4" odxf="1" dxf="1" numFmtId="4">
    <nc r="C3281">
      <v>98.74539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11" sId="4" odxf="1" dxf="1" numFmtId="4">
    <nc r="C3282">
      <v>97.617851000000002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12" sId="4" odxf="1" dxf="1" numFmtId="4">
    <nc r="C3283">
      <v>100.217688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13" sId="4" odxf="1" dxf="1" numFmtId="4">
    <nc r="C3284">
      <v>103.62194999999998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14" sId="4" odxf="1" dxf="1" numFmtId="4">
    <nc r="C3285">
      <v>111.749005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15" sId="4" odxf="1" dxf="1" numFmtId="4">
    <nc r="C3286">
      <v>123.15818999999999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16" sId="4" odxf="1" dxf="1" numFmtId="4">
    <nc r="C3287">
      <v>136.06310999999999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17" sId="4" odxf="1" dxf="1" numFmtId="4">
    <nc r="C3288">
      <v>149.45169000000004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18" sId="4" odxf="1" dxf="1" numFmtId="4">
    <nc r="C3289">
      <v>156.34763999999998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19" sId="4" odxf="1" dxf="1" numFmtId="4">
    <nc r="C3290">
      <v>159.86423000000002</v>
    </nc>
    <ndxf>
      <alignment horizontal="right" readingOrder="0"/>
    </ndxf>
  </rcc>
  <rcc rId="21520" sId="4" odxf="1" dxf="1" numFmtId="4">
    <nc r="C3291">
      <v>161.82441000000003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21" sId="4" odxf="1" dxf="1" numFmtId="4">
    <nc r="C3292">
      <v>161.71135999999998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22" sId="4" odxf="1" dxf="1" numFmtId="4">
    <nc r="C3293">
      <v>159.96605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23" sId="4" odxf="1" dxf="1" numFmtId="4">
    <nc r="C3294">
      <v>158.19214999999997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24" sId="4" odxf="1" dxf="1" numFmtId="4">
    <nc r="C3295">
      <v>156.45209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25" sId="4" odxf="1" dxf="1" numFmtId="4">
    <nc r="C3296">
      <v>154.79540999999998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26" sId="4" odxf="1" dxf="1" numFmtId="4">
    <nc r="C3297">
      <v>149.15373000000002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27" sId="4" odxf="1" dxf="1" numFmtId="4">
    <nc r="C3298">
      <v>134.94879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28" sId="4" odxf="1" dxf="1" numFmtId="4">
    <nc r="C3299">
      <v>132.75077999999999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29" sId="4" odxf="1" dxf="1" numFmtId="4">
    <nc r="C3300">
      <v>131.22137000000001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30" sId="4" odxf="1" dxf="1" numFmtId="4">
    <nc r="C3301">
      <v>133.82884999999999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31" sId="4" odxf="1" dxf="1" numFmtId="4">
    <nc r="C3302">
      <v>133.53757000000002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32" sId="4" odxf="1" dxf="1" numFmtId="4">
    <nc r="C3303">
      <v>130.95314999999999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33" sId="4" odxf="1" dxf="1" numFmtId="4">
    <nc r="C3304">
      <v>128.89512999999999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34" sId="4" odxf="1" dxf="1" numFmtId="4">
    <nc r="C3305">
      <v>126.04559999999999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35" sId="4" odxf="1" dxf="1" numFmtId="4">
    <nc r="C3306">
      <v>123.04220000000001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36" sId="4" odxf="1" dxf="1" numFmtId="4">
    <nc r="C3307">
      <v>123.0384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37" sId="4" odxf="1" dxf="1" numFmtId="4">
    <nc r="C3308">
      <v>122.91546000000001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38" sId="4" odxf="1" dxf="1" numFmtId="4">
    <nc r="C3309">
      <v>125.42972999999999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39" sId="4" odxf="1" dxf="1" numFmtId="4">
    <nc r="C3310">
      <v>134.26284999999999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40" sId="4" odxf="1" dxf="1" numFmtId="4">
    <nc r="C3311">
      <v>144.89313999999999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41" sId="4" odxf="1" dxf="1" numFmtId="4">
    <nc r="C3312">
      <v>153.44898999999998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42" sId="4" odxf="1" dxf="1" numFmtId="4">
    <nc r="C3313">
      <v>159.67367000000002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43" sId="4" odxf="1" dxf="1" numFmtId="4">
    <nc r="C3314">
      <v>166.75871000000001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44" sId="4" odxf="1" dxf="1" numFmtId="4">
    <nc r="C3315">
      <v>172.77617000000001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45" sId="4" odxf="1" dxf="1" numFmtId="4">
    <nc r="C3316">
      <v>163.88795000000002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46" sId="4" odxf="1" dxf="1" numFmtId="4">
    <nc r="C3317">
      <v>161.43780999999998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47" sId="4" odxf="1" dxf="1" numFmtId="4">
    <nc r="C3318">
      <v>159.2389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48" sId="4" odxf="1" dxf="1" numFmtId="4">
    <nc r="C3319">
      <v>156.57037000000003</v>
    </nc>
    <ndxf>
      <alignment horizontal="right" readingOrder="0"/>
    </ndxf>
  </rcc>
  <rcc rId="21549" sId="4" odxf="1" dxf="1" numFmtId="4">
    <nc r="C3320">
      <v>150.93637000000001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50" sId="4" odxf="1" dxf="1" numFmtId="4">
    <nc r="C3321">
      <v>144.71701000000002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51" sId="4" odxf="1" dxf="1" numFmtId="4">
    <nc r="C3322">
      <v>138.68035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52" sId="4" odxf="1" dxf="1" numFmtId="4">
    <nc r="C3323">
      <v>133.57643999999999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53" sId="4" odxf="1" dxf="1" numFmtId="4">
    <nc r="C3324">
      <v>132.87412999999998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54" sId="4" odxf="1" dxf="1" numFmtId="4">
    <nc r="C3325">
      <v>134.77923999999999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55" sId="4" odxf="1" dxf="1" numFmtId="4">
    <nc r="C3326">
      <v>135.45547999999999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56" sId="4" odxf="1" dxf="1" numFmtId="4">
    <nc r="C3327">
      <v>132.00970000000001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57" sId="4" odxf="1" dxf="1" numFmtId="4">
    <nc r="C3328">
      <v>129.01530999999997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58" sId="4" odxf="1" dxf="1" numFmtId="4">
    <nc r="C3329">
      <v>125.98679000000001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59" sId="4" odxf="1" dxf="1" numFmtId="4">
    <nc r="C3330">
      <v>123.48205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60" sId="4" odxf="1" dxf="1" numFmtId="4">
    <nc r="C3331">
      <v>118.63157000000002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61" sId="4" odxf="1" dxf="1" numFmtId="4">
    <nc r="C3332">
      <v>108.24497000000001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62" sId="4" odxf="1" dxf="1" numFmtId="4">
    <nc r="C3333">
      <v>112.15553800000001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63" sId="4" odxf="1" dxf="1" numFmtId="4">
    <nc r="C3334">
      <v>122.30495000000002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64" sId="4" odxf="1" dxf="1" numFmtId="4">
    <nc r="C3335">
      <v>133.96519000000001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65" sId="4" odxf="1" dxf="1" numFmtId="4">
    <nc r="C3336">
      <v>144.94199999999998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66" sId="4" odxf="1" dxf="1" numFmtId="4">
    <nc r="C3337">
      <v>152.21533000000002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67" sId="4" odxf="1" dxf="1" numFmtId="4">
    <nc r="C3338">
      <v>155.07953000000001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68" sId="4" odxf="1" dxf="1" numFmtId="4">
    <nc r="C3339">
      <v>155.84671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69" sId="4" odxf="1" dxf="1" numFmtId="4">
    <nc r="C3340">
      <v>157.01391999999998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70" sId="4" odxf="1" dxf="1" numFmtId="4">
    <nc r="C3341">
      <v>157.11899999999997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71" sId="4" odxf="1" dxf="1" numFmtId="4">
    <nc r="C3342">
      <v>159.512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72" sId="4" odxf="1" dxf="1" numFmtId="4">
    <nc r="C3343">
      <v>156.33323999999996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73" sId="4" odxf="1" dxf="1" numFmtId="4">
    <nc r="C3344">
      <v>154.30112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74" sId="4" odxf="1" dxf="1" numFmtId="4">
    <nc r="C3345">
      <v>146.83240000000004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75" sId="4" odxf="1" dxf="1" numFmtId="4">
    <nc r="C3346">
      <v>140.26885999999999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76" sId="4" odxf="1" dxf="1" numFmtId="4">
    <nc r="C3347">
      <v>135.40978000000001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77" sId="4" odxf="1" dxf="1" numFmtId="4">
    <nc r="C3348">
      <v>132.56415999999999</v>
    </nc>
    <ndxf>
      <alignment horizontal="right" readingOrder="0"/>
    </ndxf>
  </rcc>
  <rcc rId="21578" sId="4" odxf="1" dxf="1" numFmtId="4">
    <nc r="C3349">
      <v>135.94738999999998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79" sId="4" odxf="1" dxf="1" numFmtId="4">
    <nc r="C3350">
      <v>136.26076999999998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80" sId="4" odxf="1" dxf="1" numFmtId="4">
    <nc r="C3351">
      <v>135.40496999999999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81" sId="4" odxf="1" dxf="1" numFmtId="4">
    <nc r="C3352">
      <v>132.55257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82" sId="4" odxf="1" dxf="1" numFmtId="4">
    <nc r="C3353">
      <v>129.078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83" sId="4" odxf="1" dxf="1" numFmtId="4">
    <nc r="C3354">
      <v>126.01572999999999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84" sId="4" odxf="1" dxf="1" numFmtId="4">
    <nc r="C3355">
      <v>125.7285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85" sId="4" odxf="1" dxf="1" numFmtId="4">
    <nc r="C3356">
      <v>125.21103999999998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86" sId="4" odxf="1" dxf="1" numFmtId="4">
    <nc r="C3357">
      <v>129.01416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87" sId="4" odxf="1" dxf="1" numFmtId="4">
    <nc r="C3358">
      <v>139.65929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88" sId="4" odxf="1" dxf="1" numFmtId="4">
    <nc r="C3359">
      <v>151.30530000000002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89" sId="4" odxf="1" dxf="1" numFmtId="4">
    <nc r="C3360">
      <v>160.40583000000001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90" sId="4" odxf="1" dxf="1" numFmtId="4">
    <nc r="C3361">
      <v>165.27699999999999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91" sId="4" odxf="1" dxf="1" numFmtId="4">
    <nc r="C3362">
      <v>168.87681000000001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92" sId="4" odxf="1" dxf="1" numFmtId="4">
    <nc r="C3363">
      <v>167.06729999999999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93" sId="4" odxf="1" dxf="1" numFmtId="4">
    <nc r="C3364">
      <v>168.68881000000005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94" sId="4" odxf="1" dxf="1" numFmtId="4">
    <nc r="C3365">
      <v>166.83876000000001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95" sId="4" odxf="1" dxf="1" numFmtId="4">
    <nc r="C3366">
      <v>162.63692000000003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96" sId="4" odxf="1" dxf="1" numFmtId="4">
    <nc r="C3367">
      <v>159.81551999999999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97" sId="4" odxf="1" dxf="1" numFmtId="4">
    <nc r="C3368">
      <v>157.06696000000002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98" sId="4" odxf="1" dxf="1" numFmtId="4">
    <nc r="C3369">
      <v>152.09765000000002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99" sId="4" odxf="1" dxf="1" numFmtId="4">
    <nc r="C3370">
      <v>142.79822000000001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00" sId="4" odxf="1" dxf="1" numFmtId="4">
    <nc r="C3371">
      <v>137.98632000000001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01" sId="4" odxf="1" dxf="1" numFmtId="4">
    <nc r="C3372">
      <v>136.86077999999998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02" sId="4" odxf="1" dxf="1" numFmtId="4">
    <nc r="C3373">
      <v>140.72955999999999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03" sId="4" odxf="1" dxf="1" numFmtId="4">
    <nc r="C3374">
      <v>138.07345000000001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04" sId="4" odxf="1" dxf="1" numFmtId="4">
    <nc r="C3375">
      <v>136.86345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05" sId="4" odxf="1" dxf="1" numFmtId="4">
    <nc r="C3376">
      <v>131.98562999999999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06" sId="4" odxf="1" dxf="1" numFmtId="4">
    <nc r="C3377">
      <v>127.60192000000001</v>
    </nc>
    <ndxf>
      <alignment horizontal="right" readingOrder="0"/>
    </ndxf>
  </rcc>
  <rcc rId="21607" sId="4" odxf="1" dxf="1" numFmtId="4">
    <nc r="C3378">
      <v>124.37841999999999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08" sId="4" odxf="1" dxf="1" numFmtId="4">
    <nc r="C3379">
      <v>125.24104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09" sId="4" odxf="1" dxf="1" numFmtId="4">
    <nc r="C3380">
      <v>124.90127000000001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10" sId="4" odxf="1" dxf="1" numFmtId="4">
    <nc r="C3381">
      <v>129.75211999999999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11" sId="4" odxf="1" dxf="1" numFmtId="4">
    <nc r="C3382">
      <v>137.82933999999997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12" sId="4" odxf="1" dxf="1" numFmtId="4">
    <nc r="C3383">
      <v>147.06905999999998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13" sId="4" odxf="1" dxf="1" numFmtId="4">
    <nc r="C3384">
      <v>154.88739999999999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14" sId="4" odxf="1" dxf="1" numFmtId="4">
    <nc r="C3385">
      <v>158.91042999999999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15" sId="4" odxf="1" dxf="1" numFmtId="4">
    <nc r="C3386">
      <v>162.82925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16" sId="4" odxf="1" dxf="1" numFmtId="4">
    <nc r="C3387">
      <v>162.33184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17" sId="4" odxf="1" dxf="1" numFmtId="4">
    <nc r="C3388">
      <v>162.77429999999998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18" sId="4" odxf="1" dxf="1" numFmtId="4">
    <nc r="C3389">
      <v>159.62754000000001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19" sId="4" odxf="1" dxf="1" numFmtId="4">
    <nc r="C3390">
      <v>155.71610999999999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20" sId="4" odxf="1" dxf="1" numFmtId="4">
    <nc r="C3391">
      <v>152.154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21" sId="4" odxf="1" dxf="1" numFmtId="4">
    <nc r="C3392">
      <v>147.83129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22" sId="4" odxf="1" dxf="1" numFmtId="4">
    <nc r="C3393">
      <v>141.19297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23" sId="4" odxf="1" dxf="1" numFmtId="4">
    <nc r="C3394">
      <v>135.38205000000002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24" sId="4" odxf="1" dxf="1" numFmtId="4">
    <nc r="C3395">
      <v>131.38140999999999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25" sId="4" odxf="1" dxf="1" numFmtId="4">
    <nc r="C3396">
      <v>128.89496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26" sId="4" odxf="1" dxf="1" numFmtId="4">
    <nc r="C3397">
      <v>131.84408999999999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27" sId="4" odxf="1" dxf="1" numFmtId="4">
    <nc r="C3398">
      <v>130.18129999999999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28" sId="4" odxf="1" dxf="1" numFmtId="4">
    <nc r="C3399">
      <v>127.87302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29" sId="4" odxf="1" dxf="1" numFmtId="4">
    <nc r="C3400">
      <v>123.95134000000002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30" sId="4" odxf="1" dxf="1" numFmtId="4">
    <nc r="C3401">
      <v>120.913202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31" sId="4" odxf="1" dxf="1" numFmtId="4">
    <nc r="C3402">
      <v>117.01268100000001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32" sId="4" odxf="1" dxf="1" numFmtId="4">
    <nc r="C3403">
      <v>115.713596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33" sId="4" odxf="1" dxf="1" numFmtId="4">
    <nc r="C3404">
      <v>115.039734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34" sId="4" odxf="1" dxf="1" numFmtId="4">
    <nc r="C3405">
      <v>117.604302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35" sId="4" odxf="1" dxf="1" numFmtId="4">
    <nc r="C3406">
      <v>119.523776</v>
    </nc>
    <ndxf>
      <alignment horizontal="right" readingOrder="0"/>
    </ndxf>
  </rcc>
  <rcc rId="21636" sId="4" odxf="1" dxf="1" numFmtId="4">
    <nc r="C3407">
      <v>120.502962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37" sId="4" odxf="1" dxf="1" numFmtId="4">
    <nc r="C3408">
      <v>120.23838599999999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38" sId="4" odxf="1" dxf="1" numFmtId="4">
    <nc r="C3409">
      <v>120.45793700000002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39" sId="4" odxf="1" dxf="1" numFmtId="4">
    <nc r="C3410">
      <v>119.650639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40" sId="4" odxf="1" dxf="1" numFmtId="4">
    <nc r="C3411">
      <v>121.50179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41" sId="4" odxf="1" dxf="1" numFmtId="4">
    <nc r="C3412">
      <v>118.85352600000002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42" sId="4" odxf="1" dxf="1" numFmtId="4">
    <nc r="C3413">
      <v>115.549369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43" sId="4" odxf="1" dxf="1" numFmtId="4">
    <nc r="C3414">
      <v>111.615842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44" sId="4" odxf="1" dxf="1" numFmtId="4">
    <nc r="C3415">
      <v>110.65007700000001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45" sId="4" odxf="1" dxf="1" numFmtId="4">
    <nc r="C3416">
      <v>109.79405100000001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46" sId="4" odxf="1" dxf="1" numFmtId="4">
    <nc r="C3417">
      <v>108.236198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47" sId="4" odxf="1" dxf="1" numFmtId="4">
    <nc r="C3418">
      <v>107.56198499999999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48" sId="4" odxf="1" dxf="1" numFmtId="4">
    <nc r="C3419">
      <v>107.03406700000001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49" sId="4" odxf="1" dxf="1" numFmtId="4">
    <nc r="C3420">
      <v>107.508274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50" sId="4" odxf="1" dxf="1" numFmtId="4">
    <nc r="C3421">
      <v>108.44082899999999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51" sId="4" odxf="1" dxf="1" numFmtId="4">
    <nc r="C3422">
      <v>106.595449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52" sId="4" odxf="1" dxf="1" numFmtId="4">
    <nc r="C3423">
      <v>105.56202799999998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53" sId="4" odxf="1" dxf="1" numFmtId="4">
    <nc r="C3424">
      <v>103.48739400000001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54" sId="4" odxf="1" dxf="1" numFmtId="4">
    <nc r="C3425">
      <v>102.349605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55" sId="4" odxf="1" dxf="1" numFmtId="4">
    <nc r="C3426">
      <v>102.90411099999999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56" sId="4" odxf="1" dxf="1" numFmtId="4">
    <nc r="C3427">
      <v>102.19367000000001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57" sId="4" odxf="1" dxf="1" numFmtId="4">
    <nc r="C3428">
      <v>101.68203699999998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58" sId="4" odxf="1" dxf="1" numFmtId="4">
    <nc r="C3429">
      <v>102.78354400000001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59" sId="4" odxf="1" dxf="1" numFmtId="4">
    <nc r="C3430">
      <v>101.664024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60" sId="4" odxf="1" dxf="1" numFmtId="4">
    <nc r="C3431">
      <v>98.152440999999996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61" sId="4" odxf="1" dxf="1" numFmtId="4">
    <nc r="C3432">
      <v>96.287854999999993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62" sId="4" odxf="1" dxf="1" numFmtId="4">
    <nc r="C3433">
      <v>96.739458999999997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63" sId="4" odxf="1" dxf="1" numFmtId="4">
    <nc r="C3434">
      <v>96.243716999999975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64" sId="4" odxf="1" dxf="1" numFmtId="4">
    <nc r="C3435">
      <v>98.00734700000001</v>
    </nc>
    <ndxf>
      <alignment horizontal="right" readingOrder="0"/>
    </ndxf>
  </rcc>
  <rcc rId="21665" sId="4" odxf="1" dxf="1" numFmtId="4">
    <nc r="C3436">
      <v>98.50539999999998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66" sId="4" odxf="1" dxf="1" numFmtId="4">
    <nc r="C3437">
      <v>98.296637000000004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67" sId="4" odxf="1" dxf="1" numFmtId="4">
    <nc r="C3438">
      <v>98.008830000000003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68" sId="4" odxf="1" dxf="1" numFmtId="4">
    <nc r="C3439">
      <v>97.557756999999995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69" sId="4" odxf="1" dxf="1" numFmtId="4">
    <nc r="C3440">
      <v>97.873291000000023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70" sId="4" odxf="1" dxf="1" numFmtId="4">
    <nc r="C3441">
      <v>97.511920999999987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71" sId="4" odxf="1" dxf="1" numFmtId="4">
    <nc r="C3442">
      <v>96.868116000000015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72" sId="4" odxf="1" dxf="1" numFmtId="4">
    <nc r="C3443">
      <v>97.130140999999995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73" sId="4" odxf="1" dxf="1" numFmtId="4">
    <nc r="C3444">
      <v>97.556170000000009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74" sId="4" odxf="1" dxf="1" numFmtId="4">
    <nc r="C3445">
      <v>98.952299000000025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75" sId="4" odxf="1" dxf="1" numFmtId="4">
    <nc r="C3446">
      <v>99.374966000000001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76" sId="4" odxf="1" dxf="1" numFmtId="4">
    <nc r="C3447">
      <v>98.980770000000007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77" sId="4" odxf="1" dxf="1" numFmtId="4">
    <nc r="C3448">
      <v>100.287723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78" sId="4" odxf="1" dxf="1" numFmtId="4">
    <nc r="C3449">
      <v>100.06717599999999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79" sId="4" odxf="1" dxf="1" numFmtId="4">
    <nc r="C3450">
      <v>99.446253000000013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80" sId="4" odxf="1" dxf="1" numFmtId="4">
    <nc r="C3451">
      <v>99.910397000000017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81" sId="4" odxf="1" dxf="1" numFmtId="4">
    <nc r="C3452">
      <v>105.17566499999998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82" sId="4" odxf="1" dxf="1" numFmtId="4">
    <nc r="C3453">
      <v>111.12632700000002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83" sId="4" odxf="1" dxf="1" numFmtId="4">
    <nc r="C3454">
      <v>120.91172200000001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84" sId="4" odxf="1" dxf="1" numFmtId="4">
    <nc r="C3455">
      <v>134.01460000000003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85" sId="4" odxf="1" dxf="1" numFmtId="4">
    <nc r="C3456">
      <v>148.02612999999999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86" sId="4" odxf="1" dxf="1" numFmtId="4">
    <nc r="C3457">
      <v>156.41412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87" sId="4" odxf="1" dxf="1" numFmtId="4">
    <nc r="C3458">
      <v>162.87268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88" sId="4" odxf="1" dxf="1" numFmtId="4">
    <nc r="C3459">
      <v>164.59502000000001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89" sId="4" odxf="1" dxf="1" numFmtId="4">
    <nc r="C3460">
      <v>166.93913000000001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90" sId="4" odxf="1" dxf="1" numFmtId="4">
    <nc r="C3461">
      <v>163.85312999999999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91" sId="4" odxf="1" dxf="1" numFmtId="4">
    <nc r="C3462">
      <v>159.64946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92" sId="4" odxf="1" dxf="1" numFmtId="4">
    <nc r="C3463">
      <v>156.72851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93" sId="4" odxf="1" dxf="1" numFmtId="4">
    <nc r="C3464">
      <v>154.22062</v>
    </nc>
    <ndxf>
      <alignment horizontal="right" readingOrder="0"/>
    </ndxf>
  </rcc>
  <rcc rId="21694" sId="4" odxf="1" dxf="1" numFmtId="4">
    <nc r="C3465">
      <v>148.57236999999998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95" sId="4" odxf="1" dxf="1" numFmtId="4">
    <nc r="C3466">
      <v>140.82893999999999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96" sId="4" odxf="1" dxf="1" numFmtId="4">
    <nc r="C3467">
      <v>136.53962999999999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97" sId="4" odxf="1" dxf="1" numFmtId="4">
    <nc r="C3468">
      <v>133.18758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98" sId="4" odxf="1" dxf="1" numFmtId="4">
    <nc r="C3469">
      <v>137.54498000000001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99" sId="4" odxf="1" dxf="1" numFmtId="4">
    <nc r="C3470">
      <v>136.94665000000001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00" sId="4" odxf="1" dxf="1" numFmtId="4">
    <nc r="C3471">
      <v>135.52889999999999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01" sId="4" odxf="1" dxf="1" numFmtId="4">
    <nc r="C3472">
      <v>131.14594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02" sId="4" odxf="1" dxf="1" numFmtId="4">
    <nc r="C3473">
      <v>127.65612000000002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03" sId="4" odxf="1" dxf="1" numFmtId="4">
    <nc r="C3474">
      <v>124.46948000000002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04" sId="4" odxf="1" dxf="1" numFmtId="4">
    <nc r="C3475">
      <v>124.72035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05" sId="4" odxf="1" dxf="1" numFmtId="4">
    <nc r="C3476">
      <v>124.98965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06" sId="4" odxf="1" dxf="1" numFmtId="4">
    <nc r="C3477">
      <v>129.19584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07" sId="4" odxf="1" dxf="1" numFmtId="4">
    <nc r="C3478">
      <v>139.12554000000003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08" sId="4" odxf="1" dxf="1" numFmtId="4">
    <nc r="C3479">
      <v>151.22292999999999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09" sId="4" odxf="1" dxf="1" numFmtId="4">
    <nc r="C3480">
      <v>161.6378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10" sId="4" odxf="1" dxf="1" numFmtId="4">
    <nc r="C3481">
      <v>164.91568999999998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11" sId="4" odxf="1" dxf="1" numFmtId="4">
    <nc r="C3482">
      <v>168.33468999999997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12" sId="4" odxf="1" dxf="1" numFmtId="4">
    <nc r="C3483">
      <v>169.5257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13" sId="4" odxf="1" dxf="1" numFmtId="4">
    <nc r="C3484">
      <v>171.04611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14" sId="4" odxf="1" dxf="1" numFmtId="4">
    <nc r="C3485">
      <v>167.48133999999999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15" sId="4" odxf="1" dxf="1" numFmtId="4">
    <nc r="C3486">
      <v>162.74043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16" sId="4" odxf="1" dxf="1" numFmtId="4">
    <nc r="C3487">
      <v>159.38704999999999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17" sId="4" odxf="1" dxf="1" numFmtId="4">
    <nc r="C3488">
      <v>156.57653999999999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18" sId="4" odxf="1" dxf="1" numFmtId="4">
    <nc r="C3489">
      <v>151.06151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19" sId="4" odxf="1" dxf="1" numFmtId="4">
    <nc r="C3490">
      <v>144.69504000000001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20" sId="4" odxf="1" dxf="1" numFmtId="4">
    <nc r="C3491">
      <v>139.29680000000002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21" sId="4" odxf="1" dxf="1" numFmtId="4">
    <nc r="C3492">
      <v>136.73424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22" sId="4" odxf="1" dxf="1" numFmtId="4">
    <nc r="C3493">
      <v>139.95432</v>
    </nc>
    <ndxf>
      <alignment horizontal="right" readingOrder="0"/>
    </ndxf>
  </rcc>
  <rcc rId="21723" sId="4" odxf="1" dxf="1" numFmtId="4">
    <nc r="C3494">
      <v>138.96257999999997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24" sId="4" odxf="1" dxf="1" numFmtId="4">
    <nc r="C3495">
      <v>137.11624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25" sId="4" odxf="1" dxf="1" numFmtId="4">
    <nc r="C3496">
      <v>132.81419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26" sId="4" odxf="1" dxf="1" numFmtId="4">
    <nc r="C3497">
      <v>128.56030999999999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27" sId="4" odxf="1" dxf="1" numFmtId="4">
    <nc r="C3498">
      <v>125.80462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28" sId="4" odxf="1" dxf="1" numFmtId="4">
    <nc r="C3499">
      <v>124.87486000000001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29" sId="4" odxf="1" dxf="1" numFmtId="4">
    <nc r="C3500">
      <v>125.13557999999999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30" sId="4" odxf="1" dxf="1" numFmtId="4">
    <nc r="C3501">
      <v>130.69018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31" sId="4" odxf="1" dxf="1" numFmtId="4">
    <nc r="C3502">
      <v>141.51262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32" sId="4" odxf="1" dxf="1" numFmtId="4">
    <nc r="C3503">
      <v>152.82551999999998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33" sId="4" odxf="1" dxf="1" numFmtId="4">
    <nc r="C3504">
      <v>162.00747000000001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34" sId="4" odxf="1" dxf="1" numFmtId="4">
    <nc r="C3505">
      <v>165.81568000000001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35" sId="4" odxf="1" dxf="1" numFmtId="4">
    <nc r="C3506">
      <v>169.36180999999999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36" sId="4" odxf="1" dxf="1" numFmtId="4">
    <nc r="C3507">
      <v>169.24388999999999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37" sId="4" odxf="1" dxf="1" numFmtId="4">
    <nc r="C3508">
      <v>170.68010000000001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38" sId="4" odxf="1" dxf="1" numFmtId="4">
    <nc r="C3509">
      <v>166.89855999999997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39" sId="4" odxf="1" dxf="1" numFmtId="4">
    <nc r="C3510">
      <v>162.28602000000001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40" sId="4" odxf="1" dxf="1" numFmtId="4">
    <nc r="C3511">
      <v>159.28208000000004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41" sId="4" odxf="1" dxf="1" numFmtId="4">
    <nc r="C3512">
      <v>156.22667000000001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42" sId="4" odxf="1" dxf="1" numFmtId="4">
    <nc r="C3513">
      <v>150.13621000000001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43" sId="4" odxf="1" dxf="1" numFmtId="4">
    <nc r="C3514">
      <v>143.37533000000002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44" sId="4" odxf="1" dxf="1" numFmtId="4">
    <nc r="C3515">
      <v>138.12152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45" sId="4" odxf="1" dxf="1" numFmtId="4">
    <nc r="C3516">
      <v>136.97236000000001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46" sId="4" odxf="1" dxf="1" numFmtId="4">
    <nc r="C3517">
      <v>139.26888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47" sId="4" odxf="1" dxf="1" numFmtId="4">
    <nc r="C3518">
      <v>137.91240999999999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48" sId="4" odxf="1" dxf="1" numFmtId="4">
    <nc r="C3519">
      <v>136.9616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49" sId="4" odxf="1" dxf="1" numFmtId="4">
    <nc r="C3520">
      <v>133.04899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50" sId="4" odxf="1" dxf="1" numFmtId="4">
    <nc r="C3521">
      <v>129.24831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51" sId="4" odxf="1" dxf="1" numFmtId="4">
    <nc r="C3522">
      <v>126.68189000000002</v>
    </nc>
    <ndxf>
      <alignment horizontal="right" readingOrder="0"/>
    </ndxf>
  </rcc>
  <rcc rId="21752" sId="4" odxf="1" dxf="1" numFmtId="4">
    <nc r="C3523">
      <v>126.20766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53" sId="4" odxf="1" dxf="1" numFmtId="4">
    <nc r="C3524">
      <v>124.91239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54" sId="4" odxf="1" dxf="1" numFmtId="4">
    <nc r="C3525">
      <v>130.27513999999999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55" sId="4" odxf="1" dxf="1" numFmtId="4">
    <nc r="C3526">
      <v>139.58841999999999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56" sId="4" odxf="1" dxf="1" numFmtId="4">
    <nc r="C3527">
      <v>152.05851999999999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57" sId="4" odxf="1" dxf="1" numFmtId="4">
    <nc r="C3528">
      <v>160.61288999999999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58" sId="4" odxf="1" dxf="1" numFmtId="4">
    <nc r="C3529">
      <v>163.50014000000002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59" sId="4" odxf="1" dxf="1" numFmtId="4">
    <nc r="C3530">
      <v>167.74297999999999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60" sId="4" odxf="1" dxf="1" numFmtId="4">
    <nc r="C3531">
      <v>167.71326999999997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61" sId="4" odxf="1" dxf="1" numFmtId="4">
    <nc r="C3532">
      <v>169.7466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62" sId="4" odxf="1" dxf="1" numFmtId="4">
    <nc r="C3533">
      <v>167.78402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63" sId="4" odxf="1" dxf="1" numFmtId="4">
    <nc r="C3534">
      <v>163.20669999999998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64" sId="4" odxf="1" dxf="1" numFmtId="4">
    <nc r="C3535">
      <v>158.43287000000001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65" sId="4" odxf="1" dxf="1" numFmtId="4">
    <nc r="C3536">
      <v>155.83170000000001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66" sId="4" odxf="1" dxf="1" numFmtId="4">
    <nc r="C3537">
      <v>152.15745999999999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67" sId="4" odxf="1" dxf="1" numFmtId="4">
    <nc r="C3538">
      <v>144.37133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68" sId="4" odxf="1" dxf="1" numFmtId="4">
    <nc r="C3539">
      <v>139.32623999999998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69" sId="4" odxf="1" dxf="1" numFmtId="4">
    <nc r="C3540">
      <v>137.98202999999998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70" sId="4" odxf="1" dxf="1" numFmtId="4">
    <nc r="C3541">
      <v>140.94158999999999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71" sId="4" odxf="1" dxf="1" numFmtId="4">
    <nc r="C3542">
      <v>138.39428000000001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72" sId="4" odxf="1" dxf="1" numFmtId="4">
    <nc r="C3543">
      <v>137.28308999999999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73" sId="4" odxf="1" dxf="1" numFmtId="4">
    <nc r="C3544">
      <v>132.18040000000002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74" sId="4" odxf="1" dxf="1" numFmtId="4">
    <nc r="C3545">
      <v>127.34963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75" sId="4" odxf="1" dxf="1" numFmtId="4">
    <nc r="C3546">
      <v>125.6948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76" sId="4" odxf="1" dxf="1" numFmtId="4">
    <nc r="C3547">
      <v>124.68168999999999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77" sId="4" odxf="1" dxf="1" numFmtId="4">
    <nc r="C3548">
      <v>124.58238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78" sId="4" odxf="1" dxf="1" numFmtId="4">
    <nc r="C3549">
      <v>129.13307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79" sId="4" odxf="1" dxf="1" numFmtId="4">
    <nc r="C3550">
      <v>136.43791000000002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80" sId="4" odxf="1" dxf="1" numFmtId="4">
    <nc r="C3551">
      <v>145.69936000000001</v>
    </nc>
    <ndxf>
      <alignment horizontal="right" readingOrder="0"/>
    </ndxf>
  </rcc>
  <rcc rId="21781" sId="4" odxf="1" dxf="1" numFmtId="4">
    <nc r="C3552">
      <v>153.26510999999999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82" sId="4" odxf="1" dxf="1" numFmtId="4">
    <nc r="C3553">
      <v>159.00314999999998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83" sId="4" odxf="1" dxf="1" numFmtId="4">
    <nc r="C3554">
      <v>161.24074000000002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84" sId="4" odxf="1" dxf="1" numFmtId="4">
    <nc r="C3555">
      <v>162.44519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85" sId="4" odxf="1" dxf="1" numFmtId="4">
    <nc r="C3556">
      <v>160.49502999999999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86" sId="4" odxf="1" dxf="1" numFmtId="4">
    <nc r="C3557">
      <v>148.84443000000002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87" sId="4" odxf="1" dxf="1" numFmtId="4">
    <nc r="C3558">
      <v>143.11190999999999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88" sId="4" odxf="1" dxf="1" numFmtId="4">
    <nc r="C3559">
      <v>141.62903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89" sId="4" odxf="1" dxf="1" numFmtId="4">
    <nc r="C3560">
      <v>137.91490000000002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90" sId="4" odxf="1" dxf="1" numFmtId="4">
    <nc r="C3561">
      <v>132.42340000000002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91" sId="4" odxf="1" dxf="1" numFmtId="4">
    <nc r="C3562">
      <v>125.8327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92" sId="4" odxf="1" dxf="1" numFmtId="4">
    <nc r="C3563">
      <v>120.43189600000001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93" sId="4" odxf="1" dxf="1" numFmtId="4">
    <nc r="C3564">
      <v>121.68405099999998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94" sId="4" odxf="1" dxf="1" numFmtId="4">
    <nc r="C3565">
      <v>129.28757000000002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95" sId="4" odxf="1" dxf="1" numFmtId="4">
    <nc r="C3566">
      <v>129.05331999999999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96" sId="4" odxf="1" dxf="1" numFmtId="4">
    <nc r="C3567">
      <v>126.36117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97" sId="4" odxf="1" dxf="1" numFmtId="4">
    <nc r="C3568">
      <v>123.39328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98" sId="4" odxf="1" dxf="1" numFmtId="4">
    <nc r="C3569">
      <v>120.27086300000002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99" sId="4" odxf="1" dxf="1" numFmtId="4">
    <nc r="C3570">
      <v>118.376366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00" sId="4" odxf="1" dxf="1" numFmtId="4">
    <nc r="C3571">
      <v>117.52060200000001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01" sId="4" odxf="1" dxf="1" numFmtId="4">
    <nc r="C3572">
      <v>116.55691899999999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02" sId="4" odxf="1" dxf="1" numFmtId="4">
    <nc r="C3573">
      <v>116.85443899999999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03" sId="4" odxf="1" dxf="1" numFmtId="4">
    <nc r="C3574">
      <v>118.38747500000001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04" sId="4" odxf="1" dxf="1" numFmtId="4">
    <nc r="C3575">
      <v>118.402182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05" sId="4" odxf="1" dxf="1" numFmtId="4">
    <nc r="C3576">
      <v>117.56112800000001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06" sId="4" odxf="1" dxf="1" numFmtId="4">
    <nc r="C3577">
      <v>117.466007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07" sId="4" odxf="1" dxf="1" numFmtId="4">
    <nc r="C3578">
      <v>117.03247999999999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08" sId="4" odxf="1" dxf="1" numFmtId="4">
    <nc r="C3579">
      <v>116.30574399999998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09" sId="4" odxf="1" dxf="1" numFmtId="4">
    <nc r="C3580">
      <v>114.62407399999999</v>
    </nc>
    <ndxf>
      <alignment horizontal="right" readingOrder="0"/>
    </ndxf>
  </rcc>
  <rcc rId="21810" sId="4" odxf="1" dxf="1" numFmtId="4">
    <nc r="C3581">
      <v>112.920092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11" sId="4" odxf="1" dxf="1" numFmtId="4">
    <nc r="C3582">
      <v>110.12693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12" sId="4" odxf="1" dxf="1" numFmtId="4">
    <nc r="C3583">
      <v>108.35702900000003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13" sId="4" odxf="1" dxf="1" numFmtId="4">
    <nc r="C3584">
      <v>106.46556200000001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14" sId="4" odxf="1" dxf="1" numFmtId="4">
    <nc r="C3585">
      <v>106.36591300000001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15" sId="4" odxf="1" dxf="1" numFmtId="4">
    <nc r="C3586">
      <v>104.763936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16" sId="4" odxf="1" dxf="1" numFmtId="4">
    <nc r="C3587">
      <v>103.64909200000001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17" sId="4" odxf="1" dxf="1" numFmtId="4">
    <nc r="C3588">
      <v>102.56920299999999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18" sId="4" odxf="1" dxf="1" numFmtId="4">
    <nc r="C3589">
      <v>105.30022900000002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19" sId="4" odxf="1" dxf="1" numFmtId="4">
    <nc r="C3590">
      <v>103.427421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20" sId="4" odxf="1" dxf="1" numFmtId="4">
    <nc r="C3591">
      <v>102.28631900000001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21" sId="4" odxf="1" dxf="1" numFmtId="4">
    <nc r="C3592">
      <v>101.15879700000001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22" sId="4" odxf="1" dxf="1" numFmtId="4">
    <nc r="C3593">
      <v>98.976028000000014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23" sId="4" odxf="1" dxf="1" numFmtId="4">
    <nc r="C3594">
      <v>98.042276999999999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24" sId="4" odxf="1" dxf="1" numFmtId="4">
    <nc r="C3595">
      <v>97.789919999999981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25" sId="4" odxf="1" dxf="1" numFmtId="4">
    <nc r="C3596">
      <v>97.294449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26" sId="4" odxf="1" dxf="1" numFmtId="4">
    <nc r="C3597">
      <v>97.59073699999999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27" sId="4" odxf="1" dxf="1" numFmtId="4">
    <nc r="C3598">
      <v>97.84030300000002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28" sId="4" odxf="1" dxf="1" numFmtId="4">
    <nc r="C3599">
      <v>96.575217999999992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29" sId="4" odxf="1" dxf="1" numFmtId="4">
    <nc r="C3600">
      <v>96.240121000000002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30" sId="4" odxf="1" dxf="1" numFmtId="4">
    <nc r="C3601">
      <v>96.706187999999983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31" sId="4" odxf="1" dxf="1" numFmtId="4">
    <nc r="C3602">
      <v>95.17827800000002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32" sId="4" odxf="1" dxf="1" numFmtId="4">
    <nc r="C3603">
      <v>95.588777999999991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33" sId="4" odxf="1" dxf="1" numFmtId="4">
    <nc r="C3604">
      <v>94.838803999999996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34" sId="4" odxf="1" dxf="1" numFmtId="4">
    <nc r="C3605">
      <v>94.19906499999999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35" sId="4" odxf="1" dxf="1" numFmtId="4">
    <nc r="C3606">
      <v>94.167106000000004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36" sId="4" odxf="1" dxf="1" numFmtId="4">
    <nc r="C3607">
      <v>94.146431000000007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37" sId="4" odxf="1" dxf="1" numFmtId="4">
    <nc r="C3608">
      <v>93.086082000000005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38" sId="4" odxf="1" dxf="1" numFmtId="4">
    <nc r="C3609">
      <v>92.773257999999998</v>
    </nc>
    <ndxf>
      <alignment horizontal="right" readingOrder="0"/>
    </ndxf>
  </rcc>
  <rcc rId="21839" sId="4" odxf="1" dxf="1" numFmtId="4">
    <nc r="C3610">
      <v>92.392837999999998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40" sId="4" odxf="1" dxf="1" numFmtId="4">
    <nc r="C3611">
      <v>92.264143000000004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41" sId="4" odxf="1" dxf="1" numFmtId="4">
    <nc r="C3612">
      <v>92.492780999999994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42" sId="4" odxf="1" dxf="1" numFmtId="4">
    <nc r="C3613">
      <v>95.000371999999984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43" sId="4" odxf="1" dxf="1" numFmtId="4">
    <nc r="C3614">
      <v>95.522751999999997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44" sId="4" odxf="1" dxf="1" numFmtId="4">
    <nc r="C3615">
      <v>94.810010999999975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45" sId="4" odxf="1" dxf="1" numFmtId="4">
    <nc r="C3616">
      <v>93.778726000000006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46" sId="4" odxf="1" dxf="1" numFmtId="4">
    <nc r="C3617">
      <v>92.909599000000014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47" sId="4" odxf="1" dxf="1" numFmtId="4">
    <nc r="C3618">
      <v>91.535679999999999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48" sId="4" odxf="1" dxf="1" numFmtId="4">
    <nc r="C3619">
      <v>91.534368999999998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49" sId="4" odxf="1" dxf="1" numFmtId="4">
    <nc r="C3620">
      <v>91.059120000000021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50" sId="4" odxf="1" dxf="1" numFmtId="4">
    <nc r="C3621">
      <v>92.498972999999992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51" sId="4" odxf="1" dxf="1" numFmtId="4">
    <nc r="C3622">
      <v>93.180714999999992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52" sId="4" odxf="1" dxf="1" numFmtId="4">
    <nc r="C3623">
      <v>91.060050000000018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53" sId="4" odxf="1" dxf="1" numFmtId="4">
    <nc r="C3624">
      <v>90.755738000000008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54" sId="4" odxf="1" dxf="1" numFmtId="4">
    <nc r="C3625">
      <v>91.693798000000001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55" sId="4" odxf="1" dxf="1" numFmtId="4">
    <nc r="C3626">
      <v>91.587285000000008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56" sId="4" odxf="1" dxf="1" numFmtId="4">
    <nc r="C3627">
      <v>92.693690999999987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57" sId="4" odxf="1" dxf="1" numFmtId="4">
    <nc r="C3628">
      <v>93.100456000000008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58" sId="4" odxf="1" dxf="1" numFmtId="4">
    <nc r="C3629">
      <v>92.215986999999998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59" sId="4" odxf="1" dxf="1" numFmtId="4">
    <nc r="C3630">
      <v>91.457577000000001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60" sId="4" odxf="1" dxf="1" numFmtId="4">
    <nc r="C3631">
      <v>92.033519999999996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61" sId="4" odxf="1" dxf="1" numFmtId="4">
    <nc r="C3632">
      <v>91.436468000000005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62" sId="4" odxf="1" dxf="1" numFmtId="4">
    <nc r="C3633">
      <v>90.137981000000011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63" sId="4" odxf="1" dxf="1" numFmtId="4">
    <nc r="C3634">
      <v>88.823086000000004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64" sId="4" odxf="1" dxf="1" numFmtId="4">
    <nc r="C3635">
      <v>88.588132999999999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65" sId="4" odxf="1" dxf="1" numFmtId="4">
    <nc r="C3636">
      <v>89.521723999999992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66" sId="4" odxf="1" dxf="1" numFmtId="4">
    <nc r="C3637">
      <v>91.795138000000009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67" sId="4" odxf="1" dxf="1" numFmtId="4">
    <nc r="C3638">
      <v>93.133403000000001</v>
    </nc>
    <ndxf>
      <alignment horizontal="right" readingOrder="0"/>
    </ndxf>
  </rcc>
  <rcc rId="21868" sId="4" odxf="1" dxf="1" numFmtId="4">
    <nc r="C3639">
      <v>93.124189999999984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69" sId="4" odxf="1" dxf="1" numFmtId="4">
    <nc r="C3640">
      <v>93.769504000000012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70" sId="4" odxf="1" dxf="1" numFmtId="4">
    <nc r="C3641">
      <v>93.400608000000005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71" sId="4" odxf="1" dxf="1" numFmtId="4">
    <nc r="C3642">
      <v>94.189160999999999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72" sId="4" odxf="1" dxf="1" numFmtId="4">
    <nc r="C3643">
      <v>95.987002000000004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73" sId="4" odxf="1" dxf="1" numFmtId="4">
    <nc r="C3644">
      <v>97.914192000000014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74" sId="4" odxf="1" dxf="1" numFmtId="4">
    <nc r="C3645">
      <v>104.407861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75" sId="4" odxf="1" dxf="1" numFmtId="4">
    <nc r="C3646">
      <v>116.79568900000001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76" sId="4" odxf="1" dxf="1" numFmtId="4">
    <nc r="C3647">
      <v>130.77091999999999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77" sId="4" odxf="1" dxf="1" numFmtId="4">
    <nc r="C3648">
      <v>145.00698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78" sId="4" odxf="1" dxf="1" numFmtId="4">
    <nc r="C3649">
      <v>152.91192999999998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79" sId="4" odxf="1" dxf="1" numFmtId="4">
    <nc r="C3650">
      <v>157.87554000000003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80" sId="4" odxf="1" dxf="1" numFmtId="4">
    <nc r="C3651">
      <v>156.27216000000001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81" sId="4" odxf="1" dxf="1" numFmtId="4">
    <nc r="C3652">
      <v>158.03799000000001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82" sId="4" odxf="1" dxf="1" numFmtId="4">
    <nc r="C3653">
      <v>155.75493999999998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83" sId="4" odxf="1" dxf="1" numFmtId="4">
    <nc r="C3654">
      <v>154.08460999999997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84" sId="4" odxf="1" dxf="1" numFmtId="4">
    <nc r="C3655">
      <v>153.52062000000001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85" sId="4" odxf="1" dxf="1" numFmtId="4">
    <nc r="C3656">
      <v>154.32239000000001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86" sId="4" odxf="1" dxf="1" numFmtId="4">
    <nc r="C3657">
      <v>150.51310000000001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87" sId="4" odxf="1" dxf="1" numFmtId="4">
    <nc r="C3658">
      <v>143.13646999999997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88" sId="4" odxf="1" dxf="1" numFmtId="4">
    <nc r="C3659">
      <v>137.51608000000002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89" sId="4" odxf="1" dxf="1" numFmtId="4">
    <nc r="C3660">
      <v>135.13121999999998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90" sId="4" odxf="1" dxf="1" numFmtId="4">
    <nc r="C3661">
      <v>135.92064999999999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91" sId="4" odxf="1" dxf="1" numFmtId="4">
    <nc r="C3662">
      <v>135.8503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92" sId="4" odxf="1" dxf="1" numFmtId="4">
    <nc r="C3663">
      <v>134.75798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93" sId="4" odxf="1" dxf="1" numFmtId="4">
    <nc r="C3664">
      <v>131.98004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94" sId="4" odxf="1" dxf="1" numFmtId="4">
    <nc r="C3665">
      <v>127.91537000000002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95" sId="4" odxf="1" dxf="1" numFmtId="4">
    <nc r="C3666">
      <v>125.94254000000001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96" sId="4" odxf="1" dxf="1" numFmtId="4">
    <nc r="C3667">
      <v>124.99068999999999</v>
    </nc>
    <ndxf>
      <alignment horizontal="right" readingOrder="0"/>
    </ndxf>
  </rcc>
  <rcc rId="21897" sId="4" odxf="1" dxf="1" numFmtId="4">
    <nc r="C3668">
      <v>125.22696999999999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98" sId="4" odxf="1" dxf="1" numFmtId="4">
    <nc r="C3669">
      <v>130.78944999999999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99" sId="4" odxf="1" dxf="1" numFmtId="4">
    <nc r="C3670">
      <v>139.70018999999999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00" sId="4" odxf="1" dxf="1" numFmtId="4">
    <nc r="C3671">
      <v>150.35656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01" sId="4" odxf="1" dxf="1" numFmtId="4">
    <nc r="C3672">
      <v>160.61902000000001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02" sId="4" odxf="1" dxf="1" numFmtId="4">
    <nc r="C3673">
      <v>165.82709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03" sId="4" odxf="1" dxf="1" numFmtId="4">
    <nc r="C3674">
      <v>169.58780999999996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04" sId="4" odxf="1" dxf="1" numFmtId="4">
    <nc r="C3675">
      <v>170.70285999999999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05" sId="4" odxf="1" dxf="1" numFmtId="4">
    <nc r="C3676">
      <v>171.5087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06" sId="4" odxf="1" dxf="1" numFmtId="4">
    <nc r="C3677">
      <v>169.69905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07" sId="4" odxf="1" dxf="1" numFmtId="4">
    <nc r="C3678">
      <v>166.37909000000002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08" sId="4" odxf="1" dxf="1" numFmtId="4">
    <nc r="C3679">
      <v>163.49574000000001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09" sId="4" odxf="1" dxf="1" numFmtId="4">
    <nc r="C3680">
      <v>162.44038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10" sId="4" odxf="1" dxf="1" numFmtId="4">
    <nc r="C3681">
      <v>157.42211999999998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11" sId="4" odxf="1" dxf="1" numFmtId="4">
    <nc r="C3682">
      <v>149.15244000000001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12" sId="4" odxf="1" dxf="1" numFmtId="4">
    <nc r="C3683">
      <v>142.77318000000002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13" sId="4" odxf="1" dxf="1" numFmtId="4">
    <nc r="C3684">
      <v>139.47217000000001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14" sId="4" odxf="1" dxf="1" numFmtId="4">
    <nc r="C3685">
      <v>142.51241000000002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15" sId="4" odxf="1" dxf="1" numFmtId="4">
    <nc r="C3686">
      <v>141.53034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16" sId="4" odxf="1" dxf="1" numFmtId="4">
    <nc r="C3687">
      <v>139.91573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17" sId="4" odxf="1" dxf="1" numFmtId="4">
    <nc r="C3688">
      <v>135.79079000000002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18" sId="4" odxf="1" dxf="1" numFmtId="4">
    <nc r="C3689">
      <v>132.72435999999999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19" sId="4" odxf="1" dxf="1" numFmtId="4">
    <nc r="C3690">
      <v>130.13029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20" sId="4" odxf="1" dxf="1" numFmtId="4">
    <nc r="C3691">
      <v>128.39158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21" sId="4" odxf="1" dxf="1" numFmtId="4">
    <nc r="C3692">
      <v>128.68901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22" sId="4" odxf="1" dxf="1" numFmtId="4">
    <nc r="C3693">
      <v>133.58059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23" sId="4" odxf="1" dxf="1" numFmtId="4">
    <nc r="C3694">
      <v>141.51732999999999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24" sId="4" odxf="1" dxf="1" numFmtId="4">
    <nc r="C3695">
      <v>152.82916000000003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25" sId="4" odxf="1" dxf="1" numFmtId="4">
    <nc r="C3696">
      <v>162.14403999999996</v>
    </nc>
    <ndxf>
      <alignment horizontal="right" readingOrder="0"/>
    </ndxf>
  </rcc>
  <rcc rId="21926" sId="4" odxf="1" dxf="1" numFmtId="4">
    <nc r="C3697">
      <v>168.75553000000002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27" sId="4" odxf="1" dxf="1" numFmtId="4">
    <nc r="C3698">
      <v>171.78388000000004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28" sId="4" odxf="1" dxf="1" numFmtId="4">
    <nc r="C3699">
      <v>172.36856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29" sId="4" odxf="1" dxf="1" numFmtId="4">
    <nc r="C3700">
      <v>174.10682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30" sId="4" odxf="1" dxf="1" numFmtId="4">
    <nc r="C3701">
      <v>171.89276999999998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31" sId="4" odxf="1" dxf="1" numFmtId="4">
    <nc r="C3702">
      <v>168.83608000000001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32" sId="4" odxf="1" dxf="1" numFmtId="4">
    <nc r="C3703">
      <v>165.50147999999999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33" sId="4" odxf="1" dxf="1" numFmtId="4">
    <nc r="C3704">
      <v>162.33789999999999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34" sId="4" odxf="1" dxf="1" numFmtId="4">
    <nc r="C3705">
      <v>157.12913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35" sId="4" odxf="1" dxf="1" numFmtId="4">
    <nc r="C3706">
      <v>149.26230000000001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36" sId="4" odxf="1" dxf="1" numFmtId="4">
    <nc r="C3707">
      <v>143.83426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37" sId="4" odxf="1" dxf="1" numFmtId="4">
    <nc r="C3708">
      <v>140.24894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38" sId="4" odxf="1" dxf="1" numFmtId="4">
    <nc r="C3709">
      <v>142.44844000000001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39" sId="4" odxf="1" dxf="1" numFmtId="4">
    <nc r="C3710">
      <v>140.51203000000001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40" sId="4" odxf="1" dxf="1" numFmtId="4">
    <nc r="C3711">
      <v>137.51646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41" sId="4" odxf="1" dxf="1" numFmtId="4">
    <nc r="C3712">
      <v>134.11113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42" sId="4" odxf="1" dxf="1" numFmtId="4">
    <nc r="C3713">
      <v>130.89106999999998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43" sId="4" odxf="1" dxf="1" numFmtId="4">
    <nc r="C3714">
      <v>127.55869999999999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44" sId="4" odxf="1" dxf="1" numFmtId="4">
    <nc r="C3715">
      <v>126.31615000000001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45" sId="4" odxf="1" dxf="1" numFmtId="4">
    <nc r="C3716">
      <v>125.36257000000001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46" sId="4" odxf="1" dxf="1" numFmtId="4">
    <nc r="C3717">
      <v>130.43873000000002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47" sId="4" odxf="1" dxf="1" numFmtId="4">
    <nc r="C3718">
      <v>140.76437999999999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48" sId="4" odxf="1" dxf="1" numFmtId="4">
    <nc r="C3719">
      <v>150.28098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49" sId="4" odxf="1" dxf="1" numFmtId="4">
    <nc r="C3720">
      <v>159.24851999999998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50" sId="4" odxf="1" dxf="1" numFmtId="4">
    <nc r="C3721">
      <v>164.09188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51" sId="4" odxf="1" dxf="1" numFmtId="4">
    <nc r="C3722">
      <v>165.88250000000002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52" sId="4" odxf="1" dxf="1" numFmtId="4">
    <nc r="C3723">
      <v>168.89443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53" sId="4" odxf="1" dxf="1" numFmtId="4">
    <nc r="C3724">
      <v>168.85246999999998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54" sId="4" odxf="1" dxf="1" numFmtId="4">
    <nc r="C3725">
      <v>165.69276000000002</v>
    </nc>
    <ndxf>
      <alignment horizontal="right" readingOrder="0"/>
    </ndxf>
  </rcc>
  <rcc rId="21955" sId="4" odxf="1" dxf="1" numFmtId="4">
    <nc r="C3726">
      <v>164.10472000000001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56" sId="4" odxf="1" dxf="1" numFmtId="4">
    <nc r="C3727">
      <v>160.61442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57" sId="4" odxf="1" dxf="1" numFmtId="4">
    <nc r="C3728">
      <v>159.8014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58" sId="4" odxf="1" dxf="1" numFmtId="4">
    <nc r="C3729">
      <v>154.65358000000001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59" sId="4" odxf="1" dxf="1" numFmtId="4">
    <nc r="C3730">
      <v>145.52879000000001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60" sId="4" odxf="1" dxf="1" numFmtId="4">
    <nc r="C3731">
      <v>139.42230999999998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61" sId="4" odxf="1" dxf="1" numFmtId="4">
    <nc r="C3732">
      <v>134.14107000000001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62" sId="4" odxf="1" dxf="1" numFmtId="4">
    <nc r="C3733">
      <v>135.24919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63" sId="4" odxf="1" dxf="1" numFmtId="4">
    <nc r="C3734">
      <v>134.61312000000001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64" sId="4" odxf="1" dxf="1" numFmtId="4">
    <nc r="C3735">
      <v>132.49299000000002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65" sId="4" odxf="1" dxf="1" numFmtId="4">
    <nc r="C3736">
      <v>127.74884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66" sId="4" odxf="1" dxf="1" numFmtId="4">
    <nc r="C3737">
      <v>123.57053999999999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67" sId="4" odxf="1" dxf="1" numFmtId="4">
    <nc r="C3738">
      <v>122.32949999999998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68" sId="4" odxf="1" dxf="1" numFmtId="4">
    <nc r="C3739">
      <v>120.37549999999997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69" sId="4" odxf="1" dxf="1" numFmtId="4">
    <nc r="C3740">
      <v>119.106678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70" sId="4" odxf="1" dxf="1" numFmtId="4">
    <nc r="C3741">
      <v>120.128861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71" sId="4" odxf="1" dxf="1" numFmtId="4">
    <nc r="C3742">
      <v>121.71031000000002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72" sId="4" odxf="1" dxf="1" numFmtId="4">
    <nc r="C3743">
      <v>124.40302000000001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73" sId="4" odxf="1" dxf="1" numFmtId="4">
    <nc r="C3744">
      <v>125.96366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74" sId="4" odxf="1" dxf="1" numFmtId="4">
    <nc r="C3745">
      <v>127.40998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75" sId="4" odxf="1" dxf="1" numFmtId="4">
    <nc r="C3746">
      <v>128.45267000000001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76" sId="4" odxf="1" dxf="1" numFmtId="4">
    <nc r="C3747">
      <v>129.34896999999998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77" sId="4" odxf="1" dxf="1" numFmtId="4">
    <nc r="C3748">
      <v>127.83013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78" sId="4" odxf="1" dxf="1" numFmtId="4">
    <nc r="C3749">
      <v>124.30453000000001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79" sId="4" odxf="1" dxf="1" numFmtId="4">
    <nc r="C3750">
      <v>122.42918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80" sId="4" odxf="1" dxf="1" numFmtId="4">
    <nc r="C3751">
      <v>118.647567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81" sId="4" odxf="1" dxf="1" numFmtId="4">
    <nc r="C3752">
      <v>118.846791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82" sId="4" odxf="1" dxf="1" numFmtId="4">
    <nc r="C3753">
      <v>117.83382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83" sId="4" odxf="1" dxf="1" numFmtId="4">
    <nc r="C3754">
      <v>116.24044000000001</v>
    </nc>
    <ndxf>
      <alignment horizontal="right" readingOrder="0"/>
    </ndxf>
  </rcc>
  <rcc rId="21984" sId="4" odxf="1" dxf="1" numFmtId="4">
    <nc r="C3755">
      <v>114.86158400000001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85" sId="4" odxf="1" dxf="1" numFmtId="4">
    <nc r="C3756">
      <v>112.02824800000002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86" sId="4" odxf="1" dxf="1" numFmtId="4">
    <nc r="C3757">
      <v>113.15492499999999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87" sId="4" odxf="1" dxf="1" numFmtId="4">
    <nc r="C3758">
      <v>112.95150600000001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88" sId="4" odxf="1" dxf="1" numFmtId="4">
    <nc r="C3759">
      <v>111.803398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89" sId="4" odxf="1" dxf="1" numFmtId="4">
    <nc r="C3760">
      <v>109.87796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90" sId="4" odxf="1" dxf="1" numFmtId="4">
    <nc r="C3761">
      <v>108.23534299999997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91" sId="4" odxf="1" dxf="1" numFmtId="4">
    <nc r="C3762">
      <v>107.20840200000001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92" sId="4" odxf="1" dxf="1" numFmtId="4">
    <nc r="C3763">
      <v>105.74491599999999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93" sId="4" odxf="1" dxf="1" numFmtId="4">
    <nc r="C3764">
      <v>106.551372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94" sId="4" odxf="1" dxf="1" numFmtId="4">
    <nc r="C3765">
      <v>107.75516200000001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95" sId="4" odxf="1" dxf="1" numFmtId="4">
    <nc r="C3766">
      <v>107.38762700000002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96" sId="4" odxf="1" dxf="1" numFmtId="4">
    <nc r="C3767">
      <v>105.876187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97" sId="4" odxf="1" dxf="1" numFmtId="4">
    <nc r="C3768">
      <v>105.22146499999999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98" sId="4" odxf="1" dxf="1" numFmtId="4">
    <nc r="C3769">
      <v>105.83507800000001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99" sId="4" odxf="1" dxf="1" numFmtId="4">
    <nc r="C3770">
      <v>105.462636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00" sId="4" odxf="1" dxf="1" numFmtId="4">
    <nc r="C3771">
      <v>105.65634899999999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01" sId="4" odxf="1" dxf="1" numFmtId="4">
    <nc r="C3772">
      <v>105.42412999999999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02" sId="4" odxf="1" dxf="1" numFmtId="4">
    <nc r="C3773">
      <v>104.434831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03" sId="4" odxf="1" dxf="1" numFmtId="4">
    <nc r="C3774">
      <v>102.800882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04" sId="4" odxf="1" dxf="1" numFmtId="4">
    <nc r="C3775">
      <v>102.56349800000001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05" sId="4" odxf="1" dxf="1" numFmtId="4">
    <nc r="C3776">
      <v>101.405312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06" sId="4" odxf="1" dxf="1" numFmtId="4">
    <nc r="C3777">
      <v>101.61984700000001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07" sId="4" odxf="1" dxf="1" numFmtId="4">
    <nc r="C3778">
      <v>100.973513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08" sId="4" odxf="1" dxf="1" numFmtId="4">
    <nc r="C3779">
      <v>100.57825299999999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09" sId="4" odxf="1" dxf="1" numFmtId="4">
    <nc r="C3780">
      <v>101.61021299999999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10" sId="4" odxf="1" dxf="1" numFmtId="4">
    <nc r="C3781">
      <v>104.09289199999999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11" sId="4" odxf="1" dxf="1" numFmtId="4">
    <nc r="C3782">
      <v>103.400688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12" sId="4" odxf="1" dxf="1" numFmtId="4">
    <nc r="C3783">
      <v>103.531819</v>
    </nc>
    <ndxf>
      <alignment horizontal="right" readingOrder="0"/>
    </ndxf>
  </rcc>
  <rcc rId="22013" sId="4" odxf="1" dxf="1" numFmtId="4">
    <nc r="C3784">
      <v>103.875096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14" sId="4" odxf="1" dxf="1" numFmtId="4">
    <nc r="C3785">
      <v>103.82296299999999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15" sId="4" odxf="1" dxf="1" numFmtId="4">
    <nc r="C3786">
      <v>104.38113000000001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16" sId="4" odxf="1" dxf="1" numFmtId="4">
    <nc r="C3787">
      <v>105.236745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17" sId="4" odxf="1" dxf="1" numFmtId="4">
    <nc r="C3788">
      <v>108.15829500000001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18" sId="4" odxf="1" dxf="1" numFmtId="4">
    <nc r="C3789">
      <v>115.035355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19" sId="4" odxf="1" dxf="1" numFmtId="4">
    <nc r="C3790">
      <v>127.36914999999999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20" sId="4" odxf="1" dxf="1" numFmtId="4">
    <nc r="C3791">
      <v>140.85607999999999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21" sId="4" odxf="1" dxf="1" numFmtId="4">
    <nc r="C3792">
      <v>150.43680000000001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22" sId="4" odxf="1" dxf="1" numFmtId="4">
    <nc r="C3793">
      <v>157.42316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23" sId="4" odxf="1" dxf="1" numFmtId="4">
    <nc r="C3794">
      <v>161.56449000000003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24" sId="4" odxf="1" dxf="1" numFmtId="4">
    <nc r="C3795">
      <v>160.64005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25" sId="4" odxf="1" dxf="1" numFmtId="4">
    <nc r="C3796">
      <v>162.35222999999999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26" sId="4" odxf="1" dxf="1" numFmtId="4">
    <nc r="C3797">
      <v>160.04246999999998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27" sId="4" odxf="1" dxf="1" numFmtId="4">
    <nc r="C3798">
      <v>157.21802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28" sId="4" odxf="1" dxf="1" numFmtId="4">
    <nc r="C3799">
      <v>156.22948000000002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29" sId="4" odxf="1" dxf="1" numFmtId="4">
    <nc r="C3800">
      <v>155.95567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30" sId="4" odxf="1" dxf="1" numFmtId="4">
    <nc r="C3801">
      <v>150.90247000000002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31" sId="4" odxf="1" dxf="1" numFmtId="4">
    <nc r="C3802">
      <v>143.62636999999995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32" sId="4" odxf="1" dxf="1" numFmtId="4">
    <nc r="C3803">
      <v>137.29836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33" sId="4" odxf="1" dxf="1" numFmtId="4">
    <nc r="C3804">
      <v>133.65261999999998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34" sId="4" odxf="1" dxf="1" numFmtId="4">
    <nc r="C3805">
      <v>136.9521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35" sId="4" odxf="1" dxf="1" numFmtId="4">
    <nc r="C3806">
      <v>136.87637999999998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36" sId="4" odxf="1" dxf="1" numFmtId="4">
    <nc r="C3807">
      <v>135.41824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37" sId="4" odxf="1" dxf="1" numFmtId="4">
    <nc r="C3808">
      <v>131.91354000000001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38" sId="4" odxf="1" dxf="1" numFmtId="4">
    <nc r="C3809">
      <v>127.32542000000001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39" sId="4" odxf="1" dxf="1" numFmtId="4">
    <nc r="C3810">
      <v>124.58917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40" sId="4" odxf="1" dxf="1" numFmtId="4">
    <nc r="C3811">
      <v>123.88132999999999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41" sId="4" odxf="1" dxf="1" numFmtId="4">
    <nc r="C3812">
      <v>123.72526999999999</v>
    </nc>
    <ndxf>
      <alignment horizontal="right" readingOrder="0"/>
    </ndxf>
  </rcc>
  <rcc rId="22042" sId="4" odxf="1" dxf="1" numFmtId="4">
    <nc r="C3813">
      <v>128.51572999999999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43" sId="4" odxf="1" dxf="1" numFmtId="4">
    <nc r="C3814">
      <v>136.45946000000001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44" sId="4" odxf="1" dxf="1" numFmtId="4">
    <nc r="C3815">
      <v>148.94872000000001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45" sId="4" odxf="1" dxf="1" numFmtId="4">
    <nc r="C3816">
      <v>157.29387999999997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46" sId="4" odxf="1" dxf="1" numFmtId="4">
    <nc r="C3817">
      <v>162.35652000000002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47" sId="4" odxf="1" dxf="1" numFmtId="4">
    <nc r="C3818">
      <v>166.13803999999999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48" sId="4" odxf="1" dxf="1" numFmtId="4">
    <nc r="C3819">
      <v>167.12321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49" sId="4" odxf="1" dxf="1" numFmtId="4">
    <nc r="C3820">
      <v>169.09533999999999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50" sId="4" odxf="1" dxf="1" numFmtId="4">
    <nc r="C3821">
      <v>166.66758000000002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51" sId="4" odxf="1" dxf="1" numFmtId="4">
    <nc r="C3822">
      <v>163.81284000000002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52" sId="4" odxf="1" dxf="1" numFmtId="4">
    <nc r="C3823">
      <v>161.28122000000002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53" sId="4" odxf="1" dxf="1" numFmtId="4">
    <nc r="C3824">
      <v>158.64120999999997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54" sId="4" odxf="1" dxf="1" numFmtId="4">
    <nc r="C3825">
      <v>152.12672999999998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55" sId="4" odxf="1" dxf="1" numFmtId="4">
    <nc r="C3826">
      <v>145.51197999999999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56" sId="4" odxf="1" dxf="1" numFmtId="4">
    <nc r="C3827">
      <v>139.43218999999999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57" sId="4" odxf="1" dxf="1" numFmtId="4">
    <nc r="C3828">
      <v>135.82788999999997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58" sId="4" odxf="1" dxf="1" numFmtId="4">
    <nc r="C3829">
      <v>138.34166999999999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59" sId="4" odxf="1" dxf="1" numFmtId="4">
    <nc r="C3830">
      <v>138.65677000000002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60" sId="4" odxf="1" dxf="1" numFmtId="4">
    <nc r="C3831">
      <v>137.18420999999998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61" sId="4" odxf="1" dxf="1" numFmtId="4">
    <nc r="C3832">
      <v>133.19424000000001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62" sId="4" odxf="1" dxf="1" numFmtId="4">
    <nc r="C3833">
      <v>129.80872000000002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63" sId="4" odxf="1" dxf="1" numFmtId="4">
    <nc r="C3834">
      <v>127.12719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64" sId="4" odxf="1" dxf="1" numFmtId="4">
    <nc r="C3835">
      <v>126.65928000000001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65" sId="4" odxf="1" dxf="1" numFmtId="4">
    <nc r="C3836">
      <v>124.99014000000001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66" sId="4" odxf="1" dxf="1" numFmtId="4">
    <nc r="C3837">
      <v>131.38793000000001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67" sId="4" odxf="1" dxf="1" numFmtId="4">
    <nc r="C3838">
      <v>141.92094000000003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68" sId="4" odxf="1" dxf="1" numFmtId="4">
    <nc r="C3839">
      <v>152.62128000000001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69" sId="4" odxf="1" dxf="1" numFmtId="4">
    <nc r="C3840">
      <v>161.81578999999999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70" sId="4" odxf="1" dxf="1" numFmtId="4">
    <nc r="C3841">
      <v>165.50039000000001</v>
    </nc>
    <ndxf>
      <alignment horizontal="right" readingOrder="0"/>
    </ndxf>
  </rcc>
  <rcc rId="22071" sId="4" odxf="1" dxf="1" numFmtId="4">
    <nc r="C3842">
      <v>168.32979999999998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72" sId="4" odxf="1" dxf="1" numFmtId="4">
    <nc r="C3843">
      <v>168.69040999999999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73" sId="4" odxf="1" dxf="1" numFmtId="4">
    <nc r="C3844">
      <v>171.73244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74" sId="4" odxf="1" dxf="1" numFmtId="4">
    <nc r="C3845">
      <v>169.40611000000001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75" sId="4" odxf="1" dxf="1" numFmtId="4">
    <nc r="C3846">
      <v>166.69120000000001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76" sId="4" odxf="1" dxf="1" numFmtId="4">
    <nc r="C3847">
      <v>164.69167000000002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77" sId="4" odxf="1" dxf="1" numFmtId="4">
    <nc r="C3848">
      <v>162.35206999999997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78" sId="4" odxf="1" dxf="1" numFmtId="4">
    <nc r="C3849">
      <v>155.00821000000002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79" sId="4" odxf="1" dxf="1" numFmtId="4">
    <nc r="C3850">
      <v>147.16855000000001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80" sId="4" odxf="1" dxf="1" numFmtId="4">
    <nc r="C3851">
      <v>141.24445000000003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81" sId="4" odxf="1" dxf="1" numFmtId="4">
    <nc r="C3852">
      <v>137.45061999999999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82" sId="4" odxf="1" dxf="1" numFmtId="4">
    <nc r="C3853">
      <v>140.29170999999999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83" sId="4" odxf="1" dxf="1" numFmtId="4">
    <nc r="C3854">
      <v>139.78316999999998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84" sId="4" odxf="1" dxf="1" numFmtId="4">
    <nc r="C3855">
      <v>137.75908000000001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85" sId="4" odxf="1" dxf="1" numFmtId="4">
    <nc r="C3856">
      <v>133.71287000000001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86" sId="4" odxf="1" dxf="1" numFmtId="4">
    <nc r="C3857">
      <v>130.45776000000001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87" sId="4" odxf="1" dxf="1" numFmtId="4">
    <nc r="C3858">
      <v>127.57540000000002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88" sId="4" odxf="1" dxf="1" numFmtId="4">
    <nc r="C3859">
      <v>127.79729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89" sId="4" odxf="1" dxf="1" numFmtId="4">
    <nc r="C3860">
      <v>127.56776000000002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90" sId="4" odxf="1" dxf="1" numFmtId="4">
    <nc r="C3861">
      <v>133.60992999999999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91" sId="4" odxf="1" dxf="1" numFmtId="4">
    <nc r="C3862">
      <v>142.89894000000001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92" sId="4" odxf="1" dxf="1" numFmtId="4">
    <nc r="C3863">
      <v>152.91571000000002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93" sId="4" odxf="1" dxf="1" numFmtId="4">
    <nc r="C3864">
      <v>162.6902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94" sId="4" odxf="1" dxf="1" numFmtId="4">
    <nc r="C3865">
      <v>167.01868000000002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95" sId="4" odxf="1" dxf="1" numFmtId="4">
    <nc r="C3866">
      <v>171.12363999999997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96" sId="4" odxf="1" dxf="1" numFmtId="4">
    <nc r="C3867">
      <v>171.65690999999998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97" sId="4" odxf="1" dxf="1" numFmtId="4">
    <nc r="C3868">
      <v>171.67332999999999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98" sId="4" odxf="1" dxf="1" numFmtId="4">
    <nc r="C3869">
      <v>168.62049000000002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99" sId="4" odxf="1" dxf="1" numFmtId="4">
    <nc r="C3870">
      <v>165.28358</v>
    </nc>
    <ndxf>
      <alignment horizontal="right" readingOrder="0"/>
    </ndxf>
  </rcc>
  <rcc rId="22100" sId="4" odxf="1" dxf="1" numFmtId="4">
    <nc r="C3871">
      <v>161.30575999999999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01" sId="4" odxf="1" dxf="1" numFmtId="4">
    <nc r="C3872">
      <v>158.43700000000001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02" sId="4" odxf="1" dxf="1" numFmtId="4">
    <nc r="C3873">
      <v>151.65716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03" sId="4" odxf="1" dxf="1" numFmtId="4">
    <nc r="C3874">
      <v>143.57627000000002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04" sId="4" odxf="1" dxf="1" numFmtId="4">
    <nc r="C3875">
      <v>138.26084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05" sId="4" odxf="1" dxf="1" numFmtId="4">
    <nc r="C3876">
      <v>136.13263000000001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06" sId="4" odxf="1" dxf="1" numFmtId="4">
    <nc r="C3877">
      <v>139.64355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07" sId="4" odxf="1" dxf="1" numFmtId="4">
    <nc r="C3878">
      <v>139.19078000000002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08" sId="4" odxf="1" dxf="1" numFmtId="4">
    <nc r="C3879">
      <v>137.36398000000003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09" sId="4" odxf="1" dxf="1" numFmtId="4">
    <nc r="C3880">
      <v>133.45452999999998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10" sId="4" odxf="1" dxf="1" numFmtId="4">
    <nc r="C3881">
      <v>130.24286000000001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11" sId="4" odxf="1" dxf="1" numFmtId="4">
    <nc r="C3882">
      <v>127.3327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12" sId="4" odxf="1" dxf="1" numFmtId="4">
    <nc r="C3883">
      <v>125.92284999999998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13" sId="4" odxf="1" dxf="1" numFmtId="4">
    <nc r="C3884">
      <v>127.05158999999999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14" sId="4" odxf="1" dxf="1" numFmtId="4">
    <nc r="C3885">
      <v>132.03031999999999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15" sId="4" odxf="1" dxf="1" numFmtId="4">
    <nc r="C3886">
      <v>140.10679999999999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16" sId="4" odxf="1" dxf="1" numFmtId="4">
    <nc r="C3887">
      <v>150.97322000000003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17" sId="4" odxf="1" dxf="1" numFmtId="4">
    <nc r="C3888">
      <v>159.86139000000003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18" sId="4" odxf="1" dxf="1" numFmtId="4">
    <nc r="C3889">
      <v>164.47049000000001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19" sId="4" odxf="1" dxf="1" numFmtId="4">
    <nc r="C3890">
      <v>166.80447999999996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20" sId="4" odxf="1" dxf="1" numFmtId="4">
    <nc r="C3891">
      <v>166.69139999999999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21" sId="4" odxf="1" dxf="1" numFmtId="4">
    <nc r="C3892">
      <v>167.28959000000003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22" sId="4" odxf="1" dxf="1" numFmtId="4">
    <nc r="C3893">
      <v>165.03791999999996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23" sId="4" odxf="1" dxf="1" numFmtId="4">
    <nc r="C3894">
      <v>162.43478000000002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24" sId="4" odxf="1" dxf="1" numFmtId="4">
    <nc r="C3895">
      <v>159.58247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25" sId="4" odxf="1" dxf="1" numFmtId="4">
    <nc r="C3896">
      <v>156.28269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26" sId="4" odxf="1" dxf="1" numFmtId="4">
    <nc r="C3897">
      <v>150.49673999999999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27" sId="4" odxf="1" dxf="1" numFmtId="4">
    <nc r="C3898">
      <v>143.67165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28" sId="4" odxf="1" dxf="1" numFmtId="4">
    <nc r="C3899">
      <v>138.0187</v>
    </nc>
    <ndxf>
      <alignment horizontal="right" readingOrder="0"/>
    </ndxf>
  </rcc>
  <rcc rId="22129" sId="4" odxf="1" dxf="1" numFmtId="4">
    <nc r="C3900">
      <v>134.46072000000001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30" sId="4" odxf="1" dxf="1" numFmtId="4">
    <nc r="C3901">
      <v>137.21245000000002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31" sId="4" odxf="1" dxf="1" numFmtId="4">
    <nc r="C3902">
      <v>134.95076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32" sId="4" odxf="1" dxf="1" numFmtId="4">
    <nc r="C3903">
      <v>131.65784000000002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33" sId="4" odxf="1" dxf="1" numFmtId="4">
    <nc r="C3904">
      <v>127.78306000000001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34" sId="4" odxf="1" dxf="1" numFmtId="4">
    <nc r="C3905">
      <v>124.38968000000003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35" sId="4" odxf="1" dxf="1" numFmtId="4">
    <nc r="C3906">
      <v>122.31314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36" sId="4" odxf="1" dxf="1" numFmtId="4">
    <nc r="C3907">
      <v>121.080476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37" sId="4" odxf="1" dxf="1" numFmtId="4">
    <nc r="C3908">
      <v>121.21611000000001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38" sId="4" odxf="1" dxf="1" numFmtId="4">
    <nc r="C3909">
      <v>120.99894499999999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39" sId="4" odxf="1" dxf="1" numFmtId="4">
    <nc r="C3910">
      <v>121.63164900000001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40" sId="4" odxf="1" dxf="1" numFmtId="4">
    <nc r="C3911">
      <v>124.14811000000003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41" sId="4" odxf="1" dxf="1" numFmtId="4">
    <nc r="C3912">
      <v>125.46753999999999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42" sId="4" odxf="1" dxf="1" numFmtId="4">
    <nc r="C3913">
      <v>125.12273000000002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43" sId="4" odxf="1" dxf="1" numFmtId="4">
    <nc r="C3914">
      <v>126.27615999999999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44" sId="4" odxf="1" dxf="1" numFmtId="4">
    <nc r="C3915">
      <v>124.4449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45" sId="4" odxf="1" dxf="1" numFmtId="4">
    <nc r="C3916">
      <v>123.91557000000003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46" sId="4" odxf="1" dxf="1" numFmtId="4">
    <nc r="C3917">
      <v>121.60894999999998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47" sId="4" odxf="1" dxf="1" numFmtId="4">
    <nc r="C3918">
      <v>118.39353400000003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48" sId="4" odxf="1" dxf="1" numFmtId="4">
    <nc r="C3919">
      <v>114.41473500000001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49" sId="4" odxf="1" dxf="1" numFmtId="4">
    <nc r="C3920">
      <v>112.951404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50" sId="4" odxf="1" dxf="1" numFmtId="4">
    <nc r="C3921">
      <v>110.19673699999998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51" sId="4" odxf="1" dxf="1" numFmtId="4">
    <nc r="C3922">
      <v>108.69750499999999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52" sId="4" odxf="1" dxf="1" numFmtId="4">
    <nc r="C3923">
      <v>106.84079199999998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53" sId="4" odxf="1" dxf="1" numFmtId="4">
    <nc r="C3924">
      <v>106.948734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54" sId="4" odxf="1" dxf="1" numFmtId="4">
    <nc r="C3925">
      <v>110.92474099999998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55" sId="4" odxf="1" dxf="1" numFmtId="4">
    <nc r="C3926">
      <v>109.716674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56" sId="4" odxf="1" dxf="1" numFmtId="4">
    <nc r="C3927">
      <v>108.722278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57" sId="4" odxf="1" dxf="1" numFmtId="4">
    <nc r="C3928">
      <v>107.79551300000001</v>
    </nc>
    <ndxf>
      <alignment horizontal="right" readingOrder="0"/>
    </ndxf>
  </rcc>
  <rcc rId="22158" sId="4" odxf="1" dxf="1" numFmtId="4">
    <nc r="C3929">
      <v>105.287127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59" sId="4" odxf="1" dxf="1" numFmtId="4">
    <nc r="C3930">
      <v>104.077039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60" sId="4" odxf="1" dxf="1" numFmtId="4">
    <nc r="C3931">
      <v>103.82221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61" sId="4" odxf="1" dxf="1" numFmtId="4">
    <nc r="C3932">
      <v>103.338069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62" sId="4" odxf="1" dxf="1" numFmtId="4">
    <nc r="C3933">
      <v>102.43828400000001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63" sId="4" odxf="1" dxf="1" numFmtId="4">
    <nc r="C3934">
      <v>102.70199900000001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64" sId="4" odxf="1" dxf="1" numFmtId="4">
    <nc r="C3935">
      <v>101.425776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65" sId="4" odxf="1" dxf="1" numFmtId="4">
    <nc r="C3936">
      <v>101.013507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66" sId="4" odxf="1" dxf="1" numFmtId="4">
    <nc r="C3937">
      <v>101.108019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67" sId="4" odxf="1" dxf="1" numFmtId="4">
    <nc r="C3938">
      <v>102.84451999999999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68" sId="4" odxf="1" dxf="1" numFmtId="4">
    <nc r="C3939">
      <v>102.40111400000001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69" sId="4" odxf="1" dxf="1" numFmtId="4">
    <nc r="C3940">
      <v>102.49483199999999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70" sId="4" odxf="1" dxf="1" numFmtId="4">
    <nc r="C3941">
      <v>101.56097099999998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71" sId="4" odxf="1" dxf="1" numFmtId="4">
    <nc r="C3942">
      <v>101.134362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72" sId="4" odxf="1" dxf="1" numFmtId="4">
    <nc r="C3943">
      <v>101.738023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73" sId="4" odxf="1" dxf="1" numFmtId="4">
    <nc r="C3944">
      <v>101.00304799999999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74" sId="4" odxf="1" dxf="1" numFmtId="4">
    <nc r="C3945">
      <v>100.33699100000001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75" sId="4" odxf="1" dxf="1" numFmtId="4">
    <nc r="C3946">
      <v>100.35345400000001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76" sId="4" odxf="1" dxf="1" numFmtId="4">
    <nc r="C3947">
      <v>99.592077000000018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77" sId="4" odxf="1" dxf="1" numFmtId="4">
    <nc r="C3948">
      <v>97.729445999999982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78" sId="4" odxf="1" dxf="1" numFmtId="4">
    <nc r="C3949">
      <v>100.385356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79" sId="4" odxf="1" dxf="1" numFmtId="4">
    <nc r="C3950">
      <v>101.050175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80" sId="4" odxf="1" dxf="1" numFmtId="4">
    <nc r="C3951">
      <v>100.036917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81" sId="4" odxf="1" dxf="1" numFmtId="4">
    <nc r="C3952">
      <v>99.572676999999999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82" sId="4" odxf="1" dxf="1" numFmtId="4">
    <nc r="C3953">
      <v>99.791015999999999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83" sId="4" odxf="1" dxf="1" numFmtId="4">
    <nc r="C3954">
      <v>101.107811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84" sId="4" odxf="1" dxf="1" numFmtId="4">
    <nc r="C3955">
      <v>104.090785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85" sId="4" odxf="1" dxf="1" numFmtId="4">
    <nc r="C3956">
      <v>106.42697899999999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86" sId="4" odxf="1" dxf="1" numFmtId="4">
    <nc r="C3957">
      <v>115.354159</v>
    </nc>
    <ndxf>
      <alignment horizontal="right" readingOrder="0"/>
    </ndxf>
  </rcc>
  <rcc rId="22187" sId="4" odxf="1" dxf="1" numFmtId="4">
    <nc r="C3958">
      <v>127.67971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88" sId="4" odxf="1" dxf="1" numFmtId="4">
    <nc r="C3959">
      <v>140.18180999999998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89" sId="4" odxf="1" dxf="1" numFmtId="4">
    <nc r="C3960">
      <v>152.40120999999999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90" sId="4" odxf="1" dxf="1" numFmtId="4">
    <nc r="C3961">
      <v>159.16139000000001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91" sId="4" odxf="1" dxf="1" numFmtId="4">
    <nc r="C3962">
      <v>162.98088000000001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92" sId="4" odxf="1" dxf="1" numFmtId="4">
    <nc r="C3963">
      <v>165.31233999999998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93" sId="4" odxf="1" dxf="1" numFmtId="4">
    <nc r="C3964">
      <v>165.73492999999999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94" sId="4" odxf="1" dxf="1" numFmtId="4">
    <nc r="C3965">
      <v>163.73734999999999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95" sId="4" odxf="1" dxf="1" numFmtId="4">
    <nc r="C3966">
      <v>158.70839000000001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96" sId="4" odxf="1" dxf="1" numFmtId="4">
    <nc r="C3967">
      <v>156.26082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97" sId="4" odxf="1" dxf="1" numFmtId="4">
    <nc r="C3968">
      <v>154.25576000000001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98" sId="4" odxf="1" dxf="1" numFmtId="4">
    <nc r="C3969">
      <v>148.9194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99" sId="4" odxf="1" dxf="1" numFmtId="4">
    <nc r="C3970">
      <v>141.57706999999999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00" sId="4" odxf="1" dxf="1" numFmtId="4">
    <nc r="C3971">
      <v>135.79381000000001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01" sId="4" odxf="1" dxf="1" numFmtId="4">
    <nc r="C3972">
      <v>133.61771999999999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02" sId="4" odxf="1" dxf="1" numFmtId="4">
    <nc r="C3973">
      <v>136.17448999999999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03" sId="4" odxf="1" dxf="1" numFmtId="4">
    <nc r="C3974">
      <v>136.12612000000004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04" sId="4" odxf="1" dxf="1" numFmtId="4">
    <nc r="C3975">
      <v>132.80635000000001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05" sId="4" odxf="1" dxf="1" numFmtId="4">
    <nc r="C3976">
      <v>129.46813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06" sId="4" odxf="1" dxf="1" numFmtId="4">
    <nc r="C3977">
      <v>125.64934000000002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07" sId="4" odxf="1" dxf="1" numFmtId="4">
    <nc r="C3978">
      <v>122.96749999999999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08" sId="4" odxf="1" dxf="1" numFmtId="4">
    <nc r="C3979">
      <v>122.49313000000002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09" sId="4" odxf="1" dxf="1" numFmtId="4">
    <nc r="C3980">
      <v>121.24142400000001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10" sId="4" odxf="1" dxf="1" numFmtId="4">
    <nc r="C3981">
      <v>122.439261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11" sId="4" odxf="1" dxf="1" numFmtId="4">
    <nc r="C3982">
      <v>131.67687000000001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12" sId="4" odxf="1" dxf="1" numFmtId="4">
    <nc r="C3983">
      <v>143.39663000000002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13" sId="4" odxf="1" dxf="1" numFmtId="4">
    <nc r="C3984">
      <v>152.04555999999997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14" sId="4" odxf="1" dxf="1" numFmtId="4">
    <nc r="C3985">
      <v>157.70801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15" sId="4" odxf="1" dxf="1" numFmtId="4">
    <nc r="C3986">
      <v>166.89624000000001</v>
    </nc>
    <ndxf>
      <alignment horizontal="right" readingOrder="0"/>
    </ndxf>
  </rcc>
  <rcc rId="22216" sId="4" odxf="1" dxf="1" numFmtId="4">
    <nc r="C3987">
      <v>159.33803999999998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17" sId="4" odxf="1" dxf="1" numFmtId="4">
    <nc r="C3988">
      <v>159.13297000000003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18" sId="4" odxf="1" dxf="1" numFmtId="4">
    <nc r="C3989">
      <v>158.10721000000001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19" sId="4" odxf="1" dxf="1" numFmtId="4">
    <nc r="C3990">
      <v>157.74244999999999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20" sId="4" odxf="1" dxf="1" numFmtId="4">
    <nc r="C3991">
      <v>153.72489999999999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21" sId="4" odxf="1" dxf="1" numFmtId="4">
    <nc r="C3992">
      <v>151.89798999999999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22" sId="4" odxf="1" dxf="1" numFmtId="4">
    <nc r="C3993">
      <v>146.23114999999999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23" sId="4" odxf="1" dxf="1" numFmtId="4">
    <nc r="C3994">
      <v>139.96059000000002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24" sId="4" odxf="1" dxf="1" numFmtId="4">
    <nc r="C3995">
      <v>133.6815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25" sId="4" odxf="1" dxf="1" numFmtId="4">
    <nc r="C3996">
      <v>130.19005999999999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26" sId="4" odxf="1" dxf="1" numFmtId="4">
    <nc r="C3997">
      <v>132.53309999999999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27" sId="4" odxf="1" dxf="1" numFmtId="4">
    <nc r="C3998">
      <v>131.83716000000001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28" sId="4" odxf="1" dxf="1" numFmtId="4">
    <nc r="C3999">
      <v>129.55235999999999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29" sId="4" odxf="1" dxf="1" numFmtId="4">
    <nc r="C4000">
      <v>126.96182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30" sId="4" odxf="1" dxf="1" numFmtId="4">
    <nc r="C4001">
      <v>123.4324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31" sId="4" odxf="1" dxf="1" numFmtId="4">
    <nc r="C4002">
      <v>121.86464100000001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32" sId="4" odxf="1" dxf="1" numFmtId="4">
    <nc r="C4003">
      <v>118.582792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33" sId="4" odxf="1" dxf="1" numFmtId="4">
    <nc r="C4004">
      <v>118.26755900000002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34" sId="4" odxf="1" dxf="1" numFmtId="4">
    <nc r="C4005">
      <v>123.83161899999999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35" sId="4" odxf="1" dxf="1" numFmtId="4">
    <nc r="C4006">
      <v>134.27776999999998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36" sId="4" odxf="1" dxf="1" numFmtId="4">
    <nc r="C4007">
      <v>144.92266000000001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37" sId="4" odxf="1" dxf="1" numFmtId="4">
    <nc r="C4008">
      <v>155.37956000000003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38" sId="4" odxf="1" dxf="1" numFmtId="4">
    <nc r="C4009">
      <v>159.96196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39" sId="4" odxf="1" dxf="1" numFmtId="4">
    <nc r="C4010">
      <v>162.40233000000001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40" sId="4" odxf="1" dxf="1" numFmtId="4">
    <nc r="C4011">
      <v>164.75171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41" sId="4" odxf="1" dxf="1" numFmtId="4">
    <nc r="C4012">
      <v>169.83309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42" sId="4" odxf="1" dxf="1" numFmtId="4">
    <nc r="C4013">
      <v>173.03295000000003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43" sId="4" odxf="1" dxf="1" numFmtId="4">
    <nc r="C4014">
      <v>160.74026000000001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44" sId="4" odxf="1" dxf="1" numFmtId="4">
    <nc r="C4015">
      <v>157.77939000000003</v>
    </nc>
    <ndxf>
      <alignment horizontal="right" readingOrder="0"/>
    </ndxf>
  </rcc>
  <rcc rId="22245" sId="4" odxf="1" dxf="1" numFmtId="4">
    <nc r="C4016">
      <v>154.26341000000002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46" sId="4" odxf="1" dxf="1" numFmtId="4">
    <nc r="C4017">
      <v>148.14891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47" sId="4" odxf="1" dxf="1" numFmtId="4">
    <nc r="C4018">
      <v>140.69351999999998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48" sId="4" odxf="1" dxf="1" numFmtId="4">
    <nc r="C4019">
      <v>136.00038999999998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49" sId="4" odxf="1" dxf="1" numFmtId="4">
    <nc r="C4020">
      <v>133.91677999999999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50" sId="4" odxf="1" dxf="1" numFmtId="4">
    <nc r="C4021">
      <v>136.62412999999998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51" sId="4" odxf="1" dxf="1" numFmtId="4">
    <nc r="C4022">
      <v>137.27866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52" sId="4" odxf="1" dxf="1" numFmtId="4">
    <nc r="C4023">
      <v>135.89482000000001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53" sId="4" odxf="1" dxf="1" numFmtId="4">
    <nc r="C4024">
      <v>132.93043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54" sId="4" odxf="1" dxf="1" numFmtId="4">
    <nc r="C4025">
      <v>129.6353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55" sId="4" odxf="1" dxf="1" numFmtId="4">
    <nc r="C4026">
      <v>127.13343999999999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56" sId="4" odxf="1" dxf="1" numFmtId="4">
    <nc r="C4027">
      <v>126.73604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57" sId="4" odxf="1" dxf="1" numFmtId="4">
    <nc r="C4028">
      <v>126.98957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58" sId="4" odxf="1" dxf="1" numFmtId="4">
    <nc r="C4029">
      <v>131.92339999999999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59" sId="4" odxf="1" dxf="1" numFmtId="4">
    <nc r="C4030">
      <v>141.02017999999998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60" sId="4" odxf="1" dxf="1" numFmtId="4">
    <nc r="C4031">
      <v>160.99298000000002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61" sId="4" odxf="1" dxf="1" numFmtId="4">
    <nc r="C4032">
      <v>175.50762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62" sId="4" odxf="1" dxf="1" numFmtId="4">
    <nc r="C4033">
      <v>175.40164000000001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63" sId="4" odxf="1" dxf="1" numFmtId="4">
    <nc r="C4034">
      <v>181.41822999999999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64" sId="4" odxf="1" dxf="1" numFmtId="4">
    <nc r="C4035">
      <v>182.69069000000002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65" sId="4" odxf="1" dxf="1" numFmtId="4">
    <nc r="C4036">
      <v>181.86438999999999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66" sId="4" odxf="1" dxf="1" numFmtId="4">
    <nc r="C4037">
      <v>173.82307000000003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67" sId="4" odxf="1" dxf="1" numFmtId="4">
    <nc r="C4038">
      <v>170.35609000000002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68" sId="4" odxf="1" dxf="1" numFmtId="4">
    <nc r="C4039">
      <v>166.72847000000002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69" sId="4" odxf="1" dxf="1" numFmtId="4">
    <nc r="C4040">
      <v>163.24731999999997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70" sId="4" odxf="1" dxf="1" numFmtId="4">
    <nc r="C4041">
      <v>155.60653000000002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71" sId="4" odxf="1" dxf="1" numFmtId="4">
    <nc r="C4042">
      <v>148.32783999999998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72" sId="4" odxf="1" dxf="1" numFmtId="4">
    <nc r="C4043">
      <v>142.01969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73" sId="4" odxf="1" dxf="1" numFmtId="4">
    <nc r="C4044">
      <v>139.36657</v>
    </nc>
    <ndxf>
      <alignment horizontal="right" readingOrder="0"/>
    </ndxf>
  </rcc>
  <rcc rId="22274" sId="4" odxf="1" dxf="1" numFmtId="4">
    <nc r="C4045">
      <v>140.09429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75" sId="4" odxf="1" dxf="1" numFmtId="4">
    <nc r="C4046">
      <v>140.65602000000001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76" sId="4" odxf="1" dxf="1" numFmtId="4">
    <nc r="C4047">
      <v>139.32914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77" sId="4" odxf="1" dxf="1" numFmtId="4">
    <nc r="C4048">
      <v>136.61571000000001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78" sId="4" odxf="1" dxf="1" numFmtId="4">
    <nc r="C4049">
      <v>132.41559999999998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79" sId="4" odxf="1" dxf="1" numFmtId="4">
    <nc r="C4050">
      <v>130.25783000000001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80" sId="4" odxf="1" dxf="1" numFmtId="4">
    <nc r="C4051">
      <v>128.88036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81" sId="4" odxf="1" dxf="1" numFmtId="4">
    <nc r="C4052">
      <v>128.31810999999999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82" sId="4" odxf="1" dxf="1" numFmtId="4">
    <nc r="C4053">
      <v>132.82405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83" sId="4" odxf="1" dxf="1" numFmtId="4">
    <nc r="C4054">
      <v>140.80804999999998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84" sId="4" odxf="1" dxf="1" numFmtId="4">
    <nc r="C4055">
      <v>151.44555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85" sId="4" odxf="1" dxf="1" numFmtId="4">
    <nc r="C4056">
      <v>160.38222000000002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86" sId="4" odxf="1" dxf="1" numFmtId="4">
    <nc r="C4057">
      <v>165.95973000000001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87" sId="4" odxf="1" dxf="1" numFmtId="4">
    <nc r="C4058">
      <v>168.77452000000002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88" sId="4" odxf="1" dxf="1" numFmtId="4">
    <nc r="C4059">
      <v>170.20349999999999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89" sId="4" odxf="1" dxf="1" numFmtId="4">
    <nc r="C4060">
      <v>171.44353000000001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90" sId="4" odxf="1" dxf="1" numFmtId="4">
    <nc r="C4061">
      <v>169.69429000000002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91" sId="4" odxf="1" dxf="1" numFmtId="4">
    <nc r="C4062">
      <v>167.35703999999998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92" sId="4" odxf="1" dxf="1" numFmtId="4">
    <nc r="C4063">
      <v>161.67626999999999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93" sId="4" odxf="1" dxf="1" numFmtId="4">
    <nc r="C4064">
      <v>157.72641999999999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94" sId="4" odxf="1" dxf="1" numFmtId="4">
    <nc r="C4065">
      <v>150.58472999999998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95" sId="4" odxf="1" dxf="1" numFmtId="4">
    <nc r="C4066">
      <v>142.23170999999999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96" sId="4" odxf="1" dxf="1" numFmtId="4">
    <nc r="C4067">
      <v>136.82266999999999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97" sId="4" odxf="1" dxf="1" numFmtId="4">
    <nc r="C4068">
      <v>132.86241000000001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98" sId="4" odxf="1" dxf="1" numFmtId="4">
    <nc r="C4069">
      <v>133.9556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99" sId="4" odxf="1" dxf="1" numFmtId="4">
    <nc r="C4070">
      <v>135.14653999999999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00" sId="4" odxf="1" dxf="1" numFmtId="4">
    <nc r="C4071">
      <v>135.21127999999999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01" sId="4" odxf="1" dxf="1" numFmtId="4">
    <nc r="C4072">
      <v>129.64502000000002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02" sId="4" odxf="1" dxf="1" numFmtId="4">
    <nc r="C4073">
      <v>126.91409999999999</v>
    </nc>
    <ndxf>
      <alignment horizontal="right" readingOrder="0"/>
    </ndxf>
  </rcc>
  <rcc rId="22303" sId="4" odxf="1" dxf="1" numFmtId="4">
    <nc r="C4074">
      <v>124.05489000000001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04" sId="4" odxf="1" dxf="1" numFmtId="4">
    <nc r="C4075">
      <v>121.29991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05" sId="4" odxf="1" dxf="1" numFmtId="4">
    <nc r="C4076">
      <v>118.944322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06" sId="4" odxf="1" dxf="1" numFmtId="4">
    <nc r="C4077">
      <v>121.40557199999999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07" sId="4" odxf="1" dxf="1" numFmtId="4">
    <nc r="C4078">
      <v>124.25500999999998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08" sId="4" odxf="1" dxf="1" numFmtId="4">
    <nc r="C4079">
      <v>125.43687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09" sId="4" odxf="1" dxf="1" numFmtId="4">
    <nc r="C4080">
      <v>126.08960999999999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10" sId="4" odxf="1" dxf="1" numFmtId="4">
    <nc r="C4081">
      <v>126.08561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11" sId="4" odxf="1" dxf="1" numFmtId="4">
    <nc r="C4082">
      <v>125.96684999999999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12" sId="4" odxf="1" dxf="1" numFmtId="4">
    <nc r="C4083">
      <v>128.71007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13" sId="4" odxf="1" dxf="1" numFmtId="4">
    <nc r="C4084">
      <v>127.486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14" sId="4" odxf="1" dxf="1" numFmtId="4">
    <nc r="C4085">
      <v>123.64167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15" sId="4" odxf="1" dxf="1" numFmtId="4">
    <nc r="C4086">
      <v>119.673728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16" sId="4" odxf="1" dxf="1" numFmtId="4">
    <nc r="C4087">
      <v>118.24616900000002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17" sId="4" odxf="1" dxf="1" numFmtId="4">
    <nc r="C4088">
      <v>115.772092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18" sId="4" odxf="1" dxf="1" numFmtId="4">
    <nc r="C4089">
      <v>114.583783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19" sId="4" odxf="1" dxf="1" numFmtId="4">
    <nc r="C4090">
      <v>113.85655399999999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20" sId="4" odxf="1" dxf="1" numFmtId="4">
    <nc r="C4091">
      <v>112.32770999999998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21" sId="4" odxf="1" dxf="1" numFmtId="4">
    <nc r="C4092">
      <v>111.013401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22" sId="4" odxf="1" dxf="1" numFmtId="4">
    <nc r="C4093">
      <v>111.76144600000001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23" sId="4" odxf="1" dxf="1" numFmtId="4">
    <nc r="C4094">
      <v>112.36043799999997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24" sId="4" odxf="1" dxf="1" numFmtId="4">
    <nc r="C4095">
      <v>109.62591899999998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25" sId="4" odxf="1" dxf="1" numFmtId="4">
    <nc r="C4096">
      <v>107.893671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26" sId="4" odxf="1" dxf="1" numFmtId="4">
    <nc r="C4097">
      <v>108.184584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27" sId="4" odxf="1" dxf="1" numFmtId="4">
    <nc r="C4098">
      <v>106.71130200000002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28" sId="4" odxf="1" dxf="1" numFmtId="4">
    <nc r="C4099">
      <v>105.192701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29" sId="4" odxf="1" dxf="1" numFmtId="4">
    <nc r="C4100">
      <v>105.85780699999999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30" sId="4" odxf="1" dxf="1" numFmtId="4">
    <nc r="C4101">
      <v>105.445747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31" sId="4" odxf="1" dxf="1" numFmtId="4">
    <nc r="C4102">
      <v>101.87494400000001</v>
    </nc>
    <ndxf>
      <alignment horizontal="right" readingOrder="0"/>
    </ndxf>
  </rcc>
  <rcc rId="22332" sId="4" odxf="1" dxf="1" numFmtId="4">
    <nc r="C4103">
      <v>100.916977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33" sId="4" odxf="1" dxf="1" numFmtId="4">
    <nc r="C4104">
      <v>101.33558200000002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34" sId="4" odxf="1" dxf="1" numFmtId="4">
    <nc r="C4105">
      <v>101.432613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35" sId="4" odxf="1" dxf="1" numFmtId="4">
    <nc r="C4106">
      <v>104.41878199999999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36" sId="4" odxf="1" dxf="1" numFmtId="4">
    <nc r="C4107">
      <v>104.364835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37" sId="4" odxf="1" dxf="1" numFmtId="4">
    <nc r="C4108">
      <v>104.59397899999999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38" sId="4" odxf="1" dxf="1" numFmtId="4">
    <nc r="C4109">
      <v>104.732046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39" sId="4" odxf="1" dxf="1" numFmtId="4">
    <nc r="C4110">
      <v>104.293639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40" sId="4" odxf="1" dxf="1" numFmtId="4">
    <nc r="C4111">
      <v>104.023112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41" sId="4" odxf="1" dxf="1" numFmtId="4">
    <nc r="C4112">
      <v>103.72564700000001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42" sId="4" odxf="1" dxf="1" numFmtId="4">
    <nc r="C4113">
      <v>103.387794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43" sId="4" odxf="1" dxf="1" numFmtId="4">
    <nc r="C4114">
      <v>101.72833900000001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44" sId="4" odxf="1" dxf="1" numFmtId="4">
    <nc r="C4115">
      <v>101.32744599999999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45" sId="4" odxf="1" dxf="1" numFmtId="4">
    <nc r="C4116">
      <v>101.20729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46" sId="4" odxf="1" dxf="1" numFmtId="4">
    <nc r="C4117">
      <v>103.311252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47" sId="4" odxf="1" dxf="1" numFmtId="4">
    <nc r="C4118">
      <v>104.117435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48" sId="4" odxf="1" dxf="1" numFmtId="4">
    <nc r="C4119">
      <v>101.40034100000003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49" sId="4" odxf="1" dxf="1" numFmtId="4">
    <nc r="C4120">
      <v>103.76327300000001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50" sId="4" odxf="1" dxf="1" numFmtId="4">
    <nc r="C4121">
      <v>101.95946000000001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51" sId="4" odxf="1" dxf="1" numFmtId="4">
    <nc r="C4122">
      <v>101.955744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52" sId="4" odxf="1" dxf="1" numFmtId="4">
    <nc r="C4123">
      <v>101.57225600000001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53" sId="4" odxf="1" dxf="1" numFmtId="4">
    <nc r="C4124">
      <v>105.27065099999999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54" sId="4" odxf="1" dxf="1" numFmtId="4">
    <nc r="C4125">
      <v>113.25795400000001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55" sId="4" odxf="1" dxf="1" numFmtId="4">
    <nc r="C4126">
      <v>126.21778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56" sId="4" odxf="1" dxf="1" numFmtId="4">
    <nc r="C4127">
      <v>142.43183999999999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57" sId="4" odxf="1" dxf="1" numFmtId="4">
    <nc r="C4128">
      <v>157.24642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58" sId="4" odxf="1" dxf="1" numFmtId="4">
    <nc r="C4129">
      <v>166.37538000000001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59" sId="4" odxf="1" dxf="1" numFmtId="4">
    <nc r="C4130">
      <v>173.52759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60" sId="4" odxf="1" dxf="1" numFmtId="4">
    <nc r="C4131">
      <v>175.86535999999998</v>
    </nc>
    <ndxf>
      <alignment horizontal="right" readingOrder="0"/>
    </ndxf>
  </rcc>
  <rcc rId="22361" sId="4" odxf="1" dxf="1" numFmtId="4">
    <nc r="C4132">
      <v>175.80788000000001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62" sId="4" odxf="1" dxf="1" numFmtId="4">
    <nc r="C4133">
      <v>172.16906999999998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63" sId="4" odxf="1" dxf="1" numFmtId="4">
    <nc r="C4134">
      <v>169.96729999999999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64" sId="4" odxf="1" dxf="1" numFmtId="4">
    <nc r="C4135">
      <v>169.49955000000003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65" sId="4" odxf="1" dxf="1" numFmtId="4">
    <nc r="C4136">
      <v>167.21861000000001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66" sId="4" odxf="1" dxf="1" numFmtId="4">
    <nc r="C4137">
      <v>159.1317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67" sId="4" odxf="1" dxf="1" numFmtId="4">
    <nc r="C4138">
      <v>152.46912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68" sId="4" odxf="1" dxf="1" numFmtId="4">
    <nc r="C4139">
      <v>146.95494000000002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69" sId="4" odxf="1" dxf="1" numFmtId="4">
    <nc r="C4140">
      <v>141.78722999999999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70" sId="4" odxf="1" dxf="1" numFmtId="4">
    <nc r="C4141">
      <v>143.72358999999997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71" sId="4" odxf="1" dxf="1" numFmtId="4">
    <nc r="C4142">
      <v>143.36080000000001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72" sId="4" odxf="1" dxf="1" numFmtId="4">
    <nc r="C4143">
      <v>140.36234000000002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73" sId="4" odxf="1" dxf="1" numFmtId="4">
    <nc r="C4144">
      <v>136.21044000000001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74" sId="4" odxf="1" dxf="1" numFmtId="4">
    <nc r="C4145">
      <v>131.97666999999998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75" sId="4" odxf="1" dxf="1" numFmtId="4">
    <nc r="C4146">
      <v>129.29935999999998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76" sId="4" odxf="1" dxf="1" numFmtId="4">
    <nc r="C4147">
      <v>127.95974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77" sId="4" odxf="1" dxf="1" numFmtId="4">
    <nc r="C4148">
      <v>128.94147000000001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78" sId="4" odxf="1" dxf="1" numFmtId="4">
    <nc r="C4149">
      <v>133.96227999999999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79" sId="4" odxf="1" dxf="1" numFmtId="4">
    <nc r="C4150">
      <v>144.27945999999997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80" sId="4" odxf="1" dxf="1" numFmtId="4">
    <nc r="C4151">
      <v>155.58643999999998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81" sId="4" odxf="1" dxf="1" numFmtId="4">
    <nc r="C4152">
      <v>165.98948000000001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82" sId="4" odxf="1" dxf="1" numFmtId="4">
    <nc r="C4153">
      <v>174.50237000000001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83" sId="4" odxf="1" dxf="1" numFmtId="4">
    <nc r="C4154">
      <v>177.90397000000004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84" sId="4" odxf="1" dxf="1" numFmtId="4">
    <nc r="C4155">
      <v>180.73141000000001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85" sId="4" odxf="1" dxf="1" numFmtId="4">
    <nc r="C4156">
      <v>181.57354000000001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86" sId="4" odxf="1" dxf="1" numFmtId="4">
    <nc r="C4157">
      <v>179.27693999999997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87" sId="4" odxf="1" dxf="1" numFmtId="4">
    <nc r="C4158">
      <v>176.28115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88" sId="4" odxf="1" dxf="1" numFmtId="4">
    <nc r="C4159">
      <v>172.21624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89" sId="4" odxf="1" dxf="1" numFmtId="4">
    <nc r="C4160">
      <v>167.92635000000001</v>
    </nc>
    <ndxf>
      <alignment horizontal="right" readingOrder="0"/>
    </ndxf>
  </rcc>
  <rcc rId="22390" sId="4" odxf="1" dxf="1" numFmtId="4">
    <nc r="C4161">
      <v>161.23209999999997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91" sId="4" odxf="1" dxf="1" numFmtId="4">
    <nc r="C4162">
      <v>153.58677999999998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92" sId="4" odxf="1" dxf="1" numFmtId="4">
    <nc r="C4163">
      <v>147.69936000000001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93" sId="4" odxf="1" dxf="1" numFmtId="4">
    <nc r="C4164">
      <v>143.08851999999999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94" sId="4" odxf="1" dxf="1" numFmtId="4">
    <nc r="C4165">
      <v>145.38767000000001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95" sId="4" odxf="1" dxf="1" numFmtId="4">
    <nc r="C4166">
      <v>145.20629000000002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96" sId="4" odxf="1" dxf="1" numFmtId="4">
    <nc r="C4167">
      <v>143.31489999999999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97" sId="4" odxf="1" dxf="1" numFmtId="4">
    <nc r="C4168">
      <v>138.41882000000001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98" sId="4" odxf="1" dxf="1" numFmtId="4">
    <nc r="C4169">
      <v>134.20983000000001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99" sId="4" odxf="1" dxf="1" numFmtId="4">
    <nc r="C4170">
      <v>130.77411000000001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00" sId="4" odxf="1" dxf="1" numFmtId="4">
    <nc r="C4171">
      <v>129.82192000000001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01" sId="4" odxf="1" dxf="1" numFmtId="4">
    <nc r="C4172">
      <v>129.92937999999998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02" sId="4" odxf="1" dxf="1" numFmtId="4">
    <nc r="C4173">
      <v>134.06019000000001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03" sId="4" odxf="1" dxf="1" numFmtId="4">
    <nc r="C4174">
      <v>144.92570000000001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04" sId="4" odxf="1" dxf="1" numFmtId="4">
    <nc r="C4175">
      <v>157.10271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05" sId="4" odxf="1" dxf="1" numFmtId="4">
    <nc r="C4176">
      <v>166.65368999999998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06" sId="4" odxf="1" dxf="1" numFmtId="4">
    <nc r="C4177">
      <v>172.41435000000001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07" sId="4" odxf="1" dxf="1" numFmtId="4">
    <nc r="C4178">
      <v>175.45769999999999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08" sId="4" odxf="1" dxf="1" numFmtId="4">
    <nc r="C4179">
      <v>179.17456000000001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09" sId="4" odxf="1" dxf="1" numFmtId="4">
    <nc r="C4180">
      <v>181.25504000000001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10" sId="4" odxf="1" dxf="1" numFmtId="4">
    <nc r="C4181">
      <v>179.67804999999998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11" sId="4" odxf="1" dxf="1" numFmtId="4">
    <nc r="C4182">
      <v>177.54001000000002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12" sId="4" odxf="1" dxf="1" numFmtId="4">
    <nc r="C4183">
      <v>173.17562999999998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13" sId="4" odxf="1" dxf="1" numFmtId="4">
    <nc r="C4184">
      <v>169.16962000000001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14" sId="4" odxf="1" dxf="1" numFmtId="4">
    <nc r="C4185">
      <v>162.43928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15" sId="4" odxf="1" dxf="1" numFmtId="4">
    <nc r="C4186">
      <v>153.66054999999997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16" sId="4" odxf="1" dxf="1" numFmtId="4">
    <nc r="C4187">
      <v>146.44389999999999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17" sId="4" odxf="1" dxf="1" numFmtId="4">
    <nc r="C4188">
      <v>140.61516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18" sId="4" odxf="1" dxf="1" numFmtId="4">
    <nc r="C4189">
      <v>138.56715</v>
    </nc>
    <ndxf>
      <alignment horizontal="right" readingOrder="0"/>
    </ndxf>
  </rcc>
  <rcc rId="22419" sId="4" odxf="1" dxf="1" numFmtId="4">
    <nc r="C4190">
      <v>138.43546999999998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20" sId="4" odxf="1" dxf="1" numFmtId="4">
    <nc r="C4191">
      <v>137.12731000000002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21" sId="4" odxf="1" dxf="1" numFmtId="4">
    <nc r="C4192">
      <v>132.84078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22" sId="4" odxf="1" dxf="1" numFmtId="4">
    <nc r="C4193">
      <v>131.73026999999999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23" sId="4" odxf="1" dxf="1" numFmtId="4">
    <nc r="C4194">
      <v>128.85068999999999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24" sId="4" odxf="1" dxf="1" numFmtId="4">
    <nc r="C4195">
      <v>128.81596000000002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25" sId="4" odxf="1" dxf="1" numFmtId="4">
    <nc r="C4196">
      <v>129.36539999999999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26" sId="4" odxf="1" dxf="1" numFmtId="4">
    <nc r="C4197">
      <v>135.24913999999998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27" sId="4" odxf="1" dxf="1" numFmtId="4">
    <nc r="C4198">
      <v>146.63269000000003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28" sId="4" odxf="1" dxf="1" numFmtId="4">
    <nc r="C4199">
      <v>163.37439999999995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29" sId="4" odxf="1" dxf="1" numFmtId="4">
    <nc r="C4200">
      <v>175.48579999999998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30" sId="4" odxf="1" dxf="1" numFmtId="4">
    <nc r="C4201">
      <v>181.5264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31" sId="4" odxf="1" dxf="1" numFmtId="4">
    <nc r="C4202">
      <v>185.08983000000001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32" sId="4" odxf="1" dxf="1" numFmtId="4">
    <nc r="C4203">
      <v>186.29034000000004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33" sId="4" odxf="1" dxf="1" numFmtId="4">
    <nc r="C4204">
      <v>188.60109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34" sId="4" odxf="1" dxf="1" numFmtId="4">
    <nc r="C4205">
      <v>177.96311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35" sId="4" odxf="1" dxf="1" numFmtId="4">
    <nc r="C4206">
      <v>174.05066000000002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36" sId="4" odxf="1" dxf="1" numFmtId="4">
    <nc r="C4207">
      <v>171.43862999999999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37" sId="4" odxf="1" dxf="1" numFmtId="4">
    <nc r="C4208">
      <v>168.66721000000001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38" sId="4" odxf="1" dxf="1" numFmtId="4">
    <nc r="C4209">
      <v>162.56110999999999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39" sId="4" odxf="1" dxf="1" numFmtId="4">
    <nc r="C4210">
      <v>154.53052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40" sId="4" odxf="1" dxf="1" numFmtId="4">
    <nc r="C4211">
      <v>148.0712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41" sId="4" odxf="1" dxf="1" numFmtId="4">
    <nc r="C4212">
      <v>144.08927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42" sId="4" odxf="1" dxf="1" numFmtId="4">
    <nc r="C4213">
      <v>145.90239000000003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43" sId="4" odxf="1" dxf="1" numFmtId="4">
    <nc r="C4214">
      <v>146.08758000000003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44" sId="4" odxf="1" dxf="1" numFmtId="4">
    <nc r="C4215">
      <v>143.15571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45" sId="4" odxf="1" dxf="1" numFmtId="4">
    <nc r="C4216">
      <v>136.9213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46" sId="4" odxf="1" dxf="1" numFmtId="4">
    <nc r="C4217">
      <v>132.7176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47" sId="4" odxf="1" dxf="1" numFmtId="4">
    <nc r="C4218">
      <v>130.03318999999999</v>
    </nc>
    <ndxf>
      <alignment horizontal="right" readingOrder="0"/>
    </ndxf>
  </rcc>
  <rcc rId="22448" sId="4" odxf="1" dxf="1" numFmtId="4">
    <nc r="C4219">
      <v>129.37236000000001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49" sId="4" odxf="1" dxf="1" numFmtId="4">
    <nc r="C4220">
      <v>129.16001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50" sId="4" odxf="1" dxf="1" numFmtId="4">
    <nc r="C4221">
      <v>135.98378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51" sId="4" odxf="1" dxf="1" numFmtId="4">
    <nc r="C4222">
      <v>145.7484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52" sId="4" odxf="1" dxf="1" numFmtId="4">
    <nc r="C4223">
      <v>155.44126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53" sId="4" odxf="1" dxf="1" numFmtId="4">
    <nc r="C4224">
      <v>163.19243999999998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54" sId="4" odxf="1" dxf="1" numFmtId="4">
    <nc r="C4225">
      <v>168.39562000000004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55" sId="4" odxf="1" dxf="1" numFmtId="4">
    <nc r="C4226">
      <v>173.30363000000003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56" sId="4" odxf="1" dxf="1" numFmtId="4">
    <nc r="C4227">
      <v>172.00764000000001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57" sId="4" odxf="1" dxf="1" numFmtId="4">
    <nc r="C4228">
      <v>172.18753999999998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58" sId="4" odxf="1" dxf="1" numFmtId="4">
    <nc r="C4229">
      <v>170.71305999999998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59" sId="4" odxf="1" dxf="1" numFmtId="4">
    <nc r="C4230">
      <v>168.98419999999999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60" sId="4" odxf="1" dxf="1" numFmtId="4">
    <nc r="C4231">
      <v>165.38229000000001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61" sId="4" odxf="1" dxf="1" numFmtId="4">
    <nc r="C4232">
      <v>163.25121000000001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62" sId="4" odxf="1" dxf="1" numFmtId="4">
    <nc r="C4233">
      <v>156.30083999999999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63" sId="4" odxf="1" dxf="1" numFmtId="4">
    <nc r="C4234">
      <v>147.99107999999998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64" sId="4" odxf="1" dxf="1" numFmtId="4">
    <nc r="C4235">
      <v>141.97277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65" sId="4" odxf="1" dxf="1" numFmtId="4">
    <nc r="C4236">
      <v>137.30366999999998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66" sId="4" odxf="1" dxf="1" numFmtId="4">
    <nc r="C4237">
      <v>137.40687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67" sId="4" odxf="1" dxf="1" numFmtId="4">
    <nc r="C4238">
      <v>135.42436000000004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68" sId="4" odxf="1" dxf="1" numFmtId="4">
    <nc r="C4239">
      <v>133.56025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69" sId="4" odxf="1" dxf="1" numFmtId="4">
    <nc r="C4240">
      <v>128.84382999999997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70" sId="4" odxf="1" dxf="1" numFmtId="4">
    <nc r="C4241">
      <v>125.11847999999999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71" sId="4" odxf="1" dxf="1" numFmtId="4">
    <nc r="C4242">
      <v>122.97901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72" sId="4" odxf="1" dxf="1" numFmtId="4">
    <nc r="C4243">
      <v>121.82283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73" sId="4" odxf="1" dxf="1" numFmtId="4">
    <nc r="C4244">
      <v>121.98159999999999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74" sId="4" odxf="1" dxf="1" numFmtId="4">
    <nc r="C4245">
      <v>122.72568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75" sId="4" odxf="1" dxf="1" numFmtId="4">
    <nc r="C4246">
      <v>124.43433999999999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76" sId="4" odxf="1" dxf="1" numFmtId="4">
    <nc r="C4247">
      <v>126.22106000000001</v>
    </nc>
    <ndxf>
      <alignment horizontal="right" readingOrder="0"/>
    </ndxf>
  </rcc>
  <rcc rId="22477" sId="4" odxf="1" dxf="1" numFmtId="4">
    <nc r="C4248">
      <v>126.82748000000002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78" sId="4" odxf="1" dxf="1" numFmtId="4">
    <nc r="C4249">
      <v>127.61757999999999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79" sId="4" odxf="1" dxf="1" numFmtId="4">
    <nc r="C4250">
      <v>127.56130000000002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80" sId="4" odxf="1" dxf="1" numFmtId="4">
    <nc r="C4251">
      <v>127.81784999999999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81" sId="4" odxf="1" dxf="1" numFmtId="4">
    <nc r="C4252">
      <v>126.12225000000001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82" sId="4" odxf="1" dxf="1" numFmtId="4">
    <nc r="C4253">
      <v>122.76746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83" sId="4" odxf="1" dxf="1" numFmtId="4">
    <nc r="C4254">
      <v>119.84355200000002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84" sId="4" odxf="1" dxf="1" numFmtId="4">
    <nc r="C4255">
      <v>118.24393600000001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85" sId="4" odxf="1" dxf="1" numFmtId="4">
    <nc r="C4256">
      <v>116.65821299999999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86" sId="4" odxf="1" dxf="1" numFmtId="4">
    <nc r="C4257">
      <v>110.152953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87" sId="4" odxf="1" dxf="1" numFmtId="4">
    <nc r="C4258">
      <v>108.31745400000001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88" sId="4" odxf="1" dxf="1" numFmtId="4">
    <nc r="C4259">
      <v>107.50608200000002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89" sId="4" odxf="1" dxf="1" numFmtId="4">
    <nc r="C4260">
      <v>108.475054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90" sId="4" odxf="1" dxf="1" numFmtId="4">
    <nc r="C4261">
      <v>110.91029200000003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91" sId="4" odxf="1" dxf="1" numFmtId="4">
    <nc r="C4262">
      <v>112.28861999999998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92" sId="4" odxf="1" dxf="1" numFmtId="4">
    <nc r="C4263">
      <v>110.880663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93" sId="4" odxf="1" dxf="1" numFmtId="4">
    <nc r="C4264">
      <v>109.88099099999999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94" sId="4" odxf="1" dxf="1" numFmtId="4">
    <nc r="C4265">
      <v>108.91629100000002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95" sId="4" odxf="1" dxf="1" numFmtId="4">
    <nc r="C4266">
      <v>108.071883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96" sId="4" odxf="1" dxf="1" numFmtId="4">
    <nc r="C4267">
      <v>107.51909599999998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97" sId="4" odxf="1" dxf="1" numFmtId="4">
    <nc r="C4268">
      <v>106.14908799999999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98" sId="4" odxf="1" dxf="1" numFmtId="4">
    <nc r="C4269">
      <v>107.02272499999998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99" sId="4" odxf="1" dxf="1" numFmtId="4">
    <nc r="C4270">
      <v>107.46425199999999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00" sId="4" odxf="1" dxf="1" numFmtId="4">
    <nc r="C4271">
      <v>106.34247799999999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01" sId="4" odxf="1" dxf="1" numFmtId="4">
    <nc r="C4272">
      <v>105.94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02" sId="4" odxf="1" dxf="1" numFmtId="4">
    <nc r="C4273">
      <v>107.174541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03" sId="4" odxf="1" dxf="1" numFmtId="4">
    <nc r="C4274">
      <v>108.70176000000001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04" sId="4" odxf="1" dxf="1" numFmtId="4">
    <nc r="C4275">
      <v>110.60860400000001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05" sId="4" odxf="1" dxf="1" numFmtId="4">
    <nc r="C4276">
      <v>111.316934</v>
    </nc>
    <ndxf>
      <alignment horizontal="right" readingOrder="0"/>
    </ndxf>
  </rcc>
  <rcc rId="22506" sId="4" odxf="1" dxf="1" numFmtId="4">
    <nc r="C4277">
      <v>109.988609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07" sId="4" odxf="1" dxf="1" numFmtId="4">
    <nc r="C4278">
      <v>109.396387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08" sId="4" odxf="1" dxf="1" numFmtId="4">
    <nc r="C4279">
      <v>108.7693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09" sId="4" odxf="1" dxf="1" numFmtId="4">
    <nc r="C4280">
      <v>107.55856700000001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10" sId="4" odxf="1" dxf="1" numFmtId="4">
    <nc r="C4281">
      <v>106.495621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11" sId="4" odxf="1" dxf="1" numFmtId="4">
    <nc r="C4282">
      <v>105.76779499999999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12" sId="4" odxf="1" dxf="1" numFmtId="4">
    <nc r="C4283">
      <v>106.61206299999999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13" sId="4" odxf="1" dxf="1" numFmtId="4">
    <nc r="C4284">
      <v>107.272201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14" sId="4" odxf="1" dxf="1" numFmtId="4">
    <nc r="C4285">
      <v>108.961398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15" sId="4" odxf="1" dxf="1" numFmtId="4">
    <nc r="C4286">
      <v>108.57284900000001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16" sId="4" odxf="1" dxf="1" numFmtId="4">
    <nc r="C4287">
      <v>108.17469700000001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17" sId="4" odxf="1" dxf="1" numFmtId="4">
    <nc r="C4288">
      <v>108.50704799999998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18" sId="4" odxf="1" dxf="1" numFmtId="4">
    <nc r="C4289">
      <v>108.47971400000002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19" sId="4" odxf="1" dxf="1" numFmtId="4">
    <nc r="C4290">
      <v>108.87324899999999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20" sId="4" odxf="1" dxf="1" numFmtId="4">
    <nc r="C4291">
      <v>109.56391600000001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21" sId="4" odxf="1" dxf="1" numFmtId="4">
    <nc r="C4292">
      <v>112.13298500000001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22" sId="4" odxf="1" dxf="1" numFmtId="4">
    <nc r="C4293">
      <v>119.150471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23" sId="4" odxf="1" dxf="1" numFmtId="4">
    <nc r="C4294">
      <v>131.66082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24" sId="4" odxf="1" dxf="1" numFmtId="4">
    <nc r="C4295">
      <v>145.18525000000002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25" sId="4" odxf="1" dxf="1" numFmtId="4">
    <nc r="C4296">
      <v>158.15337000000002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26" sId="4" odxf="1" dxf="1" numFmtId="4">
    <nc r="C4297">
      <v>166.29055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27" sId="4" odxf="1" dxf="1" numFmtId="4">
    <nc r="C4298">
      <v>169.83370000000002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28" sId="4" odxf="1" dxf="1" numFmtId="4">
    <nc r="C4299">
      <v>174.46593999999999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29" sId="4" odxf="1" dxf="1" numFmtId="4">
    <nc r="C4300">
      <v>176.71838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30" sId="4" odxf="1" dxf="1" numFmtId="4">
    <nc r="C4301">
      <v>175.10640999999998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31" sId="4" odxf="1" dxf="1" numFmtId="4">
    <nc r="C4302">
      <v>173.88259000000002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32" sId="4" odxf="1" dxf="1" numFmtId="4">
    <nc r="C4303">
      <v>171.45308999999997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33" sId="4" odxf="1" dxf="1" numFmtId="4">
    <nc r="C4304">
      <v>170.95710000000003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34" sId="4" odxf="1" dxf="1" numFmtId="4">
    <nc r="C4305">
      <v>164.83328</v>
    </nc>
    <ndxf>
      <alignment horizontal="right" readingOrder="0"/>
    </ndxf>
  </rcc>
  <rcc rId="22535" sId="4" odxf="1" dxf="1" numFmtId="4">
    <nc r="C4306">
      <v>153.84736000000004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36" sId="4" odxf="1" dxf="1" numFmtId="4">
    <nc r="C4307">
      <v>145.07475000000002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37" sId="4" odxf="1" dxf="1" numFmtId="4">
    <nc r="C4308">
      <v>143.74172999999999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38" sId="4" odxf="1" dxf="1" numFmtId="4">
    <nc r="C4309">
      <v>144.44551000000001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39" sId="4" odxf="1" dxf="1" numFmtId="4">
    <nc r="C4310">
      <v>144.74289000000002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40" sId="4" odxf="1" dxf="1" numFmtId="4">
    <nc r="C4311">
      <v>142.83398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41" sId="4" odxf="1" dxf="1" numFmtId="4">
    <nc r="C4312">
      <v>138.80367000000001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42" sId="4" odxf="1" dxf="1" numFmtId="4">
    <nc r="C4313">
      <v>134.40037999999998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43" sId="4" odxf="1" dxf="1" numFmtId="4">
    <nc r="C4314">
      <v>131.29378999999997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44" sId="4" odxf="1" dxf="1" numFmtId="4">
    <nc r="C4315">
      <v>131.21636999999998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45" sId="4" odxf="1" dxf="1" numFmtId="4">
    <nc r="C4316">
      <v>129.29792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46" sId="4" odxf="1" dxf="1" numFmtId="4">
    <nc r="C4317">
      <v>134.96365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47" sId="4" odxf="1" dxf="1" numFmtId="4">
    <nc r="C4318">
      <v>145.08241999999998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48" sId="4" odxf="1" dxf="1" numFmtId="4">
    <nc r="C4319">
      <v>156.68523000000002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49" sId="4" odxf="1" dxf="1" numFmtId="4">
    <nc r="C4320">
      <v>167.05631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50" sId="4" odxf="1" dxf="1" numFmtId="4">
    <nc r="C4321">
      <v>174.51018999999999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51" sId="4" odxf="1" dxf="1" numFmtId="4">
    <nc r="C4322">
      <v>179.77323000000001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52" sId="4" odxf="1" dxf="1" numFmtId="4">
    <nc r="C4323">
      <v>179.42662000000001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53" sId="4" odxf="1" dxf="1" numFmtId="4">
    <nc r="C4324">
      <v>181.77415999999999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54" sId="4" odxf="1" dxf="1" numFmtId="4">
    <nc r="C4325">
      <v>177.92366000000001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55" sId="4" odxf="1" dxf="1" numFmtId="4">
    <nc r="C4326">
      <v>177.25575000000003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56" sId="4" odxf="1" dxf="1" numFmtId="4">
    <nc r="C4327">
      <v>174.45837000000003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57" sId="4" odxf="1" dxf="1" numFmtId="4">
    <nc r="C4328">
      <v>172.06960999999998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58" sId="4" odxf="1" dxf="1" numFmtId="4">
    <nc r="C4329">
      <v>164.28703999999996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59" sId="4" odxf="1" dxf="1" numFmtId="4">
    <nc r="C4330">
      <v>155.0718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60" sId="4" odxf="1" dxf="1" numFmtId="4">
    <nc r="C4331">
      <v>149.17278999999996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61" sId="4" odxf="1" dxf="1" numFmtId="4">
    <nc r="C4332">
      <v>146.06905999999998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62" sId="4" odxf="1" dxf="1" numFmtId="4">
    <nc r="C4333">
      <v>146.77414999999999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63" sId="4" odxf="1" dxf="1" numFmtId="4">
    <nc r="C4334">
      <v>147.40559000000002</v>
    </nc>
    <ndxf>
      <alignment horizontal="right" readingOrder="0"/>
    </ndxf>
  </rcc>
  <rcc rId="22564" sId="4" odxf="1" dxf="1" numFmtId="4">
    <nc r="C4335">
      <v>145.08768000000001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65" sId="4" odxf="1" dxf="1" numFmtId="4">
    <nc r="C4336">
      <v>140.43302999999997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66" sId="4" odxf="1" dxf="1" numFmtId="4">
    <nc r="C4337">
      <v>136.77453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67" sId="4" odxf="1" dxf="1" numFmtId="4">
    <nc r="C4338">
      <v>132.97387000000001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68" sId="4" odxf="1" dxf="1" numFmtId="4">
    <nc r="C4339">
      <v>132.21701000000002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69" sId="4" odxf="1" dxf="1" numFmtId="4">
    <nc r="C4340">
      <v>131.06667000000002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70" sId="4" odxf="1" dxf="1" numFmtId="4">
    <nc r="C4341">
      <v>136.48189000000002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71" sId="4" odxf="1" dxf="1" numFmtId="4">
    <nc r="C4342">
      <v>146.82712999999998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72" sId="4" odxf="1" dxf="1" numFmtId="4">
    <nc r="C4343">
      <v>159.27319999999997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73" sId="4" odxf="1" dxf="1" numFmtId="4">
    <nc r="C4344">
      <v>169.16756000000001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74" sId="4" odxf="1" dxf="1" numFmtId="4">
    <nc r="C4345">
      <v>173.51328000000001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75" sId="4" odxf="1" dxf="1" numFmtId="4">
    <nc r="C4346">
      <v>178.19197999999994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76" sId="4" odxf="1" dxf="1" numFmtId="4">
    <nc r="C4347">
      <v>180.11953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77" sId="4" odxf="1" dxf="1" numFmtId="4">
    <nc r="C4348">
      <v>182.51627000000002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78" sId="4" odxf="1" dxf="1" numFmtId="4">
    <nc r="C4349">
      <v>182.06753999999998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79" sId="4" odxf="1" dxf="1" numFmtId="4">
    <nc r="C4350">
      <v>177.75285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80" sId="4" odxf="1" dxf="1" numFmtId="4">
    <nc r="C4351">
      <v>172.48181999999997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81" sId="4" odxf="1" dxf="1" numFmtId="4">
    <nc r="C4352">
      <v>170.04561000000001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82" sId="4" odxf="1" dxf="1" numFmtId="4">
    <nc r="C4353">
      <v>163.67144999999999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83" sId="4" odxf="1" dxf="1" numFmtId="4">
    <nc r="C4354">
      <v>154.89435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84" sId="4" odxf="1" dxf="1" numFmtId="4">
    <nc r="C4355">
      <v>149.20999999999998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85" sId="4" odxf="1" dxf="1" numFmtId="4">
    <nc r="C4356">
      <v>145.71338000000003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86" sId="4" odxf="1" dxf="1" numFmtId="4">
    <nc r="C4357">
      <v>147.01715000000002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87" sId="4" odxf="1" dxf="1" numFmtId="4">
    <nc r="C4358">
      <v>146.10553000000002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88" sId="4" odxf="1" dxf="1" numFmtId="4">
    <nc r="C4359">
      <v>143.65112999999997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89" sId="4" odxf="1" dxf="1" numFmtId="4">
    <nc r="C4360">
      <v>138.85317000000001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90" sId="4" odxf="1" dxf="1" numFmtId="4">
    <nc r="C4361">
      <v>135.09458000000001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91" sId="4" odxf="1" dxf="1" numFmtId="4">
    <nc r="C4362">
      <v>132.28353000000001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92" sId="4" odxf="1" dxf="1" numFmtId="4">
    <nc r="C4363">
      <v>130.06847000000002</v>
    </nc>
    <ndxf>
      <alignment horizontal="right" readingOrder="0"/>
    </ndxf>
  </rcc>
  <rcc rId="22593" sId="4" odxf="1" dxf="1" numFmtId="4">
    <nc r="C4364">
      <v>131.54723000000001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94" sId="4" odxf="1" dxf="1" numFmtId="4">
    <nc r="C4365">
      <v>136.39849999999998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95" sId="4" odxf="1" dxf="1" numFmtId="4">
    <nc r="C4366">
      <v>147.00645000000003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96" sId="4" odxf="1" dxf="1" numFmtId="4">
    <nc r="C4367">
      <v>158.88764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97" sId="4" odxf="1" dxf="1" numFmtId="4">
    <nc r="C4368">
      <v>168.15111999999999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98" sId="4" odxf="1" dxf="1" numFmtId="4">
    <nc r="C4369">
      <v>172.06638999999998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99" sId="4" odxf="1" dxf="1" numFmtId="4">
    <nc r="C4370">
      <v>176.81979999999999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00" sId="4" odxf="1" dxf="1" numFmtId="4">
    <nc r="C4371">
      <v>182.88361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01" sId="4" odxf="1" dxf="1" numFmtId="4">
    <nc r="C4372">
      <v>193.97896999999995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02" sId="4" odxf="1" dxf="1" numFmtId="4">
    <nc r="C4373">
      <v>184.83636999999999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03" sId="4" odxf="1" dxf="1" numFmtId="4">
    <nc r="C4374">
      <v>174.54616999999999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04" sId="4" odxf="1" dxf="1" numFmtId="4">
    <nc r="C4375">
      <v>171.27564999999998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05" sId="4" odxf="1" dxf="1" numFmtId="4">
    <nc r="C4376">
      <v>169.21545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06" sId="4" odxf="1" dxf="1" numFmtId="4">
    <nc r="C4377">
      <v>162.75683999999998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07" sId="4" odxf="1" dxf="1" numFmtId="4">
    <nc r="C4378">
      <v>154.92404999999999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08" sId="4" odxf="1" dxf="1" numFmtId="4">
    <nc r="C4379">
      <v>148.80491000000001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09" sId="4" odxf="1" dxf="1" numFmtId="4">
    <nc r="C4380">
      <v>143.7867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10" sId="4" odxf="1" dxf="1" numFmtId="4">
    <nc r="C4381">
      <v>145.52947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11" sId="4" odxf="1" dxf="1" numFmtId="4">
    <nc r="C4382">
      <v>143.98435000000001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12" sId="4" odxf="1" dxf="1" numFmtId="4">
    <nc r="C4383">
      <v>140.21437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13" sId="4" odxf="1" dxf="1" numFmtId="4">
    <nc r="C4384">
      <v>135.72150999999999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14" sId="4" odxf="1" dxf="1" numFmtId="4">
    <nc r="C4385">
      <v>133.42122999999998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15" sId="4" odxf="1" dxf="1" numFmtId="4">
    <nc r="C4386">
      <v>131.55396999999999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16" sId="4" odxf="1" dxf="1" numFmtId="4">
    <nc r="C4387">
      <v>130.80131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17" sId="4" odxf="1" dxf="1" numFmtId="4">
    <nc r="C4388">
      <v>130.28316999999998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18" sId="4" odxf="1" dxf="1" numFmtId="4">
    <nc r="C4389">
      <v>133.72317999999999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19" sId="4" odxf="1" dxf="1" numFmtId="4">
    <nc r="C4390">
      <v>142.9409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20" sId="4" odxf="1" dxf="1" numFmtId="4">
    <nc r="C4391">
      <v>153.08665000000002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21" sId="4" odxf="1" dxf="1" numFmtId="4">
    <nc r="C4392">
      <v>162.42572999999999</v>
    </nc>
    <ndxf>
      <alignment horizontal="right" readingOrder="0"/>
    </ndxf>
  </rcc>
  <rcc rId="22622" sId="4" odxf="1" dxf="1" numFmtId="4">
    <nc r="C4393">
      <v>174.67580999999998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23" sId="4" odxf="1" dxf="1" numFmtId="4">
    <nc r="C4394">
      <v>175.63912000000002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24" sId="4" odxf="1" dxf="1" numFmtId="4">
    <nc r="C4395">
      <v>171.47534999999999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25" sId="4" odxf="1" dxf="1" numFmtId="4">
    <nc r="C4396">
      <v>172.18251000000001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26" sId="4" odxf="1" dxf="1" numFmtId="4">
    <nc r="C4397">
      <v>171.47339999999997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27" sId="4" odxf="1" dxf="1" numFmtId="4">
    <nc r="C4398">
      <v>167.83797000000001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28" sId="4" odxf="1" dxf="1" numFmtId="4">
    <nc r="C4399">
      <v>162.90459000000001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29" sId="4" odxf="1" dxf="1" numFmtId="4">
    <nc r="C4400">
      <v>158.18011000000001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30" sId="4" odxf="1" dxf="1" numFmtId="4">
    <nc r="C4401">
      <v>152.60755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31" sId="4" odxf="1" dxf="1" numFmtId="4">
    <nc r="C4402">
      <v>145.14731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32" sId="4" odxf="1" dxf="1" numFmtId="4">
    <nc r="C4403">
      <v>140.33527000000001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33" sId="4" odxf="1" dxf="1" numFmtId="4">
    <nc r="C4404">
      <v>134.59766999999999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34" sId="4" odxf="1" dxf="1" numFmtId="4">
    <nc r="C4405">
      <v>136.21451999999999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35" sId="4" odxf="1" dxf="1" numFmtId="4">
    <nc r="C4406">
      <v>135.10263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36" sId="4" odxf="1" dxf="1" numFmtId="4">
    <nc r="C4407">
      <v>131.55446000000001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37" sId="4" odxf="1" dxf="1" numFmtId="4">
    <nc r="C4408">
      <v>127.67665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38" sId="4" odxf="1" dxf="1" numFmtId="4">
    <nc r="C4409">
      <v>124.62236999999999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39" sId="4" odxf="1" dxf="1" numFmtId="4">
    <nc r="C4410">
      <v>121.98361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40" sId="4" odxf="1" dxf="1" numFmtId="4">
    <nc r="C4411">
      <v>121.304472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41" sId="4" odxf="1" dxf="1" numFmtId="4">
    <nc r="C4412">
      <v>120.960537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42" sId="4" odxf="1" dxf="1" numFmtId="4">
    <nc r="C4413">
      <v>121.9688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43" sId="4" odxf="1" dxf="1" numFmtId="4">
    <nc r="C4414">
      <v>122.93759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44" sId="4" odxf="1" dxf="1" numFmtId="4">
    <nc r="C4415">
      <v>122.938468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45" sId="4" odxf="1" dxf="1" numFmtId="4">
    <nc r="C4416">
      <v>119.31391300000001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46" sId="4" odxf="1" dxf="1" numFmtId="4">
    <nc r="C4417">
      <v>121.587853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47" sId="4" odxf="1" dxf="1" numFmtId="4">
    <nc r="C4418">
      <v>122.28365000000002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48" sId="4" odxf="1" dxf="1" numFmtId="4">
    <nc r="C4419">
      <v>122.08690999999999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49" sId="4" odxf="1" dxf="1" numFmtId="4">
    <nc r="C4420">
      <v>121.01457400000001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50" sId="4" odxf="1" dxf="1" numFmtId="4">
    <nc r="C4421">
      <v>119.195382</v>
    </nc>
    <ndxf>
      <alignment horizontal="right" readingOrder="0"/>
    </ndxf>
  </rcc>
  <rcc rId="22651" sId="4" odxf="1" dxf="1" numFmtId="4">
    <nc r="C4422">
      <v>117.775464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52" sId="4" odxf="1" dxf="1" numFmtId="4">
    <nc r="C4423">
      <v>116.896688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53" sId="4" odxf="1" dxf="1" numFmtId="4">
    <nc r="C4424">
      <v>114.38235400000001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54" sId="4" odxf="1" dxf="1" numFmtId="4">
    <nc r="C4425">
      <v>111.60008500000001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55" sId="4" odxf="1" dxf="1" numFmtId="4">
    <nc r="C4426">
      <v>109.52096900000001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56" sId="4" odxf="1" dxf="1" numFmtId="4">
    <nc r="C4427">
      <v>109.06735500000001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57" sId="4" odxf="1" dxf="1" numFmtId="4">
    <nc r="C4428">
      <v>106.333151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58" sId="4" odxf="1" dxf="1" numFmtId="4">
    <nc r="C4429">
      <v>106.761927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59" sId="4" odxf="1" dxf="1" numFmtId="4">
    <nc r="C4430">
      <v>105.716764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60" sId="4" odxf="1" dxf="1" numFmtId="4">
    <nc r="C4431">
      <v>102.41464599999999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61" sId="4" odxf="1" dxf="1" numFmtId="4">
    <nc r="C4432">
      <v>101.20088499999999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62" sId="4" odxf="1" dxf="1" numFmtId="4">
    <nc r="C4433">
      <v>100.44980200000001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63" sId="4" odxf="1" dxf="1" numFmtId="4">
    <nc r="C4434">
      <v>99.27933400000002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64" sId="4" odxf="1" dxf="1" numFmtId="4">
    <nc r="C4435">
      <v>99.378213999999986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65" sId="4" odxf="1" dxf="1" numFmtId="4">
    <nc r="C4436">
      <v>99.931371999999996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66" sId="4" odxf="1" dxf="1" numFmtId="4">
    <nc r="C4437">
      <v>101.57550599999999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67" sId="4" odxf="1" dxf="1" numFmtId="4">
    <nc r="C4438">
      <v>100.90184899999998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68" sId="4" odxf="1" dxf="1" numFmtId="4">
    <nc r="C4439">
      <v>100.775296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69" sId="4" odxf="1" dxf="1" numFmtId="4">
    <nc r="C4440">
      <v>100.40965200000001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70" sId="4" odxf="1" dxf="1" numFmtId="4">
    <nc r="C4441">
      <v>101.04217899999999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71" sId="4" odxf="1" dxf="1" numFmtId="4">
    <nc r="C4442">
      <v>100.710863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72" sId="4" odxf="1" dxf="1" numFmtId="4">
    <nc r="C4443">
      <v>101.20412999999999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73" sId="4" odxf="1" dxf="1" numFmtId="4">
    <nc r="C4444">
      <v>102.15728100000001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74" sId="4" odxf="1" dxf="1" numFmtId="4">
    <nc r="C4445">
      <v>102.67076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75" sId="4" odxf="1" dxf="1" numFmtId="4">
    <nc r="C4446">
      <v>101.034755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76" sId="4" odxf="1" dxf="1" numFmtId="4">
    <nc r="C4447">
      <v>100.21707499999999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77" sId="4" odxf="1" dxf="1" numFmtId="4">
    <nc r="C4448">
      <v>99.658664999999985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78" sId="4" odxf="1" dxf="1" numFmtId="4">
    <nc r="C4449">
      <v>99.841306999999986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79" sId="4" odxf="1" dxf="1" numFmtId="4">
    <nc r="C4450">
      <v>98.958445999999995</v>
    </nc>
    <ndxf>
      <alignment horizontal="right" readingOrder="0"/>
    </ndxf>
  </rcc>
  <rcc rId="22680" sId="4" odxf="1" dxf="1" numFmtId="4">
    <nc r="C4451">
      <v>98.683296000000013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81" sId="4" odxf="1" dxf="1" numFmtId="4">
    <nc r="C4452">
      <v>97.754509999999996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82" sId="4" odxf="1" dxf="1" numFmtId="4">
    <nc r="C4453">
      <v>99.303668000000002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83" sId="4" odxf="1" dxf="1" numFmtId="4">
    <nc r="C4454">
      <v>97.762312000000009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84" sId="4" odxf="1" dxf="1" numFmtId="4">
    <nc r="C4455">
      <v>96.409677000000002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85" sId="4" odxf="1" dxf="1" numFmtId="4">
    <nc r="C4456">
      <v>96.129662999999994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86" sId="4" odxf="1" dxf="1" numFmtId="4">
    <nc r="C4457">
      <v>97.313319000000021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87" sId="4" odxf="1" dxf="1" numFmtId="4">
    <nc r="C4458">
      <v>96.361803000000009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88" sId="4" odxf="1" dxf="1" numFmtId="4">
    <nc r="C4459">
      <v>95.328907999999998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89" sId="4" odxf="1" dxf="1" numFmtId="4">
    <nc r="C4460">
      <v>96.382096000000004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90" sId="4" odxf="1" dxf="1" numFmtId="4">
    <nc r="C4461">
      <v>97.040492999999998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91" sId="4" odxf="1" dxf="1" numFmtId="4">
    <nc r="C4462">
      <v>96.887342000000004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92" sId="4" odxf="1" dxf="1" numFmtId="4">
    <nc r="C4463">
      <v>94.748148000000015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93" sId="4" odxf="1" dxf="1" numFmtId="4">
    <nc r="C4464">
      <v>93.619774000000007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94" sId="4" odxf="1" dxf="1" numFmtId="4">
    <nc r="C4465">
      <v>92.391231999999988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95" sId="4" odxf="1" dxf="1" numFmtId="4">
    <nc r="C4466">
      <v>92.627363000000003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96" sId="4" odxf="1" dxf="1" numFmtId="4">
    <nc r="C4467">
      <v>93.103646999999995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97" sId="4" odxf="1" dxf="1" numFmtId="4">
    <nc r="C4468">
      <v>93.639747999999997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98" sId="4" odxf="1" dxf="1" numFmtId="4">
    <nc r="C4469">
      <v>94.515273000000022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99" sId="4" odxf="1" dxf="1" numFmtId="4">
    <nc r="C4470">
      <v>93.488599000000008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00" sId="4" odxf="1" dxf="1" numFmtId="4">
    <nc r="C4471">
      <v>93.085513000000006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01" sId="4" odxf="1" dxf="1" numFmtId="4">
    <nc r="C4472">
      <v>93.050582000000006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02" sId="4" odxf="1" dxf="1" numFmtId="4">
    <nc r="C4473">
      <v>92.741805000000014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03" sId="4" odxf="1" dxf="1" numFmtId="4">
    <nc r="C4474">
      <v>92.285786999999999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04" sId="4" odxf="1" dxf="1" numFmtId="4">
    <nc r="C4475">
      <v>92.681220999999994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05" sId="4" odxf="1" dxf="1" numFmtId="4">
    <nc r="C4476">
      <v>92.818985999999995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06" sId="4" odxf="1" dxf="1" numFmtId="4">
    <nc r="C4477">
      <v>93.842860000000002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07" sId="4" odxf="1" dxf="1" numFmtId="4">
    <nc r="C4478">
      <v>94.080691999999999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08" sId="4" odxf="1" dxf="1" numFmtId="4">
    <nc r="C4479">
      <v>93.723596000000001</v>
    </nc>
    <ndxf>
      <alignment horizontal="right" readingOrder="0"/>
    </ndxf>
  </rcc>
  <rcc rId="22709" sId="4" odxf="1" dxf="1" numFmtId="4">
    <nc r="C4480">
      <v>94.04749000000001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10" sId="4" odxf="1" dxf="1" numFmtId="4">
    <nc r="C4481">
      <v>94.376865999999993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11" sId="4" odxf="1" dxf="1" numFmtId="4">
    <nc r="C4482">
      <v>93.555610999999985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12" sId="4" odxf="1" dxf="1" numFmtId="4">
    <nc r="C4483">
      <v>95.254266999999999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13" sId="4" odxf="1" dxf="1" numFmtId="4">
    <nc r="C4484">
      <v>99.165426999999994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14" sId="4" odxf="1" dxf="1" numFmtId="4">
    <nc r="C4485">
      <v>106.708124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15" sId="4" odxf="1" dxf="1" numFmtId="4">
    <nc r="C4486">
      <v>121.17961199999999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16" sId="4" odxf="1" dxf="1" numFmtId="4">
    <nc r="C4487">
      <v>134.06282999999999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17" sId="4" odxf="1" dxf="1" numFmtId="4">
    <nc r="C4488">
      <v>147.35201999999998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18" sId="4" odxf="1" dxf="1" numFmtId="4">
    <nc r="C4489">
      <v>154.46931000000001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19" sId="4" odxf="1" dxf="1" numFmtId="4">
    <nc r="C4490">
      <v>161.15944999999999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20" sId="4" odxf="1" dxf="1" numFmtId="4">
    <nc r="C4491">
      <v>163.68518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21" sId="4" odxf="1" dxf="1" numFmtId="4">
    <nc r="C4492">
      <v>165.78933999999995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22" sId="4" odxf="1" dxf="1" numFmtId="4">
    <nc r="C4493">
      <v>165.28185999999999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23" sId="4" odxf="1" dxf="1" numFmtId="4">
    <nc r="C4494">
      <v>163.26254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24" sId="4" odxf="1" dxf="1" numFmtId="4">
    <nc r="C4495">
      <v>161.49826000000004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25" sId="4" odxf="1" dxf="1" numFmtId="4">
    <nc r="C4496">
      <v>158.34028000000001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26" sId="4" odxf="1" dxf="1" numFmtId="4">
    <nc r="C4497">
      <v>153.03566999999998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27" sId="4" odxf="1" dxf="1" numFmtId="4">
    <nc r="C4498">
      <v>146.69511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28" sId="4" odxf="1" dxf="1" numFmtId="4">
    <nc r="C4499">
      <v>140.01885999999999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29" sId="4" odxf="1" dxf="1" numFmtId="4">
    <nc r="C4500">
      <v>132.79145000000003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30" sId="4" odxf="1" dxf="1" numFmtId="4">
    <nc r="C4501">
      <v>137.07338999999999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31" sId="4" odxf="1" dxf="1" numFmtId="4">
    <nc r="C4502">
      <v>138.26981000000001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32" sId="4" odxf="1" dxf="1" numFmtId="4">
    <nc r="C4503">
      <v>137.41766999999999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33" sId="4" odxf="1" dxf="1" numFmtId="4">
    <nc r="C4504">
      <v>133.74293999999998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34" sId="4" odxf="1" dxf="1" numFmtId="4">
    <nc r="C4505">
      <v>130.61132999999998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35" sId="4" odxf="1" dxf="1" numFmtId="4">
    <nc r="C4506">
      <v>125.80410999999999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36" sId="4" odxf="1" dxf="1" numFmtId="4">
    <nc r="C4507">
      <v>125.20591000000002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37" sId="4" odxf="1" dxf="1" numFmtId="4">
    <nc r="C4508">
      <v>125.23548999999998</v>
    </nc>
    <ndxf>
      <alignment horizontal="right" readingOrder="0"/>
    </ndxf>
  </rcc>
  <rcc rId="22738" sId="4" odxf="1" dxf="1" numFmtId="4">
    <nc r="C4509">
      <v>129.9829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39" sId="4" odxf="1" dxf="1" numFmtId="4">
    <nc r="C4510">
      <v>139.2388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40" sId="4" odxf="1" dxf="1" numFmtId="4">
    <nc r="C4511">
      <v>150.37351000000001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41" sId="4" odxf="1" dxf="1" numFmtId="4">
    <nc r="C4512">
      <v>161.16597000000002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42" sId="4" odxf="1" dxf="1" numFmtId="4">
    <nc r="C4513">
      <v>166.24659000000003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43" sId="4" odxf="1" dxf="1" numFmtId="4">
    <nc r="C4514">
      <v>168.87308999999999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44" sId="4" odxf="1" dxf="1" numFmtId="4">
    <nc r="C4515">
      <v>171.25215000000003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45" sId="4" odxf="1" dxf="1" numFmtId="4">
    <nc r="C4516">
      <v>170.45228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46" sId="4" odxf="1" dxf="1" numFmtId="4">
    <nc r="C4517">
      <v>170.42141000000001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47" sId="4" odxf="1" dxf="1" numFmtId="4">
    <nc r="C4518">
      <v>168.87380000000002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48" sId="4" odxf="1" dxf="1" numFmtId="4">
    <nc r="C4519">
      <v>166.83423000000002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49" sId="4" odxf="1" dxf="1" numFmtId="4">
    <nc r="C4520">
      <v>164.34948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50" sId="4" odxf="1" dxf="1" numFmtId="4">
    <nc r="C4521">
      <v>157.86918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51" sId="4" odxf="1" dxf="1" numFmtId="4">
    <nc r="C4522">
      <v>149.59701999999999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52" sId="4" odxf="1" dxf="1" numFmtId="4">
    <nc r="C4523">
      <v>144.97351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53" sId="4" odxf="1" dxf="1" numFmtId="4">
    <nc r="C4524">
      <v>141.55832999999998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54" sId="4" odxf="1" dxf="1" numFmtId="4">
    <nc r="C4525">
      <v>141.81756999999996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55" sId="4" odxf="1" dxf="1" numFmtId="4">
    <nc r="C4526">
      <v>142.62823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56" sId="4" odxf="1" dxf="1" numFmtId="4">
    <nc r="C4527">
      <v>140.77136000000002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57" sId="4" odxf="1" dxf="1" numFmtId="4">
    <nc r="C4528">
      <v>136.26228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58" sId="4" odxf="1" dxf="1" numFmtId="4">
    <nc r="C4529">
      <v>133.1354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59" sId="4" odxf="1" dxf="1" numFmtId="4">
    <nc r="C4530">
      <v>129.06297999999998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60" sId="4" odxf="1" dxf="1" numFmtId="4">
    <nc r="C4531">
      <v>128.38225999999997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61" sId="4" odxf="1" dxf="1" numFmtId="4">
    <nc r="C4532">
      <v>128.29568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62" sId="4" odxf="1" dxf="1" numFmtId="4">
    <nc r="C4533">
      <v>132.83488999999997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63" sId="4" odxf="1" dxf="1" numFmtId="4">
    <nc r="C4534">
      <v>143.19157999999999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64" sId="4" odxf="1" dxf="1" numFmtId="4">
    <nc r="C4535">
      <v>155.76452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65" sId="4" odxf="1" dxf="1" numFmtId="4">
    <nc r="C4536">
      <v>164.31450999999998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66" sId="4" odxf="1" dxf="1" numFmtId="4">
    <nc r="C4537">
      <v>168.47931</v>
    </nc>
    <ndxf>
      <alignment horizontal="right" readingOrder="0"/>
    </ndxf>
  </rcc>
  <rcc rId="22767" sId="4" odxf="1" dxf="1" numFmtId="4">
    <nc r="C4538">
      <v>170.77997999999999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68" sId="4" odxf="1" dxf="1" numFmtId="4">
    <nc r="C4539">
      <v>171.95727000000002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69" sId="4" odxf="1" dxf="1" numFmtId="4">
    <nc r="C4540">
      <v>177.46088999999998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70" sId="4" odxf="1" dxf="1" numFmtId="4">
    <nc r="C4541">
      <v>178.54848000000001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71" sId="4" odxf="1" dxf="1" numFmtId="4">
    <nc r="C4542">
      <v>173.99185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72" sId="4" odxf="1" dxf="1" numFmtId="4">
    <nc r="C4543">
      <v>171.06192999999999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73" sId="4" odxf="1" dxf="1" numFmtId="4">
    <nc r="C4544">
      <v>167.04945000000001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74" sId="4" odxf="1" dxf="1" numFmtId="4">
    <nc r="C4545">
      <v>160.08813000000001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75" sId="4" odxf="1" dxf="1" numFmtId="4">
    <nc r="C4546">
      <v>152.18451000000002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76" sId="4" odxf="1" dxf="1" numFmtId="4">
    <nc r="C4547">
      <v>146.10059999999999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77" sId="4" odxf="1" dxf="1" numFmtId="4">
    <nc r="C4548">
      <v>142.56677000000002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78" sId="4" odxf="1" dxf="1" numFmtId="4">
    <nc r="C4549">
      <v>144.32828000000001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79" sId="4" odxf="1" dxf="1" numFmtId="4">
    <nc r="C4550">
      <v>143.07584999999997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80" sId="4" odxf="1" dxf="1" numFmtId="4">
    <nc r="C4551">
      <v>140.11067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81" sId="4" odxf="1" dxf="1" numFmtId="4">
    <nc r="C4552">
      <v>135.82518999999996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82" sId="4" odxf="1" dxf="1" numFmtId="4">
    <nc r="C4553">
      <v>131.76551000000001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83" sId="4" odxf="1" dxf="1" numFmtId="4">
    <nc r="C4554">
      <v>128.73571999999999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84" sId="4" odxf="1" dxf="1" numFmtId="4">
    <nc r="C4555">
      <v>128.32635000000002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85" sId="4" odxf="1" dxf="1" numFmtId="4">
    <nc r="C4556">
      <v>127.26934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86" sId="4" odxf="1" dxf="1" numFmtId="4">
    <nc r="C4557">
      <v>133.10413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87" sId="4" odxf="1" dxf="1" numFmtId="4">
    <nc r="C4558">
      <v>142.19210000000001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88" sId="4" odxf="1" dxf="1" numFmtId="4">
    <nc r="C4559">
      <v>153.64202000000003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89" sId="4" odxf="1" dxf="1" numFmtId="4">
    <nc r="C4560">
      <v>164.85732999999999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90" sId="4" odxf="1" dxf="1" numFmtId="4">
    <nc r="C4561">
      <v>166.10565999999997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91" sId="4" odxf="1" dxf="1" numFmtId="4">
    <nc r="C4562">
      <v>170.01025999999999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92" sId="4" odxf="1" dxf="1" numFmtId="4">
    <nc r="C4563">
      <v>170.69624999999999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93" sId="4" odxf="1" dxf="1" numFmtId="4">
    <nc r="C4564">
      <v>172.53393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94" sId="4" odxf="1" dxf="1" numFmtId="4">
    <nc r="C4565">
      <v>171.41557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95" sId="4" odxf="1" dxf="1" numFmtId="4">
    <nc r="C4566">
      <v>168.19915</v>
    </nc>
    <ndxf>
      <alignment horizontal="right" readingOrder="0"/>
    </ndxf>
  </rcc>
  <rcc rId="22796" sId="4" odxf="1" dxf="1" numFmtId="4">
    <nc r="C4567">
      <v>165.79832999999999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97" sId="4" odxf="1" dxf="1" numFmtId="4">
    <nc r="C4568">
      <v>162.67578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98" sId="4" odxf="1" dxf="1" numFmtId="4">
    <nc r="C4569">
      <v>156.79532999999998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99" sId="4" odxf="1" dxf="1" numFmtId="4">
    <nc r="C4570">
      <v>149.05286000000001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00" sId="4" odxf="1" dxf="1" numFmtId="4">
    <nc r="C4571">
      <v>143.90969999999999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01" sId="4" odxf="1" dxf="1" numFmtId="4">
    <nc r="C4572">
      <v>139.03253000000001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02" sId="4" odxf="1" dxf="1" numFmtId="4">
    <nc r="C4573">
      <v>139.86875000000001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03" sId="4" odxf="1" dxf="1" numFmtId="4">
    <nc r="C4574">
      <v>136.75261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04" sId="4" odxf="1" dxf="1" numFmtId="4">
    <nc r="C4575">
      <v>132.89082999999999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05" sId="4" odxf="1" dxf="1" numFmtId="4">
    <nc r="C4576">
      <v>129.40305000000001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06" sId="4" odxf="1" dxf="1" numFmtId="4">
    <nc r="C4577">
      <v>126.05619000000002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07" sId="4" odxf="1" dxf="1" numFmtId="4">
    <nc r="C4578">
      <v>123.59959999999998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08" sId="4" odxf="1" dxf="1" numFmtId="4">
    <nc r="C4579">
      <v>122.0848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09" sId="4" odxf="1" dxf="1" numFmtId="4">
    <nc r="C4580">
      <v>121.94998000000001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10" sId="4" odxf="1" dxf="1" numFmtId="4">
    <nc r="C4581">
      <v>124.29575000000001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11" sId="4" odxf="1" dxf="1" numFmtId="4">
    <nc r="C4582">
      <v>125.33837000000001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12" sId="4" odxf="1" dxf="1" numFmtId="4">
    <nc r="C4583">
      <v>127.61843000000002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13" sId="4" odxf="1" dxf="1" numFmtId="4">
    <nc r="C4584">
      <v>127.24598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14" sId="4" odxf="1" dxf="1" numFmtId="4">
    <nc r="C4585">
      <v>128.22999000000002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15" sId="4" odxf="1" dxf="1" numFmtId="4">
    <nc r="C4586">
      <v>128.50280000000001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16" sId="4" odxf="1" dxf="1" numFmtId="4">
    <nc r="C4587">
      <v>128.69184999999999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17" sId="4" odxf="1" dxf="1" numFmtId="4">
    <nc r="C4588">
      <v>128.49161999999998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18" sId="4" odxf="1" dxf="1" numFmtId="4">
    <nc r="C4589">
      <v>125.53017999999999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19" sId="4" odxf="1" dxf="1" numFmtId="4">
    <nc r="C4590">
      <v>123.22181999999998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20" sId="4" odxf="1" dxf="1" numFmtId="4">
    <nc r="C4591">
      <v>120.009991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21" sId="4" odxf="1" dxf="1" numFmtId="4">
    <nc r="C4592">
      <v>119.69776999999998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22" sId="4" odxf="1" dxf="1" numFmtId="4">
    <nc r="C4593">
      <v>118.16977300000001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23" sId="4" odxf="1" dxf="1" numFmtId="4">
    <nc r="C4594">
      <v>117.16913699999999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24" sId="4" odxf="1" dxf="1" numFmtId="4">
    <nc r="C4595">
      <v>114.96463300000001</v>
    </nc>
    <ndxf>
      <alignment horizontal="right" readingOrder="0"/>
    </ndxf>
  </rcc>
  <rcc rId="22825" sId="4" odxf="1" dxf="1" numFmtId="4">
    <nc r="C4596">
      <v>111.72535299999998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26" sId="4" odxf="1" dxf="1" numFmtId="4">
    <nc r="C4597">
      <v>114.17670299999997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27" sId="4" odxf="1" dxf="1" numFmtId="4">
    <nc r="C4598">
      <v>114.30372600000003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28" sId="4" odxf="1" dxf="1" numFmtId="4">
    <nc r="C4599">
      <v>112.97851500000002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29" sId="4" odxf="1" dxf="1" numFmtId="4">
    <nc r="C4600">
      <v>111.55358499999998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30" sId="4" odxf="1" dxf="1" numFmtId="4">
    <nc r="C4601">
      <v>109.589792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31" sId="4" odxf="1" dxf="1" numFmtId="4">
    <nc r="C4602">
      <v>107.500849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32" sId="4" odxf="1" dxf="1" numFmtId="4">
    <nc r="C4603">
      <v>106.971847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33" sId="4" odxf="1" dxf="1" numFmtId="4">
    <nc r="C4604">
      <v>107.869294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34" sId="4" odxf="1" dxf="1" numFmtId="4">
    <nc r="C4605">
      <v>107.04608199999998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35" sId="4" odxf="1" dxf="1" numFmtId="4">
    <nc r="C4606">
      <v>105.171508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36" sId="4" odxf="1" dxf="1" numFmtId="4">
    <nc r="C4607">
      <v>103.700059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37" sId="4" odxf="1" dxf="1" numFmtId="4">
    <nc r="C4608">
      <v>101.81844500000003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38" sId="4" odxf="1" dxf="1" numFmtId="4">
    <nc r="C4609">
      <v>102.86444200000001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39" sId="4" odxf="1" dxf="1" numFmtId="4">
    <nc r="C4610">
      <v>103.58567900000001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40" sId="4" odxf="1" dxf="1" numFmtId="4">
    <nc r="C4611">
      <v>105.14636899999999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41" sId="4" odxf="1" dxf="1" numFmtId="4">
    <nc r="C4612">
      <v>106.02527900000001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42" sId="4" odxf="1" dxf="1" numFmtId="4">
    <nc r="C4613">
      <v>106.11891700000001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43" sId="4" odxf="1" dxf="1" numFmtId="4">
    <nc r="C4614">
      <v>106.17353299999998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44" sId="4" odxf="1" dxf="1" numFmtId="4">
    <nc r="C4615">
      <v>106.017166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45" sId="4" odxf="1" dxf="1" numFmtId="4">
    <nc r="C4616">
      <v>105.11017500000001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46" sId="4" odxf="1" dxf="1" numFmtId="4">
    <nc r="C4617">
      <v>104.79322300000001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47" sId="4" odxf="1" dxf="1" numFmtId="4">
    <nc r="C4618">
      <v>104.95001500000001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48" sId="4" odxf="1" dxf="1" numFmtId="4">
    <nc r="C4619">
      <v>103.73304800000001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49" sId="4" odxf="1" dxf="1" numFmtId="4">
    <nc r="C4620">
      <v>104.09213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50" sId="4" odxf="1" dxf="1" numFmtId="4">
    <nc r="C4621">
      <v>105.467499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51" sId="4" odxf="1" dxf="1" numFmtId="4">
    <nc r="C4622">
      <v>106.028757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52" sId="4" odxf="1" dxf="1" numFmtId="4">
    <nc r="C4623">
      <v>104.691856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53" sId="4" odxf="1" dxf="1" numFmtId="4">
    <nc r="C4624">
      <v>104.12349999999999</v>
    </nc>
    <ndxf>
      <alignment horizontal="right" readingOrder="0"/>
    </ndxf>
  </rcc>
  <rcc rId="22854" sId="4" odxf="1" dxf="1" numFmtId="4">
    <nc r="C4625">
      <v>104.49409999999999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55" sId="4" odxf="1" dxf="1" numFmtId="4">
    <nc r="C4626">
      <v>103.77447699999998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56" sId="4" odxf="1" dxf="1" numFmtId="4">
    <nc r="C4627">
      <v>105.14872700000001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57" sId="4" odxf="1" dxf="1" numFmtId="4">
    <nc r="C4628">
      <v>108.10340499999998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58" sId="4" odxf="1" dxf="1" numFmtId="4">
    <nc r="C4629">
      <v>115.76430400000001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59" sId="4" odxf="1" dxf="1" numFmtId="4">
    <nc r="C4630">
      <v>127.94188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60" sId="4" odxf="1" dxf="1" numFmtId="4">
    <nc r="C4631">
      <v>137.50238000000002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61" sId="4" odxf="1" dxf="1" numFmtId="4">
    <nc r="C4632">
      <v>148.23627999999999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62" sId="4" odxf="1" dxf="1" numFmtId="4">
    <nc r="C4633">
      <v>155.69942999999998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63" sId="4" odxf="1" dxf="1" numFmtId="4">
    <nc r="C4634">
      <v>164.85920999999996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64" sId="4" odxf="1" dxf="1" numFmtId="4">
    <nc r="C4635">
      <v>168.75794999999997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65" sId="4" odxf="1" dxf="1" numFmtId="4">
    <nc r="C4636">
      <v>161.85255999999998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66" sId="4" odxf="1" dxf="1" numFmtId="4">
    <nc r="C4637">
      <v>161.04324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67" sId="4" odxf="1" dxf="1" numFmtId="4">
    <nc r="C4638">
      <v>158.59568999999999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68" sId="4" odxf="1" dxf="1" numFmtId="4">
    <nc r="C4639">
      <v>156.98132000000001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69" sId="4" odxf="1" dxf="1" numFmtId="4">
    <nc r="C4640">
      <v>152.47512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70" sId="4" odxf="1" dxf="1" numFmtId="4">
    <nc r="C4641">
      <v>140.15745000000001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71" sId="4" odxf="1" dxf="1" numFmtId="4">
    <nc r="C4642">
      <v>138.09296000000001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72" sId="4" odxf="1" dxf="1" numFmtId="4">
    <nc r="C4643">
      <v>137.71080999999998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73" sId="4" odxf="1" dxf="1" numFmtId="4">
    <nc r="C4644">
      <v>133.58437000000001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74" sId="4" odxf="1" dxf="1" numFmtId="4">
    <nc r="C4645">
      <v>135.71948999999998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75" sId="4" odxf="1" dxf="1" numFmtId="4">
    <nc r="C4646">
      <v>135.15520999999998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76" sId="4" odxf="1" dxf="1" numFmtId="4">
    <nc r="C4647">
      <v>132.96915000000001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77" sId="4" odxf="1" dxf="1" numFmtId="4">
    <nc r="C4648">
      <v>128.13609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78" sId="4" odxf="1" dxf="1" numFmtId="4">
    <nc r="C4649">
      <v>124.66584000000002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79" sId="4" odxf="1" dxf="1" numFmtId="4">
    <nc r="C4650">
      <v>120.71422099999999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80" sId="4" odxf="1" dxf="1" numFmtId="4">
    <nc r="C4651">
      <v>120.401445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81" sId="4" odxf="1" dxf="1" numFmtId="4">
    <nc r="C4652">
      <v>120.84161499999998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82" sId="4" odxf="1" dxf="1" numFmtId="4">
    <nc r="C4653">
      <v>126.68687</v>
    </nc>
    <ndxf>
      <alignment horizontal="right" readingOrder="0"/>
    </ndxf>
  </rcc>
  <rcc rId="22883" sId="4" odxf="1" dxf="1" numFmtId="4">
    <nc r="C4654">
      <v>135.15303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84" sId="4" odxf="1" dxf="1" numFmtId="4">
    <nc r="C4655">
      <v>145.85646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85" sId="4" odxf="1" dxf="1" numFmtId="4">
    <nc r="C4656">
      <v>155.06780000000001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86" sId="4" odxf="1" dxf="1" numFmtId="4">
    <nc r="C4657">
      <v>160.68177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87" sId="4" odxf="1" dxf="1" numFmtId="4">
    <nc r="C4658">
      <v>165.89928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88" sId="4" odxf="1" dxf="1" numFmtId="4">
    <nc r="C4659">
      <v>167.75966000000003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89" sId="4" odxf="1" dxf="1" numFmtId="4">
    <nc r="C4660">
      <v>169.56237000000002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90" sId="4" odxf="1" dxf="1" numFmtId="4">
    <nc r="C4661">
      <v>166.98607999999999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91" sId="4" odxf="1" dxf="1" numFmtId="4">
    <nc r="C4662">
      <v>166.05898999999999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92" sId="4" odxf="1" dxf="1" numFmtId="4">
    <nc r="C4663">
      <v>161.87222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93" sId="4" odxf="1" dxf="1" numFmtId="4">
    <nc r="C4664">
      <v>158.17135999999999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94" sId="4" odxf="1" dxf="1" numFmtId="4">
    <nc r="C4665">
      <v>153.45269999999999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95" sId="4" odxf="1" dxf="1" numFmtId="4">
    <nc r="C4666">
      <v>144.39852999999997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96" sId="4" odxf="1" dxf="1" numFmtId="4">
    <nc r="C4667">
      <v>138.25333999999998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97" sId="4" odxf="1" dxf="1" numFmtId="4">
    <nc r="C4668">
      <v>135.59897999999998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98" sId="4" odxf="1" dxf="1" numFmtId="4">
    <nc r="C4669">
      <v>136.87377000000001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899" sId="4" odxf="1" dxf="1" numFmtId="4">
    <nc r="C4670">
      <v>137.44051999999999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00" sId="4" odxf="1" dxf="1" numFmtId="4">
    <nc r="C4671">
      <v>134.47512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01" sId="4" odxf="1" dxf="1" numFmtId="4">
    <nc r="C4672">
      <v>130.58902999999998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02" sId="4" odxf="1" dxf="1" numFmtId="4">
    <nc r="C4673">
      <v>126.36603000000001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03" sId="4" odxf="1" dxf="1" numFmtId="4">
    <nc r="C4674">
      <v>122.26683999999999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04" sId="4" odxf="1" dxf="1" numFmtId="4">
    <nc r="C4675">
      <v>121.47776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05" sId="4" odxf="1" dxf="1" numFmtId="4">
    <nc r="C4676">
      <v>121.57053999999999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06" sId="4" odxf="1" dxf="1" numFmtId="4">
    <nc r="C4677">
      <v>126.98392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07" sId="4" odxf="1" dxf="1" numFmtId="4">
    <nc r="C4678">
      <v>137.13213000000002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08" sId="4" odxf="1" dxf="1" numFmtId="4">
    <nc r="C4679">
      <v>148.33080000000001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09" sId="4" odxf="1" dxf="1" numFmtId="4">
    <nc r="C4680">
      <v>159.12463999999997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10" sId="4" odxf="1" dxf="1" numFmtId="4">
    <nc r="C4681">
      <v>172.40066999999999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11" sId="4" odxf="1" dxf="1" numFmtId="4">
    <nc r="C4682">
      <v>178.05274</v>
    </nc>
    <ndxf>
      <alignment horizontal="right" readingOrder="0"/>
    </ndxf>
  </rcc>
  <rcc rId="22912" sId="4" odxf="1" dxf="1" numFmtId="4">
    <nc r="C4683">
      <v>177.37428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13" sId="4" odxf="1" dxf="1" numFmtId="4">
    <nc r="C4684">
      <v>179.82194000000001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14" sId="4" odxf="1" dxf="1" numFmtId="4">
    <nc r="C4685">
      <v>179.89015999999998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15" sId="4" odxf="1" dxf="1" numFmtId="4">
    <nc r="C4686">
      <v>170.94905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16" sId="4" odxf="1" dxf="1" numFmtId="4">
    <nc r="C4687">
      <v>168.03432999999998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17" sId="4" odxf="1" dxf="1" numFmtId="4">
    <nc r="C4688">
      <v>165.64774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18" sId="4" odxf="1" dxf="1" numFmtId="4">
    <nc r="C4689">
      <v>158.69212000000002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19" sId="4" odxf="1" dxf="1" numFmtId="4">
    <nc r="C4690">
      <v>150.76924000000002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20" sId="4" odxf="1" dxf="1" numFmtId="4">
    <nc r="C4691">
      <v>145.16698000000002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21" sId="4" odxf="1" dxf="1" numFmtId="4">
    <nc r="C4692">
      <v>142.62865000000002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22" sId="4" odxf="1" dxf="1" numFmtId="4">
    <nc r="C4693">
      <v>143.17104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23" sId="4" odxf="1" dxf="1" numFmtId="4">
    <nc r="C4694">
      <v>142.34439999999998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24" sId="4" odxf="1" dxf="1" numFmtId="4">
    <nc r="C4695">
      <v>139.83410999999998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25" sId="4" odxf="1" dxf="1" numFmtId="4">
    <nc r="C4696">
      <v>136.49077000000003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26" sId="4" odxf="1" dxf="1" numFmtId="4">
    <nc r="C4697">
      <v>132.48274000000001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27" sId="4" odxf="1" dxf="1" numFmtId="4">
    <nc r="C4698">
      <v>128.72849000000002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28" sId="4" odxf="1" dxf="1" numFmtId="4">
    <nc r="C4699">
      <v>128.02905999999999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29" sId="4" odxf="1" dxf="1" numFmtId="4">
    <nc r="C4700">
      <v>127.35190999999999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30" sId="4" odxf="1" dxf="1" numFmtId="4">
    <nc r="C4701">
      <v>132.48763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31" sId="4" odxf="1" dxf="1" numFmtId="4">
    <nc r="C4702">
      <v>141.50638000000001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32" sId="4" odxf="1" dxf="1" numFmtId="4">
    <nc r="C4703">
      <v>153.29728999999998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33" sId="4" odxf="1" dxf="1" numFmtId="4">
    <nc r="C4704">
      <v>160.11458000000002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34" sId="4" odxf="1" dxf="1" numFmtId="4">
    <nc r="C4705">
      <v>165.50565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35" sId="4" odxf="1" dxf="1" numFmtId="4">
    <nc r="C4706">
      <v>169.83912000000001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36" sId="4" odxf="1" dxf="1" numFmtId="4">
    <nc r="C4707">
      <v>170.97423000000001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37" sId="4" odxf="1" dxf="1" numFmtId="4">
    <nc r="C4708">
      <v>174.23264000000003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38" sId="4" odxf="1" dxf="1" numFmtId="4">
    <nc r="C4709">
      <v>173.35187999999999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39" sId="4" odxf="1" dxf="1" numFmtId="4">
    <nc r="C4710">
      <v>171.25691999999998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40" sId="4" odxf="1" dxf="1" numFmtId="4">
    <nc r="C4711">
      <v>168.2989</v>
    </nc>
    <ndxf>
      <alignment horizontal="right" readingOrder="0"/>
    </ndxf>
  </rcc>
  <rcc rId="22941" sId="4" odxf="1" dxf="1" numFmtId="4">
    <nc r="C4712">
      <v>165.24939000000001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42" sId="4" odxf="1" dxf="1" numFmtId="4">
    <nc r="C4713">
      <v>158.73049000000003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43" sId="4" odxf="1" dxf="1" numFmtId="4">
    <nc r="C4714">
      <v>150.96674999999999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44" sId="4" odxf="1" dxf="1" numFmtId="4">
    <nc r="C4715">
      <v>143.50988000000001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45" sId="4" odxf="1" dxf="1" numFmtId="4">
    <nc r="C4716">
      <v>142.53934999999998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46" sId="4" odxf="1" dxf="1" numFmtId="4">
    <nc r="C4717">
      <v>143.51430999999999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47" sId="4" odxf="1" dxf="1" numFmtId="4">
    <nc r="C4718">
      <v>141.62284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48" sId="4" odxf="1" dxf="1" numFmtId="4">
    <nc r="C4719">
      <v>139.60225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49" sId="4" odxf="1" dxf="1" numFmtId="4">
    <nc r="C4720">
      <v>135.22443000000001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50" sId="4" odxf="1" dxf="1" numFmtId="4">
    <nc r="C4721">
      <v>130.93430999999998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51" sId="4" odxf="1" dxf="1" numFmtId="4">
    <nc r="C4722">
      <v>128.09724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52" sId="4" odxf="1" dxf="1" numFmtId="4">
    <nc r="C4723">
      <v>127.00781000000002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53" sId="4" odxf="1" dxf="1" numFmtId="4">
    <nc r="C4724">
      <v>127.05752000000001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54" sId="4" odxf="1" dxf="1" numFmtId="4">
    <nc r="C4725">
      <v>132.19123999999996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55" sId="4" odxf="1" dxf="1" numFmtId="4">
    <nc r="C4726">
      <v>141.57107999999999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56" sId="4" odxf="1" dxf="1" numFmtId="4">
    <nc r="C4727">
      <v>152.91512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57" sId="4" odxf="1" dxf="1" numFmtId="4">
    <nc r="C4728">
      <v>160.04913999999999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58" sId="4" odxf="1" dxf="1" numFmtId="4">
    <nc r="C4729">
      <v>164.28803000000002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59" sId="4" odxf="1" dxf="1" numFmtId="4">
    <nc r="C4730">
      <v>167.34512999999998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60" sId="4" odxf="1" dxf="1" numFmtId="4">
    <nc r="C4731">
      <v>167.77195999999998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61" sId="4" odxf="1" dxf="1" numFmtId="4">
    <nc r="C4732">
      <v>170.12604999999996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62" sId="4" odxf="1" dxf="1" numFmtId="4">
    <nc r="C4733">
      <v>169.16645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63" sId="4" odxf="1" dxf="1" numFmtId="4">
    <nc r="C4734">
      <v>165.28523999999999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64" sId="4" odxf="1" dxf="1" numFmtId="4">
    <nc r="C4735">
      <v>161.34281999999999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65" sId="4" odxf="1" dxf="1" numFmtId="4">
    <nc r="C4736">
      <v>157.94932000000003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66" sId="4" odxf="1" dxf="1" numFmtId="4">
    <nc r="C4737">
      <v>151.47223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67" sId="4" odxf="1" dxf="1" numFmtId="4">
    <nc r="C4738">
      <v>144.50305000000003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68" sId="4" odxf="1" dxf="1" numFmtId="4">
    <nc r="C4739">
      <v>137.99817999999999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69" sId="4" odxf="1" dxf="1" numFmtId="4">
    <nc r="C4740">
      <v>138.63810000000001</v>
    </nc>
    <ndxf>
      <alignment horizontal="right" readingOrder="0"/>
    </ndxf>
  </rcc>
  <rcc rId="22970" sId="4" odxf="1" dxf="1" numFmtId="4">
    <nc r="C4741">
      <v>144.53518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71" sId="4" odxf="1" dxf="1" numFmtId="4">
    <nc r="C4742">
      <v>145.19485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72" sId="4" odxf="1" dxf="1" numFmtId="4">
    <nc r="C4743">
      <v>141.56343000000001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73" sId="4" odxf="1" dxf="1" numFmtId="4">
    <nc r="C4744">
      <v>136.18387000000001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74" sId="4" odxf="1" dxf="1" numFmtId="4">
    <nc r="C4745">
      <v>132.50191999999998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75" sId="4" odxf="1" dxf="1" numFmtId="4">
    <nc r="C4746">
      <v>121.88423300000001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76" sId="4" odxf="1" dxf="1" numFmtId="4">
    <nc r="C4747">
      <v>118.04231999999999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77" sId="4" odxf="1" dxf="1" numFmtId="4">
    <nc r="C4748">
      <v>117.62382699999998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78" sId="4" odxf="1" dxf="1" numFmtId="4">
    <nc r="C4749">
      <v>119.04123799999999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79" sId="4" odxf="1" dxf="1" numFmtId="4">
    <nc r="C4750">
      <v>121.9293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80" sId="4" odxf="1" dxf="1" numFmtId="4">
    <nc r="C4751">
      <v>124.96641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81" sId="4" odxf="1" dxf="1" numFmtId="4">
    <nc r="C4752">
      <v>123.54541999999999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82" sId="4" odxf="1" dxf="1" numFmtId="4">
    <nc r="C4753">
      <v>123.70146000000001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83" sId="4" odxf="1" dxf="1" numFmtId="4">
    <nc r="C4754">
      <v>125.04519000000001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84" sId="4" odxf="1" dxf="1" numFmtId="4">
    <nc r="C4755">
      <v>124.65381000000001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85" sId="4" odxf="1" dxf="1" numFmtId="4">
    <nc r="C4756">
      <v>121.59311500000001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86" sId="4" odxf="1" dxf="1" numFmtId="4">
    <nc r="C4757">
      <v>118.53769499999999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87" sId="4" odxf="1" dxf="1" numFmtId="4">
    <nc r="C4758">
      <v>117.33051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88" sId="4" odxf="1" dxf="1" numFmtId="4">
    <nc r="C4759">
      <v>115.36170199999998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89" sId="4" odxf="1" dxf="1" numFmtId="4">
    <nc r="C4760">
      <v>112.43670899999999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90" sId="4" odxf="1" dxf="1" numFmtId="4">
    <nc r="C4761">
      <v>111.029415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91" sId="4" odxf="1" dxf="1" numFmtId="4">
    <nc r="C4762">
      <v>111.47653299999999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92" sId="4" odxf="1" dxf="1" numFmtId="4">
    <nc r="C4763">
      <v>108.78036399999999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93" sId="4" odxf="1" dxf="1" numFmtId="4">
    <nc r="C4764">
      <v>107.353767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94" sId="4" odxf="1" dxf="1" numFmtId="4">
    <nc r="C4765">
      <v>108.24595399999998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95" sId="4" odxf="1" dxf="1" numFmtId="4">
    <nc r="C4766">
      <v>108.03430399999999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96" sId="4" odxf="1" dxf="1" numFmtId="4">
    <nc r="C4767">
      <v>105.78074800000002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97" sId="4" odxf="1" dxf="1" numFmtId="4">
    <nc r="C4768">
      <v>104.62071399999999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998" sId="4" odxf="1" dxf="1" numFmtId="4">
    <nc r="C4769">
      <v>104.11820200000001</v>
    </nc>
    <ndxf>
      <alignment horizontal="right" readingOrder="0"/>
    </ndxf>
  </rcc>
  <rcc rId="22999" sId="4" odxf="1" dxf="1" numFmtId="4">
    <nc r="C4770">
      <v>102.706013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00" sId="4" odxf="1" dxf="1" numFmtId="4">
    <nc r="C4771">
      <v>102.06242400000002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01" sId="4" odxf="1" dxf="1" numFmtId="4">
    <nc r="C4772">
      <v>100.512349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02" sId="4" odxf="1" dxf="1" numFmtId="4">
    <nc r="C4773">
      <v>101.41272499999999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03" sId="4" odxf="1" dxf="1" numFmtId="4">
    <nc r="C4774">
      <v>101.649477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04" sId="4" odxf="1" dxf="1" numFmtId="4">
    <nc r="C4775">
      <v>99.541304999999994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05" sId="4" odxf="1" dxf="1" numFmtId="4">
    <nc r="C4776">
      <v>99.193812999999992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06" sId="4" odxf="1" dxf="1" numFmtId="4">
    <nc r="C4777">
      <v>99.772638999999998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07" sId="4" odxf="1" dxf="1" numFmtId="4">
    <nc r="C4778">
      <v>99.698965999999999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08" sId="4" odxf="1" dxf="1" numFmtId="4">
    <nc r="C4779">
      <v>101.09986199999999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09" sId="4" odxf="1" dxf="1" numFmtId="4">
    <nc r="C4780">
      <v>101.875073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10" sId="4" odxf="1" dxf="1" numFmtId="4">
    <nc r="C4781">
      <v>102.04212200000001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11" sId="4" odxf="1" dxf="1" numFmtId="4">
    <nc r="C4782">
      <v>101.031486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12" sId="4" odxf="1" dxf="1" numFmtId="4">
    <nc r="C4783">
      <v>101.15271500000001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13" sId="4" odxf="1" dxf="1" numFmtId="4">
    <nc r="C4784">
      <v>100.77412100000001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14" sId="4" odxf="1" dxf="1" numFmtId="4">
    <nc r="C4785">
      <v>101.24847299999999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15" sId="4" odxf="1" dxf="1" numFmtId="4">
    <nc r="C4786">
      <v>100.92448499999999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16" sId="4" odxf="1" dxf="1" numFmtId="4">
    <nc r="C4787">
      <v>99.596069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17" sId="4" odxf="1" dxf="1" numFmtId="4">
    <nc r="C4788">
      <v>99.798575999999997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18" sId="4" odxf="1" dxf="1" numFmtId="4">
    <nc r="C4789">
      <v>102.56989899999999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19" sId="4" odxf="1" dxf="1" numFmtId="4">
    <nc r="C4790">
      <v>102.87980300000001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20" sId="4" odxf="1" dxf="1" numFmtId="4">
    <nc r="C4791">
      <v>102.619478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21" sId="4" odxf="1" dxf="1" numFmtId="4">
    <nc r="C4792">
      <v>103.217392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22" sId="4" odxf="1" dxf="1" numFmtId="4">
    <nc r="C4793">
      <v>102.76390599999999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23" sId="4" odxf="1" dxf="1" numFmtId="4">
    <nc r="C4794">
      <v>99.242750000000015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24" sId="4" odxf="1" dxf="1" numFmtId="4">
    <nc r="C4795">
      <v>101.71048199999998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25" sId="4" odxf="1" dxf="1" numFmtId="4">
    <nc r="C4796">
      <v>103.82003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26" sId="4" odxf="1" dxf="1" numFmtId="4">
    <nc r="C4797">
      <v>110.855577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27" sId="4" odxf="1" dxf="1" numFmtId="4">
    <nc r="C4798">
      <v>124.85939699999997</v>
    </nc>
    <ndxf>
      <alignment horizontal="right" readingOrder="0"/>
    </ndxf>
  </rcc>
  <rcc rId="23028" sId="4" odxf="1" dxf="1" numFmtId="4">
    <nc r="C4799">
      <v>137.91531000000001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29" sId="4" odxf="1" dxf="1" numFmtId="4">
    <nc r="C4800">
      <v>150.74846000000002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30" sId="4" odxf="1" dxf="1" numFmtId="4">
    <nc r="C4801">
      <v>158.57206000000002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31" sId="4" odxf="1" dxf="1" numFmtId="4">
    <nc r="C4802">
      <v>163.58038999999997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32" sId="4" odxf="1" dxf="1" numFmtId="4">
    <nc r="C4803">
      <v>166.35725000000002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33" sId="4" odxf="1" dxf="1" numFmtId="4">
    <nc r="C4804">
      <v>167.67413999999999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34" sId="4" odxf="1" dxf="1" numFmtId="4">
    <nc r="C4805">
      <v>170.07733000000002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35" sId="4" odxf="1" dxf="1" numFmtId="4">
    <nc r="C4806">
      <v>166.19425999999999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36" sId="4" odxf="1" dxf="1" numFmtId="4">
    <nc r="C4807">
      <v>164.05712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37" sId="4" odxf="1" dxf="1" numFmtId="4">
    <nc r="C4808">
      <v>161.68992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38" sId="4" odxf="1" dxf="1" numFmtId="4">
    <nc r="C4809">
      <v>155.59717999999998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39" sId="4" odxf="1" dxf="1" numFmtId="4">
    <nc r="C4810">
      <v>148.98787000000002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40" sId="4" odxf="1" dxf="1" numFmtId="4">
    <nc r="C4811">
      <v>142.67954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41" sId="4" odxf="1" dxf="1" numFmtId="4">
    <nc r="C4812">
      <v>138.66680000000002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42" sId="4" odxf="1" dxf="1" numFmtId="4">
    <nc r="C4813">
      <v>140.28667000000002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43" sId="4" odxf="1" dxf="1" numFmtId="4">
    <nc r="C4814">
      <v>140.63132999999996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44" sId="4" odxf="1" dxf="1" numFmtId="4">
    <nc r="C4815">
      <v>138.04899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45" sId="4" odxf="1" dxf="1" numFmtId="4">
    <nc r="C4816">
      <v>133.35794000000001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46" sId="4" odxf="1" dxf="1" numFmtId="4">
    <nc r="C4817">
      <v>128.82115000000002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47" sId="4" odxf="1" dxf="1" numFmtId="4">
    <nc r="C4818">
      <v>125.36936999999999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48" sId="4" odxf="1" dxf="1" numFmtId="4">
    <nc r="C4819">
      <v>125.78188000000002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49" sId="4" odxf="1" dxf="1" numFmtId="4">
    <nc r="C4820">
      <v>125.08276000000001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50" sId="4" odxf="1" dxf="1" numFmtId="4">
    <nc r="C4821">
      <v>130.69450999999998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51" sId="4" odxf="1" dxf="1" numFmtId="4">
    <nc r="C4822">
      <v>141.17525000000001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52" sId="4" odxf="1" dxf="1" numFmtId="4">
    <nc r="C4823">
      <v>152.90954000000002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53" sId="4" odxf="1" dxf="1" numFmtId="4">
    <nc r="C4824">
      <v>163.68737999999999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54" sId="4" odxf="1" dxf="1" numFmtId="4">
    <nc r="C4825">
      <v>168.92356000000001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55" sId="4" odxf="1" dxf="1" numFmtId="4">
    <nc r="C4826">
      <v>174.40583999999998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56" sId="4" odxf="1" dxf="1" numFmtId="4">
    <nc r="C4827">
      <v>175.86753000000004</v>
    </nc>
    <ndxf>
      <alignment horizontal="right" readingOrder="0"/>
    </ndxf>
  </rcc>
  <rcc rId="23057" sId="4" odxf="1" dxf="1" numFmtId="4">
    <nc r="C4828">
      <v>177.89997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58" sId="4" odxf="1" dxf="1" numFmtId="4">
    <nc r="C4829">
      <v>175.83700999999999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59" sId="4" odxf="1" dxf="1" numFmtId="4">
    <nc r="C4830">
      <v>172.57194000000001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60" sId="4" odxf="1" dxf="1" numFmtId="4">
    <nc r="C4831">
      <v>169.12715999999998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61" sId="4" odxf="1" dxf="1" numFmtId="4">
    <nc r="C4832">
      <v>166.29621000000003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62" sId="4" odxf="1" dxf="1" numFmtId="4">
    <nc r="C4833">
      <v>159.17694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63" sId="4" odxf="1" dxf="1" numFmtId="4">
    <nc r="C4834">
      <v>151.30568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64" sId="4" odxf="1" dxf="1" numFmtId="4">
    <nc r="C4835">
      <v>144.12287000000001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65" sId="4" odxf="1" dxf="1" numFmtId="4">
    <nc r="C4836">
      <v>148.36278999999999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66" sId="4" odxf="1" dxf="1" numFmtId="4">
    <nc r="C4837">
      <v>153.05863999999997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67" sId="4" odxf="1" dxf="1" numFmtId="4">
    <nc r="C4838">
      <v>152.31271999999998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68" sId="4" odxf="1" dxf="1" numFmtId="4">
    <nc r="C4839">
      <v>149.76838999999998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69" sId="4" odxf="1" dxf="1" numFmtId="4">
    <nc r="C4840">
      <v>144.94843999999998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70" sId="4" odxf="1" dxf="1" numFmtId="4">
    <nc r="C4841">
      <v>132.34925000000001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71" sId="4" odxf="1" dxf="1" numFmtId="4">
    <nc r="C4842">
      <v>128.20401999999999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72" sId="4" odxf="1" dxf="1" numFmtId="4">
    <nc r="C4843">
      <v>126.59844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73" sId="4" odxf="1" dxf="1" numFmtId="4">
    <nc r="C4844">
      <v>126.68318000000001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74" sId="4" odxf="1" dxf="1" numFmtId="4">
    <nc r="C4845">
      <v>131.51602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75" sId="4" odxf="1" dxf="1" numFmtId="4">
    <nc r="C4846">
      <v>141.68879999999999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76" sId="4" odxf="1" dxf="1" numFmtId="4">
    <nc r="C4847">
      <v>152.19719000000003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77" sId="4" odxf="1" dxf="1" numFmtId="4">
    <nc r="C4848">
      <v>162.25443000000001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78" sId="4" odxf="1" dxf="1" numFmtId="4">
    <nc r="C4849">
      <v>166.00506999999999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79" sId="4" odxf="1" dxf="1" numFmtId="4">
    <nc r="C4850">
      <v>172.76173999999997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80" sId="4" odxf="1" dxf="1" numFmtId="4">
    <nc r="C4851">
      <v>174.01219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81" sId="4" odxf="1" dxf="1" numFmtId="4">
    <nc r="C4852">
      <v>176.96184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82" sId="4" odxf="1" dxf="1" numFmtId="4">
    <nc r="C4853">
      <v>174.69233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83" sId="4" odxf="1" dxf="1" numFmtId="4">
    <nc r="C4854">
      <v>173.00563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84" sId="4" odxf="1" dxf="1" numFmtId="4">
    <nc r="C4855">
      <v>169.56903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85" sId="4" odxf="1" dxf="1" numFmtId="4">
    <nc r="C4856">
      <v>166.61405999999999</v>
    </nc>
    <ndxf>
      <alignment horizontal="right" readingOrder="0"/>
    </ndxf>
  </rcc>
  <rcc rId="23086" sId="4" odxf="1" dxf="1" numFmtId="4">
    <nc r="C4857">
      <v>158.76650000000001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87" sId="4" odxf="1" dxf="1" numFmtId="4">
    <nc r="C4858">
      <v>151.59997999999999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88" sId="4" odxf="1" dxf="1" numFmtId="4">
    <nc r="C4859">
      <v>143.93181999999999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89" sId="4" odxf="1" dxf="1" numFmtId="4">
    <nc r="C4860">
      <v>141.08935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90" sId="4" odxf="1" dxf="1" numFmtId="4">
    <nc r="C4861">
      <v>142.16765999999998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91" sId="4" odxf="1" dxf="1" numFmtId="4">
    <nc r="C4862">
      <v>142.30572000000001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92" sId="4" odxf="1" dxf="1" numFmtId="4">
    <nc r="C4863">
      <v>140.55722999999998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93" sId="4" odxf="1" dxf="1" numFmtId="4">
    <nc r="C4864">
      <v>134.89693000000003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94" sId="4" odxf="1" dxf="1" numFmtId="4">
    <nc r="C4865">
      <v>131.00030000000001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95" sId="4" odxf="1" dxf="1" numFmtId="4">
    <nc r="C4866">
      <v>127.99938999999999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96" sId="4" odxf="1" dxf="1" numFmtId="4">
    <nc r="C4867">
      <v>127.64184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97" sId="4" odxf="1" dxf="1" numFmtId="4">
    <nc r="C4868">
      <v>127.52405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98" sId="4" odxf="1" dxf="1" numFmtId="4">
    <nc r="C4869">
      <v>133.20843000000002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099" sId="4" odxf="1" dxf="1" numFmtId="4">
    <nc r="C4870">
      <v>143.12706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00" sId="4" odxf="1" dxf="1" numFmtId="4">
    <nc r="C4871">
      <v>153.30629000000002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01" sId="4" odxf="1" dxf="1" numFmtId="4">
    <nc r="C4872">
      <v>163.84072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02" sId="4" odxf="1" dxf="1" numFmtId="4">
    <nc r="C4873">
      <v>170.64765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03" sId="4" odxf="1" dxf="1" numFmtId="4">
    <nc r="C4874">
      <v>176.87106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04" sId="4" odxf="1" dxf="1" numFmtId="4">
    <nc r="C4875">
      <v>178.58145999999999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05" sId="4" odxf="1" dxf="1" numFmtId="4">
    <nc r="C4876">
      <v>180.46716999999995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06" sId="4" odxf="1" dxf="1" numFmtId="4">
    <nc r="C4877">
      <v>179.47885000000002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07" sId="4" odxf="1" dxf="1" numFmtId="4">
    <nc r="C4878">
      <v>175.44069999999996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08" sId="4" odxf="1" dxf="1" numFmtId="4">
    <nc r="C4879">
      <v>172.79271000000003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09" sId="4" odxf="1" dxf="1" numFmtId="4">
    <nc r="C4880">
      <v>169.47289000000004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10" sId="4" odxf="1" dxf="1" numFmtId="4">
    <nc r="C4881">
      <v>162.39411999999999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11" sId="4" odxf="1" dxf="1" numFmtId="4">
    <nc r="C4882">
      <v>152.90339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12" sId="4" odxf="1" dxf="1" numFmtId="4">
    <nc r="C4883">
      <v>146.13400999999999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13" sId="4" odxf="1" dxf="1" numFmtId="4">
    <nc r="C4884">
      <v>144.17036999999999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14" sId="4" odxf="1" dxf="1" numFmtId="4">
    <nc r="C4885">
      <v>146.78266999999997</v>
    </nc>
    <ndxf>
      <alignment horizontal="right" readingOrder="0"/>
    </ndxf>
  </rcc>
  <rcc rId="23115" sId="4" odxf="1" dxf="1" numFmtId="4">
    <nc r="C4886">
      <v>146.08437000000001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16" sId="4" odxf="1" dxf="1" numFmtId="4">
    <nc r="C4887">
      <v>142.99968999999999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17" sId="4" odxf="1" dxf="1" numFmtId="4">
    <nc r="C4888">
      <v>138.07279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18" sId="4" odxf="1" dxf="1" numFmtId="4">
    <nc r="C4889">
      <v>133.12065999999999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19" sId="4" odxf="1" dxf="1" numFmtId="4">
    <nc r="C4890">
      <v>129.49881999999999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20" sId="4" odxf="1" dxf="1" numFmtId="4">
    <nc r="C4891">
      <v>128.80840999999998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21" sId="4" odxf="1" dxf="1" numFmtId="4">
    <nc r="C4892">
      <v>128.94075000000001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22" sId="4" odxf="1" dxf="1" numFmtId="4">
    <nc r="C4893">
      <v>133.79599000000002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23" sId="4" odxf="1" dxf="1" numFmtId="4">
    <nc r="C4894">
      <v>142.71578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24" sId="4" odxf="1" dxf="1" numFmtId="4">
    <nc r="C4895">
      <v>152.02472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25" sId="4" odxf="1" dxf="1" numFmtId="4">
    <nc r="C4896">
      <v>160.75198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26" sId="4" odxf="1" dxf="1" numFmtId="4">
    <nc r="C4897">
      <v>172.43398000000002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27" sId="4" odxf="1" dxf="1" numFmtId="4">
    <nc r="C4898">
      <v>180.27138999999997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28" sId="4" odxf="1" dxf="1" numFmtId="4">
    <nc r="C4899">
      <v>182.53277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29" sId="4" odxf="1" dxf="1" numFmtId="4">
    <nc r="C4900">
      <v>184.30473000000001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30" sId="4" odxf="1" dxf="1" numFmtId="4">
    <nc r="C4901">
      <v>181.25614999999999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31" sId="4" odxf="1" dxf="1" numFmtId="4">
    <nc r="C4902">
      <v>168.48736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32" sId="4" odxf="1" dxf="1" numFmtId="4">
    <nc r="C4903">
      <v>165.73429000000002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33" sId="4" odxf="1" dxf="1" numFmtId="4">
    <nc r="C4904">
      <v>160.51205999999999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34" sId="4" odxf="1" dxf="1" numFmtId="4">
    <nc r="C4905">
      <v>155.83032999999998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35" sId="4" odxf="1" dxf="1" numFmtId="4">
    <nc r="C4906">
      <v>147.21325000000002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36" sId="4" odxf="1" dxf="1" numFmtId="4">
    <nc r="C4907">
      <v>140.89537000000001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37" sId="4" odxf="1" dxf="1" numFmtId="4">
    <nc r="C4908">
      <v>138.38994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38" sId="4" odxf="1" dxf="1" numFmtId="4">
    <nc r="C4909">
      <v>138.79096000000001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39" sId="4" odxf="1" dxf="1" numFmtId="4">
    <nc r="C4910">
      <v>137.42301999999998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40" sId="4" odxf="1" dxf="1" numFmtId="4">
    <nc r="C4911">
      <v>135.08520999999999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41" sId="4" odxf="1" dxf="1" numFmtId="4">
    <nc r="C4912">
      <v>131.92725000000002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42" sId="4" odxf="1" dxf="1" numFmtId="4">
    <nc r="C4913">
      <v>128.98732000000001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43" sId="4" odxf="1" dxf="1" numFmtId="4">
    <nc r="C4914">
      <v>125.68404000000001</v>
    </nc>
    <ndxf>
      <alignment horizontal="right" readingOrder="0"/>
    </ndxf>
  </rcc>
  <rcc rId="23144" sId="4" odxf="1" dxf="1" numFmtId="4">
    <nc r="C4915">
      <v>124.66406999999998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45" sId="4" odxf="1" dxf="1" numFmtId="4">
    <nc r="C4916">
      <v>123.93046999999999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46" sId="4" odxf="1" dxf="1" numFmtId="4">
    <nc r="C4917">
      <v>124.46087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47" sId="4" odxf="1" dxf="1" numFmtId="4">
    <nc r="C4918">
      <v>127.82200000000002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48" sId="4" odxf="1" dxf="1" numFmtId="4">
    <nc r="C4919">
      <v>130.01476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49" sId="4" odxf="1" dxf="1" numFmtId="4">
    <nc r="C4920">
      <v>130.20347000000001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50" sId="4" odxf="1" dxf="1" numFmtId="4">
    <nc r="C4921">
      <v>131.14517999999998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51" sId="4" odxf="1" dxf="1" numFmtId="4">
    <nc r="C4922">
      <v>131.32482000000002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52" sId="4" odxf="1" dxf="1" numFmtId="4">
    <nc r="C4923">
      <v>131.52964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53" sId="4" odxf="1" dxf="1" numFmtId="4">
    <nc r="C4924">
      <v>129.97040999999999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54" sId="4" odxf="1" dxf="1" numFmtId="4">
    <nc r="C4925">
      <v>128.29861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55" sId="4" odxf="1" dxf="1" numFmtId="4">
    <nc r="C4926">
      <v>124.64357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56" sId="4" odxf="1" dxf="1" numFmtId="4">
    <nc r="C4927">
      <v>123.62539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57" sId="4" odxf="1" dxf="1" numFmtId="4">
    <nc r="C4928">
      <v>120.88601500000001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58" sId="4" odxf="1" dxf="1" numFmtId="4">
    <nc r="C4929">
      <v>118.93702900000001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59" sId="4" odxf="1" dxf="1" numFmtId="4">
    <nc r="C4930">
      <v>116.690333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60" sId="4" odxf="1" dxf="1" numFmtId="4">
    <nc r="C4931">
      <v>114.59660399999999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61" sId="4" odxf="1" dxf="1" numFmtId="4">
    <nc r="C4932">
      <v>113.724476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62" sId="4" odxf="1" dxf="1" numFmtId="4">
    <nc r="C4933">
      <v>115.33597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63" sId="4" odxf="1" dxf="1" numFmtId="4">
    <nc r="C4934">
      <v>114.31796099999998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64" sId="4" odxf="1" dxf="1" numFmtId="4">
    <nc r="C4935">
      <v>111.59554900000001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65" sId="4" odxf="1" dxf="1" numFmtId="4">
    <nc r="C4936">
      <v>111.09755000000001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66" sId="4" odxf="1" dxf="1" numFmtId="4">
    <nc r="C4937">
      <v>109.710655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67" sId="4" odxf="1" dxf="1" numFmtId="4">
    <nc r="C4938">
      <v>108.342651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68" sId="4" odxf="1" dxf="1" numFmtId="4">
    <nc r="C4939">
      <v>108.00034799999999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69" sId="4" odxf="1" dxf="1" numFmtId="4">
    <nc r="C4940">
      <v>108.031419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70" sId="4" odxf="1" dxf="1" numFmtId="4">
    <nc r="C4941">
      <v>107.577178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71" sId="4" odxf="1" dxf="1" numFmtId="4">
    <nc r="C4942">
      <v>106.79519200000001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72" sId="4" odxf="1" dxf="1" numFmtId="4">
    <nc r="C4943">
      <v>105.58071000000001</v>
    </nc>
    <ndxf>
      <alignment horizontal="right" readingOrder="0"/>
    </ndxf>
  </rcc>
  <rcc rId="23173" sId="4" odxf="1" dxf="1" numFmtId="4">
    <nc r="C4944">
      <v>106.18775099999999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74" sId="4" odxf="1" dxf="1" numFmtId="4">
    <nc r="C4945">
      <v>107.008685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75" sId="4" odxf="1" dxf="1" numFmtId="4">
    <nc r="C4946">
      <v>107.54908700000001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76" sId="4" odxf="1" dxf="1" numFmtId="4">
    <nc r="C4947">
      <v>107.77391099999998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77" sId="4" odxf="1" dxf="1" numFmtId="4">
    <nc r="C4948">
      <v>107.47889400000001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78" sId="4" odxf="1" dxf="1" numFmtId="4">
    <nc r="C4949">
      <v>107.57057299999998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79" sId="4" odxf="1" dxf="1" numFmtId="4">
    <nc r="C4950">
      <v>107.19009100000001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80" sId="4" odxf="1" dxf="1" numFmtId="4">
    <nc r="C4951">
      <v>106.55025600000002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81" sId="4" odxf="1" dxf="1" numFmtId="4">
    <nc r="C4952">
      <v>106.67558400000001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82" sId="4" odxf="1" dxf="1" numFmtId="4">
    <nc r="C4953">
      <v>106.562417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83" sId="4" odxf="1" dxf="1" numFmtId="4">
    <nc r="C4954">
      <v>105.134906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84" sId="4" odxf="1" dxf="1" numFmtId="4">
    <nc r="C4955">
      <v>105.18905799999999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85" sId="4" odxf="1" dxf="1" numFmtId="4">
    <nc r="C4956">
      <v>106.801683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86" sId="4" odxf="1" dxf="1" numFmtId="4">
    <nc r="C4957">
      <v>108.46806900000001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87" sId="4" odxf="1" dxf="1" numFmtId="4">
    <nc r="C4958">
      <v>107.588052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88" sId="4" odxf="1" dxf="1" numFmtId="4">
    <nc r="C4959">
      <v>107.72928999999999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89" sId="4" odxf="1" dxf="1" numFmtId="4">
    <nc r="C4960">
      <v>107.962469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90" sId="4" odxf="1" dxf="1" numFmtId="4">
    <nc r="C4961">
      <v>107.91550100000001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91" sId="4" odxf="1" dxf="1" numFmtId="4">
    <nc r="C4962">
      <v>107.935559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92" sId="4" odxf="1" dxf="1" numFmtId="4">
    <nc r="C4963">
      <v>109.46477800000001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93" sId="4" odxf="1" dxf="1" numFmtId="4">
    <nc r="C4964">
      <v>112.31347099999999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94" sId="4" odxf="1" dxf="1" numFmtId="4">
    <nc r="C4965">
      <v>119.34429100000001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95" sId="4" odxf="1" dxf="1" numFmtId="4">
    <nc r="C4966">
      <v>132.31831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96" sId="4" odxf="1" dxf="1" numFmtId="4">
    <nc r="C4967">
      <v>145.65992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97" sId="4" odxf="1" dxf="1" numFmtId="4">
    <nc r="C4968">
      <v>160.52685000000002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98" sId="4" odxf="1" dxf="1" numFmtId="4">
    <nc r="C4969">
      <v>168.35153999999997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199" sId="4" odxf="1" dxf="1" numFmtId="4">
    <nc r="C4970">
      <v>173.41445000000002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00" sId="4" odxf="1" dxf="1" numFmtId="4">
    <nc r="C4971">
      <v>175.7004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01" sId="4" odxf="1" dxf="1" numFmtId="4">
    <nc r="C4972">
      <v>176.67119999999997</v>
    </nc>
    <ndxf>
      <alignment horizontal="right" readingOrder="0"/>
    </ndxf>
  </rcc>
  <rcc rId="23202" sId="4" odxf="1" dxf="1" numFmtId="4">
    <nc r="C4973">
      <v>175.1651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03" sId="4" odxf="1" dxf="1" numFmtId="4">
    <nc r="C4974">
      <v>173.44989999999999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04" sId="4" odxf="1" dxf="1" numFmtId="4">
    <nc r="C4975">
      <v>170.75808000000001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05" sId="4" odxf="1" dxf="1" numFmtId="4">
    <nc r="C4976">
      <v>168.34614999999999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06" sId="4" odxf="1" dxf="1" numFmtId="4">
    <nc r="C4977">
      <v>161.70986000000002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07" sId="4" odxf="1" dxf="1" numFmtId="4">
    <nc r="C4978">
      <v>154.26528999999999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08" sId="4" odxf="1" dxf="1" numFmtId="4">
    <nc r="C4979">
      <v>146.91820999999999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09" sId="4" odxf="1" dxf="1" numFmtId="4">
    <nc r="C4980">
      <v>144.14676999999998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10" sId="4" odxf="1" dxf="1" numFmtId="4">
    <nc r="C4981">
      <v>146.26074000000003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11" sId="4" odxf="1" dxf="1" numFmtId="4">
    <nc r="C4982">
      <v>146.31265999999999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12" sId="4" odxf="1" dxf="1" numFmtId="4">
    <nc r="C4983">
      <v>143.11562999999998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13" sId="4" odxf="1" dxf="1" numFmtId="4">
    <nc r="C4984">
      <v>137.09438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14" sId="4" odxf="1" dxf="1" numFmtId="4">
    <nc r="C4985">
      <v>132.86299000000002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15" sId="4" odxf="1" dxf="1" numFmtId="4">
    <nc r="C4986">
      <v>130.42347999999998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16" sId="4" odxf="1" dxf="1" numFmtId="4">
    <nc r="C4987">
      <v>129.77821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17" sId="4" odxf="1" dxf="1" numFmtId="4">
    <nc r="C4988">
      <v>130.29011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18" sId="4" odxf="1" dxf="1" numFmtId="4">
    <nc r="C4989">
      <v>136.1978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19" sId="4" odxf="1" dxf="1" numFmtId="4">
    <nc r="C4990">
      <v>145.86858000000001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20" sId="4" odxf="1" dxf="1" numFmtId="4">
    <nc r="C4991">
      <v>159.74004000000002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21" sId="4" odxf="1" dxf="1" numFmtId="4">
    <nc r="C4992">
      <v>176.73081000000002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22" sId="4" odxf="1" dxf="1" numFmtId="4">
    <nc r="C4993">
      <v>177.67986000000002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23" sId="4" odxf="1" dxf="1" numFmtId="4">
    <nc r="C4994">
      <v>180.88836999999995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24" sId="4" odxf="1" dxf="1" numFmtId="4">
    <nc r="C4995">
      <v>177.33329000000001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25" sId="4" odxf="1" dxf="1" numFmtId="4">
    <nc r="C4996">
      <v>178.55484999999999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26" sId="4" odxf="1" dxf="1" numFmtId="4">
    <nc r="C4997">
      <v>176.96946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27" sId="4" odxf="1" dxf="1" numFmtId="4">
    <nc r="C4998">
      <v>173.84824999999998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28" sId="4" odxf="1" dxf="1" numFmtId="4">
    <nc r="C4999">
      <v>170.93419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29" sId="4" odxf="1" dxf="1" numFmtId="4">
    <nc r="C5000">
      <v>167.65724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30" sId="4" odxf="1" dxf="1" numFmtId="4">
    <nc r="C5001">
      <v>160.11454000000003</v>
    </nc>
    <ndxf>
      <alignment horizontal="right" readingOrder="0"/>
    </ndxf>
  </rcc>
  <rcc rId="23231" sId="4" odxf="1" dxf="1" numFmtId="4">
    <nc r="C5002">
      <v>152.80035999999998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32" sId="4" odxf="1" dxf="1" numFmtId="4">
    <nc r="C5003">
      <v>145.65772000000001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33" sId="4" odxf="1" dxf="1" numFmtId="4">
    <nc r="C5004">
      <v>141.74965000000003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34" sId="4" odxf="1" dxf="1" numFmtId="4">
    <nc r="C5005">
      <v>145.62291000000002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35" sId="4" odxf="1" dxf="1" numFmtId="4">
    <nc r="C5006">
      <v>144.50672000000003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36" sId="4" odxf="1" dxf="1" numFmtId="4">
    <nc r="C5007">
      <v>141.25348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37" sId="4" odxf="1" dxf="1" numFmtId="4">
    <nc r="C5008">
      <v>137.77600999999999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38" sId="4" odxf="1" dxf="1" numFmtId="4">
    <nc r="C5009">
      <v>134.38933000000003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39" sId="4" odxf="1" dxf="1" numFmtId="4">
    <nc r="C5010">
      <v>131.11171999999999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40" sId="4" odxf="1" dxf="1" numFmtId="4">
    <nc r="C5011">
      <v>130.39171999999999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41" sId="4" odxf="1" dxf="1" numFmtId="4">
    <nc r="C5012">
      <v>130.63499000000002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42" sId="4" odxf="1" dxf="1" numFmtId="4">
    <nc r="C5013">
      <v>135.43734000000001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43" sId="4" odxf="1" dxf="1" numFmtId="4">
    <nc r="C5014">
      <v>144.56722000000002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44" sId="4" odxf="1" dxf="1" numFmtId="4">
    <nc r="C5015">
      <v>153.86565999999996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45" sId="4" odxf="1" dxf="1" numFmtId="4">
    <nc r="C5016">
      <v>162.69101000000001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46" sId="4" odxf="1" dxf="1" numFmtId="4">
    <nc r="C5017">
      <v>169.38838999999999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47" sId="4" odxf="1" dxf="1" numFmtId="4">
    <nc r="C5018">
      <v>173.79197999999997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48" sId="4" odxf="1" dxf="1" numFmtId="4">
    <nc r="C5019">
      <v>173.43196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49" sId="4" odxf="1" dxf="1" numFmtId="4">
    <nc r="C5020">
      <v>175.83232000000004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50" sId="4" odxf="1" dxf="1" numFmtId="4">
    <nc r="C5021">
      <v>175.69748999999999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51" sId="4" odxf="1" dxf="1" numFmtId="4">
    <nc r="C5022">
      <v>174.81840000000003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52" sId="4" odxf="1" dxf="1" numFmtId="4">
    <nc r="C5023">
      <v>170.23514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53" sId="4" odxf="1" dxf="1" numFmtId="4">
    <nc r="C5024">
      <v>166.87772000000001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54" sId="4" odxf="1" dxf="1" numFmtId="4">
    <nc r="C5025">
      <v>160.73833999999997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55" sId="4" odxf="1" dxf="1" numFmtId="4">
    <nc r="C5026">
      <v>153.57731999999999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56" sId="4" odxf="1" dxf="1" numFmtId="4">
    <nc r="C5027">
      <v>147.83304000000001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57" sId="4" odxf="1" dxf="1" numFmtId="4">
    <nc r="C5028">
      <v>144.30905999999999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58" sId="4" odxf="1" dxf="1" numFmtId="4">
    <nc r="C5029">
      <v>146.42197000000002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59" sId="4" odxf="1" dxf="1" numFmtId="4">
    <nc r="C5030">
      <v>146.10171999999997</v>
    </nc>
    <ndxf>
      <alignment horizontal="right" readingOrder="0"/>
    </ndxf>
  </rcc>
  <rcc rId="23260" sId="4" odxf="1" dxf="1" numFmtId="4">
    <nc r="C5031">
      <v>142.12101000000001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61" sId="4" odxf="1" dxf="1" numFmtId="4">
    <nc r="C5032">
      <v>139.22584000000003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62" sId="4" odxf="1" dxf="1" numFmtId="4">
    <nc r="C5033">
      <v>135.48552999999998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63" sId="4" odxf="1" dxf="1" numFmtId="4">
    <nc r="C5034">
      <v>132.43956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64" sId="4" odxf="1" dxf="1" numFmtId="4">
    <nc r="C5035">
      <v>132.38354999999999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65" sId="4" odxf="1" dxf="1" numFmtId="4">
    <nc r="C5036">
      <v>132.41006999999999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66" sId="4" odxf="1" dxf="1" numFmtId="4">
    <nc r="C5037">
      <v>136.74459999999999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67" sId="4" odxf="1" dxf="1" numFmtId="4">
    <nc r="C5038">
      <v>148.02809000000002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68" sId="4" odxf="1" dxf="1" numFmtId="4">
    <nc r="C5039">
      <v>159.03083000000001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69" sId="4" odxf="1" dxf="1" numFmtId="4">
    <nc r="C5040">
      <v>169.55296000000001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70" sId="4" odxf="1" dxf="1" numFmtId="4">
    <nc r="C5041">
      <v>174.41927999999999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71" sId="4" odxf="1" dxf="1" numFmtId="4">
    <nc r="C5042">
      <v>178.48748999999998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72" sId="4" odxf="1" dxf="1" numFmtId="4">
    <nc r="C5043">
      <v>178.07167000000001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73" sId="4" odxf="1" dxf="1" numFmtId="4">
    <nc r="C5044">
      <v>180.56258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74" sId="4" odxf="1" dxf="1" numFmtId="4">
    <nc r="C5045">
      <v>179.36620999999997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75" sId="4" odxf="1" dxf="1" numFmtId="4">
    <nc r="C5046">
      <v>175.53944999999999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76" sId="4" odxf="1" dxf="1" numFmtId="4">
    <nc r="C5047">
      <v>172.88569000000004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77" sId="4" odxf="1" dxf="1" numFmtId="4">
    <nc r="C5048">
      <v>169.91806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78" sId="4" odxf="1" dxf="1" numFmtId="4">
    <nc r="C5049">
      <v>161.60214999999999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79" sId="4" odxf="1" dxf="1" numFmtId="4">
    <nc r="C5050">
      <v>152.91778000000002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80" sId="4" odxf="1" dxf="1" numFmtId="4">
    <nc r="C5051">
      <v>147.12562999999997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81" sId="4" odxf="1" dxf="1" numFmtId="4">
    <nc r="C5052">
      <v>143.81282000000002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82" sId="4" odxf="1" dxf="1" numFmtId="4">
    <nc r="C5053">
      <v>146.44766000000001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83" sId="4" odxf="1" dxf="1" numFmtId="4">
    <nc r="C5054">
      <v>146.03438000000003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84" sId="4" odxf="1" dxf="1" numFmtId="4">
    <nc r="C5055">
      <v>143.11365000000001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85" sId="4" odxf="1" dxf="1" numFmtId="4">
    <nc r="C5056">
      <v>137.76847000000001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86" sId="4" odxf="1" dxf="1" numFmtId="4">
    <nc r="C5057">
      <v>133.40559999999999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87" sId="4" odxf="1" dxf="1" numFmtId="4">
    <nc r="C5058">
      <v>129.92489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88" sId="4" odxf="1" dxf="1" numFmtId="4">
    <nc r="C5059">
      <v>128.94112000000001</v>
    </nc>
    <ndxf>
      <alignment horizontal="right" readingOrder="0"/>
    </ndxf>
  </rcc>
  <rcc rId="23289" sId="4" odxf="1" dxf="1" numFmtId="4">
    <nc r="C5060">
      <v>129.51439999999997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90" sId="4" odxf="1" dxf="1" numFmtId="4">
    <nc r="C5061">
      <v>135.17554000000001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91" sId="4" odxf="1" dxf="1" numFmtId="4">
    <nc r="C5062">
      <v>146.00564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92" sId="4" odxf="1" dxf="1" numFmtId="4">
    <nc r="C5063">
      <v>155.54539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93" sId="4" odxf="1" dxf="1" numFmtId="4">
    <nc r="C5064">
      <v>165.16005000000001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94" sId="4" odxf="1" dxf="1" numFmtId="4">
    <nc r="C5065">
      <v>171.77376999999998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95" sId="4" odxf="1" dxf="1" numFmtId="4">
    <nc r="C5066">
      <v>176.78623999999996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96" sId="4" odxf="1" dxf="1" numFmtId="4">
    <nc r="C5067">
      <v>179.06468000000001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97" sId="4" odxf="1" dxf="1" numFmtId="4">
    <nc r="C5068">
      <v>180.89596999999998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98" sId="4" odxf="1" dxf="1" numFmtId="4">
    <nc r="C5069">
      <v>177.52731999999997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299" sId="4" odxf="1" dxf="1" numFmtId="4">
    <nc r="C5070">
      <v>172.71536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00" sId="4" odxf="1" dxf="1" numFmtId="4">
    <nc r="C5071">
      <v>168.80094000000003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01" sId="4" odxf="1" dxf="1" numFmtId="4">
    <nc r="C5072">
      <v>165.43445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02" sId="4" odxf="1" dxf="1" numFmtId="4">
    <nc r="C5073">
      <v>158.20973000000001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03" sId="4" odxf="1" dxf="1" numFmtId="4">
    <nc r="C5074">
      <v>148.82087000000001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04" sId="4" odxf="1" dxf="1" numFmtId="4">
    <nc r="C5075">
      <v>141.91910999999999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05" sId="4" odxf="1" dxf="1" numFmtId="4">
    <nc r="C5076">
      <v>139.12835000000001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06" sId="4" odxf="1" dxf="1" numFmtId="4">
    <nc r="C5077">
      <v>139.96383999999998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07" sId="4" odxf="1" dxf="1" numFmtId="4">
    <nc r="C5078">
      <v>139.38294999999999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08" sId="4" odxf="1" dxf="1" numFmtId="4">
    <nc r="C5079">
      <v>135.76733999999999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09" sId="4" odxf="1" dxf="1" numFmtId="4">
    <nc r="C5080">
      <v>131.46301999999997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10" sId="4" odxf="1" dxf="1" numFmtId="4">
    <nc r="C5081">
      <v>128.28793999999999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11" sId="4" odxf="1" dxf="1" numFmtId="4">
    <nc r="C5082">
      <v>125.56743000000002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12" sId="4" odxf="1" dxf="1" numFmtId="4">
    <nc r="C5083">
      <v>123.99279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13" sId="4" odxf="1" dxf="1" numFmtId="4">
    <nc r="C5084">
      <v>123.13784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14" sId="4" odxf="1" dxf="1" numFmtId="4">
    <nc r="C5085">
      <v>124.61508000000001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15" sId="4" odxf="1" dxf="1" numFmtId="4">
    <nc r="C5086">
      <v>126.30889000000002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16" sId="4" odxf="1" dxf="1" numFmtId="4">
    <nc r="C5087">
      <v>124.91162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17" sId="4" odxf="1" dxf="1" numFmtId="4">
    <nc r="C5088">
      <v>123.85435</v>
    </nc>
    <ndxf>
      <alignment horizontal="right" readingOrder="0"/>
    </ndxf>
  </rcc>
  <rcc rId="23318" sId="4" odxf="1" dxf="1" numFmtId="4">
    <nc r="C5089">
      <v>124.69772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19" sId="4" odxf="1" dxf="1" numFmtId="4">
    <nc r="C5090">
      <v>126.06200999999999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20" sId="4" odxf="1" dxf="1" numFmtId="4">
    <nc r="C5091">
      <v>126.27073999999999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21" sId="4" odxf="1" dxf="1" numFmtId="4">
    <nc r="C5092">
      <v>123.46057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22" sId="4" odxf="1" dxf="1" numFmtId="4">
    <nc r="C5093">
      <v>121.00659900000001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23" sId="4" odxf="1" dxf="1" numFmtId="4">
    <nc r="C5094">
      <v>120.28969300000001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24" sId="4" odxf="1" dxf="1" numFmtId="4">
    <nc r="C5095">
      <v>118.04076800000001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25" sId="4" odxf="1" dxf="1" numFmtId="4">
    <nc r="C5096">
      <v>116.53393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26" sId="4" odxf="1" dxf="1" numFmtId="4">
    <nc r="C5097">
      <v>113.38421099999999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27" sId="4" odxf="1" dxf="1" numFmtId="4">
    <nc r="C5098">
      <v>111.33246999999999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28" sId="4" odxf="1" dxf="1" numFmtId="4">
    <nc r="C5099">
      <v>110.85618400000001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29" sId="4" odxf="1" dxf="1" numFmtId="4">
    <nc r="C5100">
      <v>110.688413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30" sId="4" odxf="1" dxf="1" numFmtId="4">
    <nc r="C5101">
      <v>111.436775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31" sId="4" odxf="1" dxf="1" numFmtId="4">
    <nc r="C5102">
      <v>110.75424000000001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32" sId="4" odxf="1" dxf="1" numFmtId="4">
    <nc r="C5103">
      <v>109.73869300000001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33" sId="4" odxf="1" dxf="1" numFmtId="4">
    <nc r="C5104">
      <v>108.74736100000001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34" sId="4" odxf="1" dxf="1" numFmtId="4">
    <nc r="C5105">
      <v>107.236514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35" sId="4" odxf="1" dxf="1" numFmtId="4">
    <nc r="C5106">
      <v>105.81364800000003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36" sId="4" odxf="1" dxf="1" numFmtId="4">
    <nc r="C5107">
      <v>105.486007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37" sId="4" odxf="1" dxf="1" numFmtId="4">
    <nc r="C5108">
      <v>104.426872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38" sId="4" odxf="1" dxf="1" numFmtId="4">
    <nc r="C5109">
      <v>104.39562400000001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39" sId="4" odxf="1" dxf="1" numFmtId="4">
    <nc r="C5110">
      <v>104.63894500000001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40" sId="4" odxf="1" dxf="1" numFmtId="4">
    <nc r="C5111">
      <v>104.436362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41" sId="4" odxf="1" dxf="1" numFmtId="4">
    <nc r="C5112">
      <v>104.91377900000002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42" sId="4" odxf="1" dxf="1" numFmtId="4">
    <nc r="C5113">
      <v>106.07482000000002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43" sId="4" odxf="1" dxf="1" numFmtId="4">
    <nc r="C5114">
      <v>106.93388200000001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44" sId="4" odxf="1" dxf="1" numFmtId="4">
    <nc r="C5115">
      <v>107.56769199999999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45" sId="4" odxf="1" dxf="1" numFmtId="4">
    <nc r="C5116">
      <v>107.70241300000001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46" sId="4" odxf="1" dxf="1" numFmtId="4">
    <nc r="C5117">
      <v>107.083281</v>
    </nc>
    <ndxf>
      <alignment horizontal="right" readingOrder="0"/>
    </ndxf>
  </rcc>
  <rcc rId="23347" sId="4" odxf="1" dxf="1" numFmtId="4">
    <nc r="C5118">
      <v>106.50801199999999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48" sId="4" odxf="1" dxf="1" numFmtId="4">
    <nc r="C5119">
      <v>106.78554600000001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49" sId="4" odxf="1" dxf="1" numFmtId="4">
    <nc r="C5120">
      <v>107.149192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50" sId="4" odxf="1" dxf="1" numFmtId="4">
    <nc r="C5121">
      <v>106.77749800000001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51" sId="4" odxf="1" dxf="1" numFmtId="4">
    <nc r="C5122">
      <v>105.33572899999997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52" sId="4" odxf="1" dxf="1" numFmtId="4">
    <nc r="C5123">
      <v>105.22968599999999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53" sId="4" odxf="1" dxf="1" numFmtId="4">
    <nc r="C5124">
      <v>104.75381199999998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54" sId="4" odxf="1" dxf="1" numFmtId="4">
    <nc r="C5125">
      <v>107.64556800000001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55" sId="4" odxf="1" dxf="1" numFmtId="4">
    <nc r="C5126">
      <v>107.37947800000001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56" sId="4" odxf="1" dxf="1" numFmtId="4">
    <nc r="C5127">
      <v>107.58734199999998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57" sId="4" odxf="1" dxf="1" numFmtId="4">
    <nc r="C5128">
      <v>107.72422999999999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58" sId="4" odxf="1" dxf="1" numFmtId="4">
    <nc r="C5129">
      <v>107.56862699999999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59" sId="4" odxf="1" dxf="1" numFmtId="4">
    <nc r="C5130">
      <v>107.39278100000001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60" sId="4" odxf="1" dxf="1" numFmtId="4">
    <nc r="C5131">
      <v>108.724859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61" sId="4" odxf="1" dxf="1" numFmtId="4">
    <nc r="C5132">
      <v>111.66037799999999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62" sId="4" odxf="1" dxf="1" numFmtId="4">
    <nc r="C5133">
      <v>120.10574100000001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63" sId="4" odxf="1" dxf="1" numFmtId="4">
    <nc r="C5134">
      <v>132.46899000000002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64" sId="4" odxf="1" dxf="1" numFmtId="4">
    <nc r="C5135">
      <v>145.45302000000001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65" sId="4" odxf="1" dxf="1" numFmtId="4">
    <nc r="C5136">
      <v>159.88990999999999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66" sId="4" odxf="1" dxf="1" numFmtId="4">
    <nc r="C5137">
      <v>172.09542999999999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67" sId="4" odxf="1" dxf="1" numFmtId="4">
    <nc r="C5138">
      <v>181.78139999999999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68" sId="4" odxf="1" dxf="1" numFmtId="4">
    <nc r="C5139">
      <v>182.14271999999997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69" sId="4" odxf="1" dxf="1" numFmtId="4">
    <nc r="C5140">
      <v>185.25865000000005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70" sId="4" odxf="1" dxf="1" numFmtId="4">
    <nc r="C5141">
      <v>183.37137999999999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71" sId="4" odxf="1" dxf="1" numFmtId="4">
    <nc r="C5142">
      <v>170.55017999999998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72" sId="4" odxf="1" dxf="1" numFmtId="4">
    <nc r="C5143">
      <v>168.37930999999998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73" sId="4" odxf="1" dxf="1" numFmtId="4">
    <nc r="C5144">
      <v>165.55466999999999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74" sId="4" odxf="1" dxf="1" numFmtId="4">
    <nc r="C5145">
      <v>158.31603999999999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75" sId="4" odxf="1" dxf="1" numFmtId="4">
    <nc r="C5146">
      <v>150.40983</v>
    </nc>
    <ndxf>
      <alignment horizontal="right" readingOrder="0"/>
    </ndxf>
  </rcc>
  <rcc rId="23376" sId="4" odxf="1" dxf="1" numFmtId="4">
    <nc r="C5147">
      <v>143.99127000000001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77" sId="4" odxf="1" dxf="1" numFmtId="4">
    <nc r="C5148">
      <v>141.72489000000002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78" sId="4" odxf="1" dxf="1" numFmtId="4">
    <nc r="C5149">
      <v>143.60338999999999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79" sId="4" odxf="1" dxf="1" numFmtId="4">
    <nc r="C5150">
      <v>142.04160999999996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80" sId="4" odxf="1" dxf="1" numFmtId="4">
    <nc r="C5151">
      <v>139.01136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81" sId="4" odxf="1" dxf="1" numFmtId="4">
    <nc r="C5152">
      <v>135.90633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82" sId="4" odxf="1" dxf="1" numFmtId="4">
    <nc r="C5153">
      <v>131.54408000000004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83" sId="4" odxf="1" dxf="1" numFmtId="4">
    <nc r="C5154">
      <v>128.40371000000002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84" sId="4" odxf="1" dxf="1" numFmtId="4">
    <nc r="C5155">
      <v>125.50485999999999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85" sId="4" odxf="1" dxf="1" numFmtId="4">
    <nc r="C5156">
      <v>125.50429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86" sId="4" odxf="1" dxf="1" numFmtId="4">
    <nc r="C5157">
      <v>130.79812000000001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87" sId="4" odxf="1" dxf="1" numFmtId="4">
    <nc r="C5158">
      <v>142.14446000000001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88" sId="4" odxf="1" dxf="1" numFmtId="4">
    <nc r="C5159">
      <v>154.93303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89" sId="4" odxf="1" dxf="1" numFmtId="4">
    <nc r="C5160">
      <v>162.92833000000002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90" sId="4" odxf="1" dxf="1" numFmtId="4">
    <nc r="C5161">
      <v>168.61526000000001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91" sId="4" odxf="1" dxf="1" numFmtId="4">
    <nc r="C5162">
      <v>174.03224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92" sId="4" odxf="1" dxf="1" numFmtId="4">
    <nc r="C5163">
      <v>175.68878000000001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93" sId="4" odxf="1" dxf="1" numFmtId="4">
    <nc r="C5164">
      <v>177.03154999999998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94" sId="4" odxf="1" dxf="1" numFmtId="4">
    <nc r="C5165">
      <v>174.97174999999999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95" sId="4" odxf="1" dxf="1" numFmtId="4">
    <nc r="C5166">
      <v>173.17484000000002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96" sId="4" odxf="1" dxf="1" numFmtId="4">
    <nc r="C5167">
      <v>170.46516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97" sId="4" odxf="1" dxf="1" numFmtId="4">
    <nc r="C5168">
      <v>166.95498999999998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98" sId="4" odxf="1" dxf="1" numFmtId="4">
    <nc r="C5169">
      <v>159.39913000000001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399" sId="4" odxf="1" dxf="1" numFmtId="4">
    <nc r="C5170">
      <v>152.42649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00" sId="4" odxf="1" dxf="1" numFmtId="4">
    <nc r="C5171">
      <v>145.41888000000003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01" sId="4" odxf="1" dxf="1" numFmtId="4">
    <nc r="C5172">
      <v>142.76734999999999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02" sId="4" odxf="1" dxf="1" numFmtId="4">
    <nc r="C5173">
      <v>145.62508000000003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03" sId="4" odxf="1" dxf="1" numFmtId="4">
    <nc r="C5174">
      <v>142.47710999999998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04" sId="4" odxf="1" dxf="1" numFmtId="4">
    <nc r="C5175">
      <v>138.95929999999998</v>
    </nc>
    <ndxf>
      <alignment horizontal="right" readingOrder="0"/>
    </ndxf>
  </rcc>
  <rcc rId="23405" sId="4" odxf="1" dxf="1" numFmtId="4">
    <nc r="C5176">
      <v>134.82562000000001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06" sId="4" odxf="1" dxf="1" numFmtId="4">
    <nc r="C5177">
      <v>131.52258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07" sId="4" odxf="1" dxf="1" numFmtId="4">
    <nc r="C5178">
      <v>128.46071000000001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08" sId="4" odxf="1" dxf="1" numFmtId="4">
    <nc r="C5179">
      <v>127.96571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09" sId="4" odxf="1" dxf="1" numFmtId="4">
    <nc r="C5180">
      <v>129.38048000000003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10" sId="4" odxf="1" dxf="1" numFmtId="4">
    <nc r="C5181">
      <v>135.87028999999998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11" sId="4" odxf="1" dxf="1" numFmtId="4">
    <nc r="C5182">
      <v>146.55995999999999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12" sId="4" odxf="1" dxf="1" numFmtId="4">
    <nc r="C5183">
      <v>158.01839000000001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13" sId="4" odxf="1" dxf="1" numFmtId="4">
    <nc r="C5184">
      <v>167.29981999999998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14" sId="4" odxf="1" dxf="1" numFmtId="4">
    <nc r="C5185">
      <v>172.63601999999997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15" sId="4" odxf="1" dxf="1" numFmtId="4">
    <nc r="C5186">
      <v>177.98521999999997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16" sId="4" odxf="1" dxf="1" numFmtId="4">
    <nc r="C5187">
      <v>184.84107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17" sId="4" odxf="1" dxf="1" numFmtId="4">
    <nc r="C5188">
      <v>189.42518999999996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18" sId="4" odxf="1" dxf="1" numFmtId="4">
    <nc r="C5189">
      <v>178.04210999999998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19" sId="4" odxf="1" dxf="1" numFmtId="4">
    <nc r="C5190">
      <v>175.30190999999999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20" sId="4" odxf="1" dxf="1" numFmtId="4">
    <nc r="C5191">
      <v>171.74132999999998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21" sId="4" odxf="1" dxf="1" numFmtId="4">
    <nc r="C5192">
      <v>168.53835999999995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22" sId="4" odxf="1" dxf="1" numFmtId="4">
    <nc r="C5193">
      <v>160.47214999999997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23" sId="4" odxf="1" dxf="1" numFmtId="4">
    <nc r="C5194">
      <v>153.16508000000002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24" sId="4" odxf="1" dxf="1" numFmtId="4">
    <nc r="C5195">
      <v>147.12326999999999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25" sId="4" odxf="1" dxf="1" numFmtId="4">
    <nc r="C5196">
      <v>150.57602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26" sId="4" odxf="1" dxf="1" numFmtId="4">
    <nc r="C5197">
      <v>156.18454000000003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27" sId="4" odxf="1" dxf="1" numFmtId="4">
    <nc r="C5198">
      <v>155.46623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28" sId="4" odxf="1" dxf="1" numFmtId="4">
    <nc r="C5199">
      <v>152.67538999999999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29" sId="4" odxf="1" dxf="1" numFmtId="4">
    <nc r="C5200">
      <v>148.15656999999999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30" sId="4" odxf="1" dxf="1" numFmtId="4">
    <nc r="C5201">
      <v>141.37934999999999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31" sId="4" odxf="1" dxf="1" numFmtId="4">
    <nc r="C5202">
      <v>130.58008999999998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32" sId="4" odxf="1" dxf="1" numFmtId="4">
    <nc r="C5203">
      <v>130.31864999999999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33" sId="4" odxf="1" dxf="1" numFmtId="4">
    <nc r="C5204">
      <v>130.33760999999998</v>
    </nc>
    <ndxf>
      <alignment horizontal="right" readingOrder="0"/>
    </ndxf>
  </rcc>
  <rcc rId="23434" sId="4" odxf="1" dxf="1" numFmtId="4">
    <nc r="C5205">
      <v>135.95230999999998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35" sId="4" odxf="1" dxf="1" numFmtId="4">
    <nc r="C5206">
      <v>146.68935999999999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36" sId="4" odxf="1" dxf="1" numFmtId="4">
    <nc r="C5207">
      <v>157.97453999999999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37" sId="4" odxf="1" dxf="1" numFmtId="4">
    <nc r="C5208">
      <v>167.14497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38" sId="4" odxf="1" dxf="1" numFmtId="4">
    <nc r="C5209">
      <v>172.90918000000002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39" sId="4" odxf="1" dxf="1" numFmtId="4">
    <nc r="C5210">
      <v>177.39061999999998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40" sId="4" odxf="1" dxf="1" numFmtId="4">
    <nc r="C5211">
      <v>178.06852000000003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41" sId="4" odxf="1" dxf="1" numFmtId="4">
    <nc r="C5212">
      <v>180.94441999999998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42" sId="4" odxf="1" dxf="1" numFmtId="4">
    <nc r="C5213">
      <v>178.76258000000001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43" sId="4" odxf="1" dxf="1" numFmtId="4">
    <nc r="C5214">
      <v>176.35678999999999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44" sId="4" odxf="1" dxf="1" numFmtId="4">
    <nc r="C5215">
      <v>171.58717999999999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45" sId="4" odxf="1" dxf="1" numFmtId="4">
    <nc r="C5216">
      <v>167.73864000000003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46" sId="4" odxf="1" dxf="1" numFmtId="4">
    <nc r="C5217">
      <v>161.05244999999999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47" sId="4" odxf="1" dxf="1" numFmtId="4">
    <nc r="C5218">
      <v>153.13075000000003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48" sId="4" odxf="1" dxf="1" numFmtId="4">
    <nc r="C5219">
      <v>146.73551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49" sId="4" odxf="1" dxf="1" numFmtId="4">
    <nc r="C5220">
      <v>142.98698000000002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50" sId="4" odxf="1" dxf="1" numFmtId="4">
    <nc r="C5221">
      <v>144.11185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51" sId="4" odxf="1" dxf="1" numFmtId="4">
    <nc r="C5222">
      <v>142.07435000000004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52" sId="4" odxf="1" dxf="1" numFmtId="4">
    <nc r="C5223">
      <v>138.82163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53" sId="4" odxf="1" dxf="1" numFmtId="4">
    <nc r="C5224">
      <v>135.75627000000003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54" sId="4" odxf="1" dxf="1" numFmtId="4">
    <nc r="C5225">
      <v>132.2209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55" sId="4" odxf="1" dxf="1" numFmtId="4">
    <nc r="C5226">
      <v>130.25062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56" sId="4" odxf="1" dxf="1" numFmtId="4">
    <nc r="C5227">
      <v>129.75003000000001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57" sId="4" odxf="1" dxf="1" numFmtId="4">
    <nc r="C5228">
      <v>128.42607000000001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58" sId="4" odxf="1" dxf="1" numFmtId="4">
    <nc r="C5229">
      <v>132.16190999999998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59" sId="4" odxf="1" dxf="1" numFmtId="4">
    <nc r="C5230">
      <v>142.8793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60" sId="4" odxf="1" dxf="1" numFmtId="4">
    <nc r="C5231">
      <v>153.66920999999999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61" sId="4" odxf="1" dxf="1" numFmtId="4">
    <nc r="C5232">
      <v>161.80074000000005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62" sId="4" odxf="1" dxf="1" numFmtId="4">
    <nc r="C5233">
      <v>166.14485000000002</v>
    </nc>
    <ndxf>
      <alignment horizontal="right" readingOrder="0"/>
    </ndxf>
  </rcc>
  <rcc rId="23463" sId="4" odxf="1" dxf="1" numFmtId="4">
    <nc r="C5234">
      <v>169.19290000000001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64" sId="4" odxf="1" dxf="1" numFmtId="4">
    <nc r="C5235">
      <v>171.36708999999999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65" sId="4" odxf="1" dxf="1" numFmtId="4">
    <nc r="C5236">
      <v>171.38855999999998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66" sId="4" odxf="1" dxf="1" numFmtId="4">
    <nc r="C5237">
      <v>169.76864999999998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67" sId="4" odxf="1" dxf="1" numFmtId="4">
    <nc r="C5238">
      <v>167.12228999999999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68" sId="4" odxf="1" dxf="1" numFmtId="4">
    <nc r="C5239">
      <v>163.18448000000001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69" sId="4" odxf="1" dxf="1" numFmtId="4">
    <nc r="C5240">
      <v>159.16418000000002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70" sId="4" odxf="1" dxf="1" numFmtId="4">
    <nc r="C5241">
      <v>153.60470000000001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71" sId="4" odxf="1" dxf="1" numFmtId="4">
    <nc r="C5242">
      <v>146.18810999999999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72" sId="4" odxf="1" dxf="1" numFmtId="4">
    <nc r="C5243">
      <v>139.71696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73" sId="4" odxf="1" dxf="1" numFmtId="4">
    <nc r="C5244">
      <v>135.86288999999999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74" sId="4" odxf="1" dxf="1" numFmtId="4">
    <nc r="C5245">
      <v>137.91084999999998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75" sId="4" odxf="1" dxf="1" numFmtId="4">
    <nc r="C5246">
      <v>136.38247000000001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76" sId="4" odxf="1" dxf="1" numFmtId="4">
    <nc r="C5247">
      <v>134.56368999999998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77" sId="4" odxf="1" dxf="1" numFmtId="4">
    <nc r="C5248">
      <v>131.21978000000001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78" sId="4" odxf="1" dxf="1" numFmtId="4">
    <nc r="C5249">
      <v>127.39763000000001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79" sId="4" odxf="1" dxf="1" numFmtId="4">
    <nc r="C5250">
      <v>123.19160000000001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80" sId="4" odxf="1" dxf="1" numFmtId="4">
    <nc r="C5251">
      <v>121.330546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81" sId="4" odxf="1" dxf="1" numFmtId="4">
    <nc r="C5252">
      <v>121.50796899999999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82" sId="4" odxf="1" dxf="1" numFmtId="4">
    <nc r="C5253">
      <v>122.69725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83" sId="4" odxf="1" dxf="1" numFmtId="4">
    <nc r="C5254">
      <v>125.10833000000001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84" sId="4" odxf="1" dxf="1" numFmtId="4">
    <nc r="C5255">
      <v>127.47392000000001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85" sId="4" odxf="1" dxf="1" numFmtId="4">
    <nc r="C5256">
      <v>127.57375000000002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86" sId="4" odxf="1" dxf="1" numFmtId="4">
    <nc r="C5257">
      <v>128.53813000000002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87" sId="4" odxf="1" dxf="1" numFmtId="4">
    <nc r="C5258">
      <v>127.49445999999999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88" sId="4" odxf="1" dxf="1" numFmtId="4">
    <nc r="C5259">
      <v>126.72618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89" sId="4" odxf="1" dxf="1" numFmtId="4">
    <nc r="C5260">
      <v>126.79635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90" sId="4" odxf="1" dxf="1" numFmtId="4">
    <nc r="C5261">
      <v>124.01482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91" sId="4" odxf="1" dxf="1" numFmtId="4">
    <nc r="C5262">
      <v>121.94403700000001</v>
    </nc>
    <ndxf>
      <alignment horizontal="right" readingOrder="0"/>
    </ndxf>
  </rcc>
  <rcc rId="23492" sId="4" odxf="1" dxf="1" numFmtId="4">
    <nc r="C5263">
      <v>119.76971299999998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93" sId="4" odxf="1" dxf="1" numFmtId="4">
    <nc r="C5264">
      <v>119.2514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94" sId="4" odxf="1" dxf="1" numFmtId="4">
    <nc r="C5265">
      <v>117.30832099999999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95" sId="4" odxf="1" dxf="1" numFmtId="4">
    <nc r="C5266">
      <v>115.36624099999997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96" sId="4" odxf="1" dxf="1" numFmtId="4">
    <nc r="C5267">
      <v>113.61612099999999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97" sId="4" odxf="1" dxf="1" numFmtId="4">
    <nc r="C5268">
      <v>111.63266899999998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98" sId="4" odxf="1" dxf="1" numFmtId="4">
    <nc r="C5269">
      <v>113.426416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499" sId="4" odxf="1" dxf="1" numFmtId="4">
    <nc r="C5270">
      <v>112.274281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00" sId="4" odxf="1" dxf="1" numFmtId="4">
    <nc r="C5271">
      <v>111.92214500000001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01" sId="4" odxf="1" dxf="1" numFmtId="4">
    <nc r="C5272">
      <v>109.63810400000001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02" sId="4" odxf="1" dxf="1" numFmtId="4">
    <nc r="C5273">
      <v>108.65034900000001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03" sId="4" odxf="1" dxf="1" numFmtId="4">
    <nc r="C5274">
      <v>107.09252499999999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04" sId="4" odxf="1" dxf="1" numFmtId="4">
    <nc r="C5275">
      <v>106.406819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05" sId="4" odxf="1" dxf="1" numFmtId="4">
    <nc r="C5276">
      <v>106.45013599999999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06" sId="4" odxf="1" dxf="1" numFmtId="4">
    <nc r="C5277">
      <v>106.63376099999999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07" sId="4" odxf="1" dxf="1" numFmtId="4">
    <nc r="C5278">
      <v>105.89379000000001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08" sId="4" odxf="1" dxf="1" numFmtId="4">
    <nc r="C5279">
      <v>105.89023299999999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09" sId="4" odxf="1" dxf="1" numFmtId="4">
    <nc r="C5280">
      <v>104.942897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10" sId="4" odxf="1" dxf="1" numFmtId="4">
    <nc r="C5281">
      <v>104.72361999999998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11" sId="4" odxf="1" dxf="1" numFmtId="4">
    <nc r="C5282">
      <v>105.02773000000001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12" sId="4" odxf="1" dxf="1" numFmtId="4">
    <nc r="C5283">
      <v>106.125607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13" sId="4" odxf="1" dxf="1" numFmtId="4">
    <nc r="C5284">
      <v>106.63622800000002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14" sId="4" odxf="1" dxf="1" numFmtId="4">
    <nc r="C5285">
      <v>106.64156100000001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15" sId="4" odxf="1" dxf="1" numFmtId="4">
    <nc r="C5286">
      <v>106.39211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16" sId="4" odxf="1" dxf="1" numFmtId="4">
    <nc r="C5287">
      <v>105.99993399999998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17" sId="4" odxf="1" dxf="1" numFmtId="4">
    <nc r="C5288">
      <v>105.92306499999999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18" sId="4" odxf="1" dxf="1" numFmtId="4">
    <nc r="C5289">
      <v>105.46834000000001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19" sId="4" odxf="1" dxf="1" numFmtId="4">
    <nc r="C5290">
      <v>105.19256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20" sId="4" odxf="1" dxf="1" numFmtId="4">
    <nc r="C5291">
      <v>104.40946100000001</v>
    </nc>
    <ndxf>
      <alignment horizontal="right" readingOrder="0"/>
    </ndxf>
  </rcc>
  <rcc rId="23521" sId="4" odxf="1" dxf="1" numFmtId="4">
    <nc r="C5292">
      <v>104.84493399999999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22" sId="4" odxf="1" dxf="1" numFmtId="4">
    <nc r="C5293">
      <v>106.89371699999998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23" sId="4" odxf="1" dxf="1" numFmtId="4">
    <nc r="C5294">
      <v>106.859846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24" sId="4" odxf="1" dxf="1" numFmtId="4">
    <nc r="C5295">
      <v>107.357068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25" sId="4" odxf="1" dxf="1" numFmtId="4">
    <nc r="C5296">
      <v>107.5812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26" sId="4" odxf="1" dxf="1" numFmtId="4">
    <nc r="C5297">
      <v>106.99040099999999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27" sId="4" odxf="1" dxf="1" numFmtId="4">
    <nc r="C5298">
      <v>106.573498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28" sId="4" odxf="1" dxf="1" numFmtId="4">
    <nc r="C5299">
      <v>107.92320900000001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29" sId="4" odxf="1" dxf="1" numFmtId="4">
    <nc r="C5300">
      <v>111.29904000000001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30" sId="4" odxf="1" dxf="1" numFmtId="4">
    <nc r="C5301">
      <v>119.82107099999999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31" sId="4" odxf="1" dxf="1" numFmtId="4">
    <nc r="C5302">
      <v>130.62949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32" sId="4" odxf="1" dxf="1" numFmtId="4">
    <nc r="C5303">
      <v>143.42526999999998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33" sId="4" odxf="1" dxf="1" numFmtId="4">
    <nc r="C5304">
      <v>156.46923000000004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34" sId="4" odxf="1" dxf="1" numFmtId="4">
    <nc r="C5305">
      <v>163.13783999999998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35" sId="4" odxf="1" dxf="1" numFmtId="4">
    <nc r="C5306">
      <v>170.82848999999999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36" sId="4" odxf="1" dxf="1" numFmtId="4">
    <nc r="C5307">
      <v>184.81190000000001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37" sId="4" odxf="1" dxf="1" numFmtId="4">
    <nc r="C5308">
      <v>180.45697999999999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38" sId="4" odxf="1" dxf="1" numFmtId="4">
    <nc r="C5309">
      <v>167.86696000000001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39" sId="4" odxf="1" dxf="1" numFmtId="4">
    <nc r="C5310">
      <v>164.81080999999998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40" sId="4" odxf="1" dxf="1" numFmtId="4">
    <nc r="C5311">
      <v>163.55669999999998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41" sId="4" odxf="1" dxf="1" numFmtId="4">
    <nc r="C5312">
      <v>161.83302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42" sId="4" odxf="1" dxf="1" numFmtId="4">
    <nc r="C5313">
      <v>155.87729000000002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43" sId="4" odxf="1" dxf="1" numFmtId="4">
    <nc r="C5314">
      <v>148.96755999999999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44" sId="4" odxf="1" dxf="1" numFmtId="4">
    <nc r="C5315">
      <v>143.50566000000001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45" sId="4" odxf="1" dxf="1" numFmtId="4">
    <nc r="C5316">
      <v>139.83748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46" sId="4" odxf="1" dxf="1" numFmtId="4">
    <nc r="C5317">
      <v>140.09263000000001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47" sId="4" odxf="1" dxf="1" numFmtId="4">
    <nc r="C5318">
      <v>138.48777000000001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48" sId="4" odxf="1" dxf="1" numFmtId="4">
    <nc r="C5319">
      <v>135.98841000000002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49" sId="4" odxf="1" dxf="1" numFmtId="4">
    <nc r="C5320">
      <v>132.20093999999997</v>
    </nc>
    <ndxf>
      <alignment horizontal="right" readingOrder="0"/>
    </ndxf>
  </rcc>
  <rcc rId="23550" sId="4" odxf="1" dxf="1" numFmtId="4">
    <nc r="C5321">
      <v>128.02268999999998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51" sId="4" odxf="1" dxf="1" numFmtId="4">
    <nc r="C5322">
      <v>126.27042000000002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52" sId="4" odxf="1" dxf="1" numFmtId="4">
    <nc r="C5323">
      <v>126.29677000000001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53" sId="4" odxf="1" dxf="1" numFmtId="4">
    <nc r="C5324">
      <v>126.56997000000003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54" sId="4" odxf="1" dxf="1" numFmtId="4">
    <nc r="C5325">
      <v>133.18198999999998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55" sId="4" odxf="1" dxf="1" numFmtId="4">
    <nc r="C5326">
      <v>142.40636999999998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56" sId="4" odxf="1" dxf="1" numFmtId="4">
    <nc r="C5327">
      <v>151.67107000000001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57" sId="4" odxf="1" dxf="1" numFmtId="4">
    <nc r="C5328">
      <v>160.28772999999998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58" sId="4" odxf="1" dxf="1" numFmtId="4">
    <nc r="C5329">
      <v>166.51531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59" sId="4" odxf="1" dxf="1" numFmtId="4">
    <nc r="C5330">
      <v>169.82416000000001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60" sId="4" odxf="1" dxf="1" numFmtId="4">
    <nc r="C5331">
      <v>169.69673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61" sId="4" odxf="1" dxf="1" numFmtId="4">
    <nc r="C5332">
      <v>169.09665000000001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62" sId="4" odxf="1" dxf="1" numFmtId="4">
    <nc r="C5333">
      <v>167.12358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63" sId="4" odxf="1" dxf="1" numFmtId="4">
    <nc r="C5334">
      <v>165.10652000000002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64" sId="4" odxf="1" dxf="1" numFmtId="4">
    <nc r="C5335">
      <v>162.45303000000001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65" sId="4" odxf="1" dxf="1" numFmtId="4">
    <nc r="C5336">
      <v>161.32527999999999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66" sId="4" odxf="1" dxf="1" numFmtId="4">
    <nc r="C5337">
      <v>154.65317000000002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67" sId="4" odxf="1" dxf="1" numFmtId="4">
    <nc r="C5338">
      <v>146.55339000000001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68" sId="4" odxf="1" dxf="1" numFmtId="4">
    <nc r="C5339">
      <v>137.96352999999999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69" sId="4" odxf="1" dxf="1" numFmtId="4">
    <nc r="C5340">
      <v>136.49283999999997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70" sId="4" odxf="1" dxf="1" numFmtId="4">
    <nc r="C5341">
      <v>137.71779999999998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71" sId="4" odxf="1" dxf="1" numFmtId="4">
    <nc r="C5342">
      <v>137.06777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72" sId="4" odxf="1" dxf="1" numFmtId="4">
    <nc r="C5343">
      <v>133.26281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73" sId="4" odxf="1" dxf="1" numFmtId="4">
    <nc r="C5344">
      <v>130.95245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74" sId="4" odxf="1" dxf="1" numFmtId="4">
    <nc r="C5345">
      <v>128.48893999999999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75" sId="4" odxf="1" dxf="1" numFmtId="4">
    <nc r="C5346">
      <v>124.76934999999999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76" sId="4" odxf="1" dxf="1" numFmtId="4">
    <nc r="C5347">
      <v>124.56193999999999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77" sId="4" odxf="1" dxf="1" numFmtId="4">
    <nc r="C5348">
      <v>124.66363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78" sId="4" odxf="1" dxf="1" numFmtId="4">
    <nc r="C5349">
      <v>129.3828</v>
    </nc>
    <ndxf>
      <alignment horizontal="right" readingOrder="0"/>
    </ndxf>
  </rcc>
  <rcc rId="23579" sId="4" odxf="1" dxf="1" numFmtId="4">
    <nc r="C5350">
      <v>140.54083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80" sId="4" odxf="1" dxf="1" numFmtId="4">
    <nc r="C5351">
      <v>151.26283999999998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81" sId="4" odxf="1" dxf="1" numFmtId="4">
    <nc r="C5352">
      <v>160.34798000000001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82" sId="4" odxf="1" dxf="1" numFmtId="4">
    <nc r="C5353">
      <v>165.87800999999999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83" sId="4" odxf="1" dxf="1" numFmtId="4">
    <nc r="C5354">
      <v>169.13068999999999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84" sId="4" odxf="1" dxf="1" numFmtId="4">
    <nc r="C5355">
      <v>167.67748999999998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85" sId="4" odxf="1" dxf="1" numFmtId="4">
    <nc r="C5356">
      <v>170.34487999999999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86" sId="4" odxf="1" dxf="1" numFmtId="4">
    <nc r="C5357">
      <v>169.95858000000001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87" sId="4" odxf="1" dxf="1" numFmtId="4">
    <nc r="C5358">
      <v>168.63363000000004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88" sId="4" odxf="1" dxf="1" numFmtId="4">
    <nc r="C5359">
      <v>167.23135000000002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89" sId="4" odxf="1" dxf="1" numFmtId="4">
    <nc r="C5360">
      <v>165.53797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90" sId="4" odxf="1" dxf="1" numFmtId="4">
    <nc r="C5361">
      <v>160.5247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91" sId="4" odxf="1" dxf="1" numFmtId="4">
    <nc r="C5362">
      <v>151.70537999999999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92" sId="4" odxf="1" dxf="1" numFmtId="4">
    <nc r="C5363">
      <v>144.30551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93" sId="4" odxf="1" dxf="1" numFmtId="4">
    <nc r="C5364">
      <v>141.77038999999999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94" sId="4" odxf="1" dxf="1" numFmtId="4">
    <nc r="C5365">
      <v>144.13469000000001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95" sId="4" odxf="1" dxf="1" numFmtId="4">
    <nc r="C5366">
      <v>143.50379999999998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96" sId="4" odxf="1" dxf="1" numFmtId="4">
    <nc r="C5367">
      <v>140.90282999999999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97" sId="4" odxf="1" dxf="1" numFmtId="4">
    <nc r="C5368">
      <v>135.91343000000001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98" sId="4" odxf="1" dxf="1" numFmtId="4">
    <nc r="C5369">
      <v>132.74486000000002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599" sId="4" odxf="1" dxf="1" numFmtId="4">
    <nc r="C5370">
      <v>128.36381999999998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00" sId="4" odxf="1" dxf="1" numFmtId="4">
    <nc r="C5371">
      <v>127.24107000000002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01" sId="4" odxf="1" dxf="1" numFmtId="4">
    <nc r="C5372">
      <v>129.67475999999999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02" sId="4" odxf="1" dxf="1" numFmtId="4">
    <nc r="C5373">
      <v>134.60491999999999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03" sId="4" odxf="1" dxf="1" numFmtId="4">
    <nc r="C5374">
      <v>145.41309000000001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04" sId="4" odxf="1" dxf="1" numFmtId="4">
    <nc r="C5375">
      <v>157.18894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05" sId="4" odxf="1" dxf="1" numFmtId="4">
    <nc r="C5376">
      <v>166.76857000000001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06" sId="4" odxf="1" dxf="1" numFmtId="4">
    <nc r="C5377">
      <v>169.22934999999998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07" sId="4" odxf="1" dxf="1" numFmtId="4">
    <nc r="C5378">
      <v>173.86090000000002</v>
    </nc>
    <ndxf>
      <alignment horizontal="right" readingOrder="0"/>
    </ndxf>
  </rcc>
  <rcc rId="23608" sId="4" odxf="1" dxf="1" numFmtId="4">
    <nc r="C5379">
      <v>174.44717999999997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09" sId="4" odxf="1" dxf="1" numFmtId="4">
    <nc r="C5380">
      <v>175.95355999999995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10" sId="4" odxf="1" dxf="1" numFmtId="4">
    <nc r="C5381">
      <v>176.19019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11" sId="4" odxf="1" dxf="1" numFmtId="4">
    <nc r="C5382">
      <v>175.00988000000001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12" sId="4" odxf="1" dxf="1" numFmtId="4">
    <nc r="C5383">
      <v>171.77928000000003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13" sId="4" odxf="1" dxf="1" numFmtId="4">
    <nc r="C5384">
      <v>168.66674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14" sId="4" odxf="1" dxf="1" numFmtId="4">
    <nc r="C5385">
      <v>163.73102000000003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15" sId="4" odxf="1" dxf="1" numFmtId="4">
    <nc r="C5386">
      <v>153.78958000000003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16" sId="4" odxf="1" dxf="1" numFmtId="4">
    <nc r="C5387">
      <v>146.62454999999997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17" sId="4" odxf="1" dxf="1" numFmtId="4">
    <nc r="C5388">
      <v>143.90511000000001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18" sId="4" odxf="1" dxf="1" numFmtId="4">
    <nc r="C5389">
      <v>145.44546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19" sId="4" odxf="1" dxf="1" numFmtId="4">
    <nc r="C5390">
      <v>144.76089999999999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20" sId="4" odxf="1" dxf="1" numFmtId="4">
    <nc r="C5391">
      <v>142.78874000000002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21" sId="4" odxf="1" dxf="1" numFmtId="4">
    <nc r="C5392">
      <v>138.9425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22" sId="4" odxf="1" dxf="1" numFmtId="4">
    <nc r="C5393">
      <v>135.38650000000001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23" sId="4" odxf="1" dxf="1" numFmtId="4">
    <nc r="C5394">
      <v>131.76739000000001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24" sId="4" odxf="1" dxf="1" numFmtId="4">
    <nc r="C5395">
      <v>129.99072000000001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25" sId="4" odxf="1" dxf="1" numFmtId="4">
    <nc r="C5396">
      <v>130.21209999999999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26" sId="4" odxf="1" dxf="1" numFmtId="4">
    <nc r="C5397">
      <v>135.89552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27" sId="4" odxf="1" dxf="1" numFmtId="4">
    <nc r="C5398">
      <v>144.12907999999999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28" sId="4" odxf="1" dxf="1" numFmtId="4">
    <nc r="C5399">
      <v>152.89652000000001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29" sId="4" odxf="1" dxf="1" numFmtId="4">
    <nc r="C5400">
      <v>160.03952999999998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30" sId="4" odxf="1" dxf="1" numFmtId="4">
    <nc r="C5401">
      <v>165.86896000000002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31" sId="4" odxf="1" dxf="1" numFmtId="4">
    <nc r="C5402">
      <v>168.28354999999999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32" sId="4" odxf="1" dxf="1" numFmtId="4">
    <nc r="C5403">
      <v>171.93462000000002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33" sId="4" odxf="1" dxf="1" numFmtId="4">
    <nc r="C5404">
      <v>172.39737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34" sId="4" odxf="1" dxf="1" numFmtId="4">
    <nc r="C5405">
      <v>169.43711999999999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35" sId="4" odxf="1" dxf="1" numFmtId="4">
    <nc r="C5406">
      <v>163.83366999999998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36" sId="4" odxf="1" dxf="1" numFmtId="4">
    <nc r="C5407">
      <v>161.53970000000001</v>
    </nc>
    <ndxf>
      <alignment horizontal="right" readingOrder="0"/>
    </ndxf>
  </rcc>
  <rcc rId="23637" sId="4" odxf="1" dxf="1" numFmtId="4">
    <nc r="C5408">
      <v>159.08699999999999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38" sId="4" odxf="1" dxf="1" numFmtId="4">
    <nc r="C5409">
      <v>153.25541999999999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39" sId="4" odxf="1" dxf="1" numFmtId="4">
    <nc r="C5410">
      <v>144.98677000000004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40" sId="4" odxf="1" dxf="1" numFmtId="4">
    <nc r="C5411">
      <v>139.69064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41" sId="4" odxf="1" dxf="1" numFmtId="4">
    <nc r="C5412">
      <v>135.80420000000001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42" sId="4" odxf="1" dxf="1" numFmtId="4">
    <nc r="C5413">
      <v>137.96859000000001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43" sId="4" odxf="1" dxf="1" numFmtId="4">
    <nc r="C5414">
      <v>137.19078999999999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44" sId="4" odxf="1" dxf="1" numFmtId="4">
    <nc r="C5415">
      <v>135.63947000000002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45" sId="4" odxf="1" dxf="1" numFmtId="4">
    <nc r="C5416">
      <v>130.40152999999998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46" sId="4" odxf="1" dxf="1" numFmtId="4">
    <nc r="C5417">
      <v>126.93637999999999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47" sId="4" odxf="1" dxf="1" numFmtId="4">
    <nc r="C5418">
      <v>123.97534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48" sId="4" odxf="1" dxf="1" numFmtId="4">
    <nc r="C5419">
      <v>122.46301000000003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49" sId="4" odxf="1" dxf="1" numFmtId="4">
    <nc r="C5420">
      <v>121.52274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50" sId="4" odxf="1" dxf="1" numFmtId="4">
    <nc r="C5421">
      <v>123.19697999999998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51" sId="4" odxf="1" dxf="1" numFmtId="4">
    <nc r="C5422">
      <v>124.98105000000001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52" sId="4" odxf="1" dxf="1" numFmtId="4">
    <nc r="C5423">
      <v>128.10266000000001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53" sId="4" odxf="1" dxf="1" numFmtId="4">
    <nc r="C5424">
      <v>128.35500999999999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54" sId="4" odxf="1" dxf="1" numFmtId="4">
    <nc r="C5425">
      <v>128.27168999999998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55" sId="4" odxf="1" dxf="1" numFmtId="4">
    <nc r="C5426">
      <v>128.85235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56" sId="4" odxf="1" dxf="1" numFmtId="4">
    <nc r="C5427">
      <v>129.23000000000002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57" sId="4" odxf="1" dxf="1" numFmtId="4">
    <nc r="C5428">
      <v>127.83463999999999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58" sId="4" odxf="1" dxf="1" numFmtId="4">
    <nc r="C5429">
      <v>125.54662999999999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59" sId="4" odxf="1" dxf="1" numFmtId="4">
    <nc r="C5430">
      <v>124.56566999999998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60" sId="4" odxf="1" dxf="1" numFmtId="4">
    <nc r="C5431">
      <v>120.88953600000001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61" sId="4" odxf="1" dxf="1" numFmtId="4">
    <nc r="C5432">
      <v>120.03091800000001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62" sId="4" odxf="1" dxf="1" numFmtId="4">
    <nc r="C5433">
      <v>118.34158899999998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63" sId="4" odxf="1" dxf="1" numFmtId="4">
    <nc r="C5434">
      <v>116.62662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64" sId="4" odxf="1" dxf="1" numFmtId="4">
    <nc r="C5435">
      <v>115.544138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65" sId="4" odxf="1" dxf="1" numFmtId="4">
    <nc r="C5436">
      <v>114.35576100000002</v>
    </nc>
    <ndxf>
      <alignment horizontal="right" readingOrder="0"/>
    </ndxf>
  </rcc>
  <rcc rId="23666" sId="4" odxf="1" dxf="1" numFmtId="4">
    <nc r="C5437">
      <v>115.616899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67" sId="4" odxf="1" dxf="1" numFmtId="4">
    <nc r="C5438">
      <v>113.91711199999999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68" sId="4" odxf="1" dxf="1" numFmtId="4">
    <nc r="C5439">
      <v>112.848007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69" sId="4" odxf="1" dxf="1" numFmtId="4">
    <nc r="C5440">
      <v>110.34074299999999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70" sId="4" odxf="1" dxf="1" numFmtId="4">
    <nc r="C5441">
      <v>109.214072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71" sId="4" odxf="1" dxf="1" numFmtId="4">
    <nc r="C5442">
      <v>108.429996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72" sId="4" odxf="1" dxf="1" numFmtId="4">
    <nc r="C5443">
      <v>107.39340300000001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73" sId="4" odxf="1" dxf="1" numFmtId="4">
    <nc r="C5444">
      <v>107.333091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74" sId="4" odxf="1" dxf="1" numFmtId="4">
    <nc r="C5445">
      <v>106.39372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75" sId="4" odxf="1" dxf="1" numFmtId="4">
    <nc r="C5446">
      <v>105.34268200000001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76" sId="4" odxf="1" dxf="1" numFmtId="4">
    <nc r="C5447">
      <v>104.70520499999998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77" sId="4" odxf="1" dxf="1" numFmtId="4">
    <nc r="C5448">
      <v>104.20858299999999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78" sId="4" odxf="1" dxf="1" numFmtId="4">
    <nc r="C5449">
      <v>104.68981300000002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79" sId="4" odxf="1" dxf="1" numFmtId="4">
    <nc r="C5450">
      <v>104.32148499999998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80" sId="4" odxf="1" dxf="1" numFmtId="4">
    <nc r="C5451">
      <v>106.586624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81" sId="4" odxf="1" dxf="1" numFmtId="4">
    <nc r="C5452">
      <v>107.471424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82" sId="4" odxf="1" dxf="1" numFmtId="4">
    <nc r="C5453">
      <v>107.848978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83" sId="4" odxf="1" dxf="1" numFmtId="4">
    <nc r="C5454">
      <v>105.82552799999998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84" sId="4" odxf="1" dxf="1" numFmtId="4">
    <nc r="C5455">
      <v>105.29134200000001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85" sId="4" odxf="1" dxf="1" numFmtId="4">
    <nc r="C5456">
      <v>107.10757000000001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86" sId="4" odxf="1" dxf="1" numFmtId="4">
    <nc r="C5457">
      <v>106.733346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87" sId="4" odxf="1" dxf="1" numFmtId="4">
    <nc r="C5458">
      <v>106.20222799999999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88" sId="4" odxf="1" dxf="1" numFmtId="4">
    <nc r="C5459">
      <v>106.44399700000001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89" sId="4" odxf="1" dxf="1" numFmtId="4">
    <nc r="C5460">
      <v>106.34335799999999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90" sId="4" odxf="1" dxf="1" numFmtId="4">
    <nc r="C5461">
      <v>109.00706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91" sId="4" odxf="1" dxf="1" numFmtId="4">
    <nc r="C5462">
      <v>108.97065599999999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92" sId="4" odxf="1" dxf="1" numFmtId="4">
    <nc r="C5463">
      <v>108.63344100000002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93" sId="4" odxf="1" dxf="1" numFmtId="4">
    <nc r="C5464">
      <v>107.90654499999999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94" sId="4" odxf="1" dxf="1" numFmtId="4">
    <nc r="C5465">
      <v>107.13826299999998</v>
    </nc>
    <ndxf>
      <alignment horizontal="right" readingOrder="0"/>
    </ndxf>
  </rcc>
  <rcc rId="23695" sId="4" odxf="1" dxf="1" numFmtId="4">
    <nc r="C5466">
      <v>106.335464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96" sId="4" odxf="1" dxf="1" numFmtId="4">
    <nc r="C5467">
      <v>109.23564700000001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97" sId="4" odxf="1" dxf="1" numFmtId="4">
    <nc r="C5468">
      <v>112.76760600000001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98" sId="4" odxf="1" dxf="1" numFmtId="4">
    <nc r="C5469">
      <v>120.34477600000001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99" sId="4" odxf="1" dxf="1" numFmtId="4">
    <nc r="C5470">
      <v>133.18434999999999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00" sId="4" odxf="1" dxf="1" numFmtId="4">
    <nc r="C5471">
      <v>146.47635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01" sId="4" odxf="1" dxf="1" numFmtId="4">
    <nc r="C5472">
      <v>158.63026000000002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02" sId="4" odxf="1" dxf="1" numFmtId="4">
    <nc r="C5473">
      <v>168.14180000000002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03" sId="4" odxf="1" dxf="1" numFmtId="4">
    <nc r="C5474">
      <v>173.21316999999999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04" sId="4" odxf="1" dxf="1" numFmtId="4">
    <nc r="C5475">
      <v>172.68328000000002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05" sId="4" odxf="1" dxf="1" numFmtId="4">
    <nc r="C5476">
      <v>176.07125000000002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06" sId="4" odxf="1" dxf="1" numFmtId="4">
    <nc r="C5477">
      <v>175.07619000000003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07" sId="4" odxf="1" dxf="1" numFmtId="4">
    <nc r="C5478">
      <v>173.26017999999999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08" sId="4" odxf="1" dxf="1" numFmtId="4">
    <nc r="C5479">
      <v>168.08901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09" sId="4" odxf="1" dxf="1" numFmtId="4">
    <nc r="C5480">
      <v>164.66049000000001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10" sId="4" odxf="1" dxf="1" numFmtId="4">
    <nc r="C5481">
      <v>159.37115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11" sId="4" odxf="1" dxf="1" numFmtId="4">
    <nc r="C5482">
      <v>151.24588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12" sId="4" odxf="1" dxf="1" numFmtId="4">
    <nc r="C5483">
      <v>144.40911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13" sId="4" odxf="1" dxf="1" numFmtId="4">
    <nc r="C5484">
      <v>144.35817000000003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14" sId="4" odxf="1" dxf="1" numFmtId="4">
    <nc r="C5485">
      <v>144.14771999999999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15" sId="4" odxf="1" dxf="1" numFmtId="4">
    <nc r="C5486">
      <v>143.50975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16" sId="4" odxf="1" dxf="1" numFmtId="4">
    <nc r="C5487">
      <v>141.04581999999999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17" sId="4" odxf="1" dxf="1" numFmtId="4">
    <nc r="C5488">
      <v>136.45973000000001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18" sId="4" odxf="1" dxf="1" numFmtId="4">
    <nc r="C5489">
      <v>133.84140000000002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19" sId="4" odxf="1" dxf="1" numFmtId="4">
    <nc r="C5490">
      <v>131.12792999999999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20" sId="4" odxf="1" dxf="1" numFmtId="4">
    <nc r="C5491">
      <v>129.57961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21" sId="4" odxf="1" dxf="1" numFmtId="4">
    <nc r="C5492">
      <v>129.84181000000001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22" sId="4" odxf="1" dxf="1" numFmtId="4">
    <nc r="C5493">
      <v>134.08175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23" sId="4" odxf="1" dxf="1" numFmtId="4">
    <nc r="C5494">
      <v>144.50006999999997</v>
    </nc>
    <ndxf>
      <alignment horizontal="right" readingOrder="0"/>
    </ndxf>
  </rcc>
  <rcc rId="23724" sId="4" odxf="1" dxf="1" numFmtId="4">
    <nc r="C5495">
      <v>155.13529999999997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25" sId="4" odxf="1" dxf="1" numFmtId="4">
    <nc r="C5496">
      <v>163.04351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26" sId="4" odxf="1" dxf="1" numFmtId="4">
    <nc r="C5497">
      <v>169.91450999999998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27" sId="4" odxf="1" dxf="1" numFmtId="4">
    <nc r="C5498">
      <v>174.96286000000001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28" sId="4" odxf="1" dxf="1" numFmtId="4">
    <nc r="C5499">
      <v>176.97482000000002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29" sId="4" odxf="1" dxf="1" numFmtId="4">
    <nc r="C5500">
      <v>180.59537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30" sId="4" odxf="1" dxf="1" numFmtId="4">
    <nc r="C5501">
      <v>178.54489000000001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31" sId="4" odxf="1" dxf="1" numFmtId="4">
    <nc r="C5502">
      <v>175.46492000000001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32" sId="4" odxf="1" dxf="1" numFmtId="4">
    <nc r="C5503">
      <v>171.10636999999997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33" sId="4" odxf="1" dxf="1" numFmtId="4">
    <nc r="C5504">
      <v>167.14076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34" sId="4" odxf="1" dxf="1" numFmtId="4">
    <nc r="C5505">
      <v>160.34118999999998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35" sId="4" odxf="1" dxf="1" numFmtId="4">
    <nc r="C5506">
      <v>152.31884999999997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36" sId="4" odxf="1" dxf="1" numFmtId="4">
    <nc r="C5507">
      <v>147.05410000000001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37" sId="4" odxf="1" dxf="1" numFmtId="4">
    <nc r="C5508">
      <v>144.90603000000002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38" sId="4" odxf="1" dxf="1" numFmtId="4">
    <nc r="C5509">
      <v>146.46880000000002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39" sId="4" odxf="1" dxf="1" numFmtId="4">
    <nc r="C5510">
      <v>145.20336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40" sId="4" odxf="1" dxf="1" numFmtId="4">
    <nc r="C5511">
      <v>142.24923000000001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41" sId="4" odxf="1" dxf="1" numFmtId="4">
    <nc r="C5512">
      <v>137.60399999999998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42" sId="4" odxf="1" dxf="1" numFmtId="4">
    <nc r="C5513">
      <v>134.92070000000001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43" sId="4" odxf="1" dxf="1" numFmtId="4">
    <nc r="C5514">
      <v>131.74749000000003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44" sId="4" odxf="1" dxf="1" numFmtId="4">
    <nc r="C5515">
      <v>131.18505999999999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45" sId="4" odxf="1" dxf="1" numFmtId="4">
    <nc r="C5516">
      <v>130.17486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46" sId="4" odxf="1" dxf="1" numFmtId="4">
    <nc r="C5517">
      <v>135.51425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47" sId="4" odxf="1" dxf="1" numFmtId="4">
    <nc r="C5518">
      <v>144.23787999999999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48" sId="4" odxf="1" dxf="1" numFmtId="4">
    <nc r="C5519">
      <v>155.45017000000001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49" sId="4" odxf="1" dxf="1" numFmtId="4">
    <nc r="C5520">
      <v>163.77459999999999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50" sId="4" odxf="1" dxf="1" numFmtId="4">
    <nc r="C5521">
      <v>170.38121000000001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51" sId="4" odxf="1" dxf="1" numFmtId="4">
    <nc r="C5522">
      <v>178.21984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52" sId="4" odxf="1" dxf="1" numFmtId="4">
    <nc r="C5523">
      <v>188.82953000000001</v>
    </nc>
    <ndxf>
      <alignment horizontal="right" readingOrder="0"/>
    </ndxf>
  </rcc>
  <rcc rId="23753" sId="4" odxf="1" dxf="1" numFmtId="4">
    <nc r="C5524">
      <v>178.36895000000004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54" sId="4" odxf="1" dxf="1" numFmtId="4">
    <nc r="C5525">
      <v>175.30947999999998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55" sId="4" odxf="1" dxf="1" numFmtId="4">
    <nc r="C5526">
      <v>172.48061000000004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56" sId="4" odxf="1" dxf="1" numFmtId="4">
    <nc r="C5527">
      <v>170.75295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57" sId="4" odxf="1" dxf="1" numFmtId="4">
    <nc r="C5528">
      <v>165.74124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58" sId="4" odxf="1" dxf="1" numFmtId="4">
    <nc r="C5529">
      <v>159.57726000000002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59" sId="4" odxf="1" dxf="1" numFmtId="4">
    <nc r="C5530">
      <v>150.7424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60" sId="4" odxf="1" dxf="1" numFmtId="4">
    <nc r="C5531">
      <v>147.18149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61" sId="4" odxf="1" dxf="1" numFmtId="4">
    <nc r="C5532">
      <v>144.13547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62" sId="4" odxf="1" dxf="1" numFmtId="4">
    <nc r="C5533">
      <v>144.95060999999998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63" sId="4" odxf="1" dxf="1" numFmtId="4">
    <nc r="C5534">
      <v>143.49768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64" sId="4" odxf="1" dxf="1" numFmtId="4">
    <nc r="C5535">
      <v>141.90984999999998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65" sId="4" odxf="1" dxf="1" numFmtId="4">
    <nc r="C5536">
      <v>137.86799999999999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66" sId="4" odxf="1" dxf="1" numFmtId="4">
    <nc r="C5537">
      <v>133.18997999999999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67" sId="4" odxf="1" dxf="1" numFmtId="4">
    <nc r="C5538">
      <v>129.27748000000003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68" sId="4" odxf="1" dxf="1" numFmtId="4">
    <nc r="C5539">
      <v>128.06873000000002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69" sId="4" odxf="1" dxf="1" numFmtId="4">
    <nc r="C5540">
      <v>128.0549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70" sId="4" odxf="1" dxf="1" numFmtId="4">
    <nc r="C5541">
      <v>133.7449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71" sId="4" odxf="1" dxf="1" numFmtId="4">
    <nc r="C5542">
      <v>144.36965999999998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72" sId="4" odxf="1" dxf="1" numFmtId="4">
    <nc r="C5543">
      <v>154.37155999999996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73" sId="4" odxf="1" dxf="1" numFmtId="4">
    <nc r="C5544">
      <v>162.57162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74" sId="4" odxf="1" dxf="1" numFmtId="4">
    <nc r="C5545">
      <v>168.31996000000001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75" sId="4" odxf="1" dxf="1" numFmtId="4">
    <nc r="C5546">
      <v>172.91843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76" sId="4" odxf="1" dxf="1" numFmtId="4">
    <nc r="C5547">
      <v>174.75236999999998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77" sId="4" odxf="1" dxf="1" numFmtId="4">
    <nc r="C5548">
      <v>177.15156999999999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78" sId="4" odxf="1" dxf="1" numFmtId="4">
    <nc r="C5549">
      <v>176.25216999999998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79" sId="4" odxf="1" dxf="1" numFmtId="4">
    <nc r="C5550">
      <v>175.90251000000001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80" sId="4" odxf="1" dxf="1" numFmtId="4">
    <nc r="C5551">
      <v>174.07996000000003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81" sId="4" odxf="1" dxf="1" numFmtId="4">
    <nc r="C5552">
      <v>168.51855</v>
    </nc>
    <ndxf>
      <alignment horizontal="right" readingOrder="0"/>
    </ndxf>
  </rcc>
  <rcc rId="23782" sId="4" odxf="1" dxf="1" numFmtId="4">
    <nc r="C5553">
      <v>160.80742999999998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83" sId="4" odxf="1" dxf="1" numFmtId="4">
    <nc r="C5554">
      <v>151.97927000000001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84" sId="4" odxf="1" dxf="1" numFmtId="4">
    <nc r="C5555">
      <v>146.26822000000001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85" sId="4" odxf="1" dxf="1" numFmtId="4">
    <nc r="C5556">
      <v>143.07840999999999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86" sId="4" odxf="1" dxf="1" numFmtId="4">
    <nc r="C5557">
      <v>145.22889000000001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87" sId="4" odxf="1" dxf="1" numFmtId="4">
    <nc r="C5558">
      <v>143.81142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88" sId="4" odxf="1" dxf="1" numFmtId="4">
    <nc r="C5559">
      <v>140.75751000000002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89" sId="4" odxf="1" dxf="1" numFmtId="4">
    <nc r="C5560">
      <v>137.50567999999998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90" sId="4" odxf="1" dxf="1" numFmtId="4">
    <nc r="C5561">
      <v>134.49683999999996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91" sId="4" odxf="1" dxf="1" numFmtId="4">
    <nc r="C5562">
      <v>130.81303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92" sId="4" odxf="1" dxf="1" numFmtId="4">
    <nc r="C5563">
      <v>129.49396000000002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93" sId="4" odxf="1" dxf="1" numFmtId="4">
    <nc r="C5564">
      <v>129.27466999999999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94" sId="4" odxf="1" dxf="1" numFmtId="4">
    <nc r="C5565">
      <v>135.92221000000001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95" sId="4" odxf="1" dxf="1" numFmtId="4">
    <nc r="C5566">
      <v>145.71415999999996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96" sId="4" odxf="1" dxf="1" numFmtId="4">
    <nc r="C5567">
      <v>154.18591000000001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97" sId="4" odxf="1" dxf="1" numFmtId="4">
    <nc r="C5568">
      <v>167.18327000000002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98" sId="4" odxf="1" dxf="1" numFmtId="4">
    <nc r="C5569">
      <v>178.97591000000003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799" sId="4" odxf="1" dxf="1" numFmtId="4">
    <nc r="C5570">
      <v>170.33061999999995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00" sId="4" odxf="1" dxf="1" numFmtId="4">
    <nc r="C5571">
      <v>182.67479999999998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01" sId="4" odxf="1" dxf="1" numFmtId="4">
    <nc r="C5572">
      <v>184.98157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02" sId="4" odxf="1" dxf="1" numFmtId="4">
    <nc r="C5573">
      <v>183.59755999999999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03" sId="4" odxf="1" dxf="1" numFmtId="4">
    <nc r="C5574">
      <v>167.04605999999998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04" sId="4" odxf="1" dxf="1" numFmtId="4">
    <nc r="C5575">
      <v>164.69964999999996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05" sId="4" odxf="1" dxf="1" numFmtId="4">
    <nc r="C5576">
      <v>160.37168000000003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06" sId="4" odxf="1" dxf="1" numFmtId="4">
    <nc r="C5577">
      <v>153.62190999999999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07" sId="4" odxf="1" dxf="1" numFmtId="4">
    <nc r="C5578">
      <v>146.24169000000001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08" sId="4" odxf="1" dxf="1" numFmtId="4">
    <nc r="C5579">
      <v>138.83213000000001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09" sId="4" odxf="1" dxf="1" numFmtId="4">
    <nc r="C5580">
      <v>136.87990999999997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10" sId="4" odxf="1" dxf="1" numFmtId="4">
    <nc r="C5581">
      <v>137.94483999999997</v>
    </nc>
    <ndxf>
      <alignment horizontal="right" readingOrder="0"/>
    </ndxf>
  </rcc>
  <rcc rId="23811" sId="4" odxf="1" dxf="1" numFmtId="4">
    <nc r="C5582">
      <v>136.61126999999999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12" sId="4" odxf="1" dxf="1" numFmtId="4">
    <nc r="C5583">
      <v>132.69190999999998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13" sId="4" odxf="1" dxf="1" numFmtId="4">
    <nc r="C5584">
      <v>129.71250999999998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14" sId="4" odxf="1" dxf="1" numFmtId="4">
    <nc r="C5585">
      <v>126.70246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15" sId="4" odxf="1" dxf="1" numFmtId="4">
    <nc r="C5586">
      <v>123.37733000000001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16" sId="4" odxf="1" dxf="1" numFmtId="4">
    <nc r="C5587">
      <v>120.857072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17" sId="4" odxf="1" dxf="1" numFmtId="4">
    <nc r="C5588">
      <v>120.28170000000001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18" sId="4" odxf="1" dxf="1" numFmtId="4">
    <nc r="C5589">
      <v>122.96365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19" sId="4" odxf="1" dxf="1" numFmtId="4">
    <nc r="C5590">
      <v>126.15057000000002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20" sId="4" odxf="1" dxf="1" numFmtId="4">
    <nc r="C5591">
      <v>130.18059000000002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21" sId="4" odxf="1" dxf="1" numFmtId="4">
    <nc r="C5592">
      <v>129.89567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22" sId="4" odxf="1" dxf="1" numFmtId="4">
    <nc r="C5593">
      <v>130.74991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23" sId="4" odxf="1" dxf="1" numFmtId="4">
    <nc r="C5594">
      <v>131.73710999999997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24" sId="4" odxf="1" dxf="1" numFmtId="4">
    <nc r="C5595">
      <v>129.73313000000002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25" sId="4" odxf="1" dxf="1" numFmtId="4">
    <nc r="C5596">
      <v>129.02987999999999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26" sId="4" odxf="1" dxf="1" numFmtId="4">
    <nc r="C5597">
      <v>124.32089999999999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27" sId="4" odxf="1" dxf="1" numFmtId="4">
    <nc r="C5598">
      <v>122.11154999999999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28" sId="4" odxf="1" dxf="1" numFmtId="4">
    <nc r="C5599">
      <v>120.479265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29" sId="4" odxf="1" dxf="1" numFmtId="4">
    <nc r="C5600">
      <v>119.116393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30" sId="4" odxf="1" dxf="1" numFmtId="4">
    <nc r="C5601">
      <v>117.38922299999999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31" sId="4" odxf="1" dxf="1" numFmtId="4">
    <nc r="C5602">
      <v>115.58505499999998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32" sId="4" odxf="1" dxf="1" numFmtId="4">
    <nc r="C5603">
      <v>113.88184000000001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33" sId="4" odxf="1" dxf="1" numFmtId="4">
    <nc r="C5604">
      <v>112.69309699999999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34" sId="4" odxf="1" dxf="1" numFmtId="4">
    <nc r="C5605">
      <v>114.738516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35" sId="4" odxf="1" dxf="1" numFmtId="4">
    <nc r="C5606">
      <v>113.87960600000001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36" sId="4" odxf="1" dxf="1" numFmtId="4">
    <nc r="C5607">
      <v>113.49552899999999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37" sId="4" odxf="1" dxf="1" numFmtId="4">
    <nc r="C5608">
      <v>111.10563799999998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38" sId="4" odxf="1" dxf="1" numFmtId="4">
    <nc r="C5609">
      <v>110.131229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39" sId="4" odxf="1" dxf="1" numFmtId="4">
    <nc r="C5610">
      <v>108.18498899999997</v>
    </nc>
    <ndxf>
      <alignment horizontal="right" readingOrder="0"/>
    </ndxf>
  </rcc>
  <rcc rId="23840" sId="4" odxf="1" dxf="1" numFmtId="4">
    <nc r="C5611">
      <v>107.08768199999999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41" sId="4" odxf="1" dxf="1" numFmtId="4">
    <nc r="C5612">
      <v>105.981368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42" sId="4" odxf="1" dxf="1" numFmtId="4">
    <nc r="C5613">
      <v>105.04614600000001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43" sId="4" odxf="1" dxf="1" numFmtId="4">
    <nc r="C5614">
      <v>105.78314400000001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44" sId="4" odxf="1" dxf="1" numFmtId="4">
    <nc r="C5615">
      <v>104.807946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45" sId="4" odxf="1" dxf="1" numFmtId="4">
    <nc r="C5616">
      <v>103.80204999999999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46" sId="4" odxf="1" dxf="1" numFmtId="4">
    <nc r="C5617">
      <v>104.295028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47" sId="4" odxf="1" dxf="1" numFmtId="4">
    <nc r="C5618">
      <v>105.45079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48" sId="4" odxf="1" dxf="1" numFmtId="4">
    <nc r="C5619">
      <v>106.344041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49" sId="4" odxf="1" dxf="1" numFmtId="4">
    <nc r="C5620">
      <v>106.07782600000002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50" sId="4" odxf="1" dxf="1" numFmtId="4">
    <nc r="C5621">
      <v>106.64627899999998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51" sId="4" odxf="1" dxf="1" numFmtId="4">
    <nc r="C5622">
      <v>106.239149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52" sId="4" odxf="1" dxf="1" numFmtId="4">
    <nc r="C5623">
      <v>106.022873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53" sId="4" odxf="1" dxf="1" numFmtId="4">
    <nc r="C5624">
      <v>105.99190400000001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54" sId="4" odxf="1" dxf="1" numFmtId="4">
    <nc r="C5625">
      <v>105.22162999999999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55" sId="4" odxf="1" dxf="1" numFmtId="4">
    <nc r="C5626">
      <v>104.51329700000001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56" sId="4" odxf="1" dxf="1" numFmtId="4">
    <nc r="C5627">
      <v>103.763119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57" sId="4" odxf="1" dxf="1" numFmtId="4">
    <nc r="C5628">
      <v>104.65771200000002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58" sId="4" odxf="1" dxf="1" numFmtId="4">
    <nc r="C5629">
      <v>105.97365900000001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59" sId="4" odxf="1" dxf="1" numFmtId="4">
    <nc r="C5630">
      <v>106.66326299999999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60" sId="4" odxf="1" dxf="1" numFmtId="4">
    <nc r="C5631">
      <v>106.658991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61" sId="4" odxf="1" dxf="1" numFmtId="4">
    <nc r="C5632">
      <v>106.455873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62" sId="4" odxf="1" dxf="1" numFmtId="4">
    <nc r="C5633">
      <v>106.058436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63" sId="4" odxf="1" dxf="1" numFmtId="4">
    <nc r="C5634">
      <v>105.870543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64" sId="4" odxf="1" dxf="1" numFmtId="4">
    <nc r="C5635">
      <v>107.39191700000001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65" sId="4" odxf="1" dxf="1" numFmtId="4">
    <nc r="C5636">
      <v>110.48196100000001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66" sId="4" odxf="1" dxf="1" numFmtId="4">
    <nc r="C5637">
      <v>117.154607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67" sId="4" odxf="1" dxf="1" numFmtId="4">
    <nc r="C5638">
      <v>129.54755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68" sId="4" odxf="1" dxf="1" numFmtId="4">
    <nc r="C5639">
      <v>142.19432</v>
    </nc>
    <ndxf>
      <alignment horizontal="right" readingOrder="0"/>
    </ndxf>
  </rcc>
  <rcc rId="23869" sId="4" odxf="1" dxf="1" numFmtId="4">
    <nc r="C5640">
      <v>153.64587000000003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70" sId="4" odxf="1" dxf="1" numFmtId="4">
    <nc r="C5641">
      <v>160.50980000000004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71" sId="4" odxf="1" dxf="1" numFmtId="4">
    <nc r="C5642">
      <v>165.55100999999999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72" sId="4" odxf="1" dxf="1" numFmtId="4">
    <nc r="C5643">
      <v>167.71778999999998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73" sId="4" odxf="1" dxf="1" numFmtId="4">
    <nc r="C5644">
      <v>168.99196000000001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74" sId="4" odxf="1" dxf="1" numFmtId="4">
    <nc r="C5645">
      <v>169.10728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75" sId="4" odxf="1" dxf="1" numFmtId="4">
    <nc r="C5646">
      <v>166.85431999999997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76" sId="4" odxf="1" dxf="1" numFmtId="4">
    <nc r="C5647">
      <v>166.47098999999994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77" sId="4" odxf="1" dxf="1" numFmtId="4">
    <nc r="C5648">
      <v>162.37224000000003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78" sId="4" odxf="1" dxf="1" numFmtId="4">
    <nc r="C5649">
      <v>155.67804000000001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79" sId="4" odxf="1" dxf="1" numFmtId="4">
    <nc r="C5650">
      <v>147.61799000000002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80" sId="4" odxf="1" dxf="1" numFmtId="4">
    <nc r="C5651">
      <v>139.84621999999999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81" sId="4" odxf="1" dxf="1" numFmtId="4">
    <nc r="C5652">
      <v>139.19414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82" sId="4" odxf="1" dxf="1" numFmtId="4">
    <nc r="C5653">
      <v>140.86194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83" sId="4" odxf="1" dxf="1" numFmtId="4">
    <nc r="C5654">
      <v>142.96462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84" sId="4" odxf="1" dxf="1" numFmtId="4">
    <nc r="C5655">
      <v>139.18866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85" sId="4" odxf="1" dxf="1" numFmtId="4">
    <nc r="C5656">
      <v>136.14913000000001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86" sId="4" odxf="1" dxf="1" numFmtId="4">
    <nc r="C5657">
      <v>133.58799999999999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87" sId="4" odxf="1" dxf="1" numFmtId="4">
    <nc r="C5658">
      <v>130.17005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88" sId="4" odxf="1" dxf="1" numFmtId="4">
    <nc r="C5659">
      <v>129.52831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89" sId="4" odxf="1" dxf="1" numFmtId="4">
    <nc r="C5660">
      <v>128.15942999999999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90" sId="4" odxf="1" dxf="1" numFmtId="4">
    <nc r="C5661">
      <v>132.49200999999999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91" sId="4" odxf="1" dxf="1" numFmtId="4">
    <nc r="C5662">
      <v>142.41287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92" sId="4" odxf="1" dxf="1" numFmtId="4">
    <nc r="C5663">
      <v>152.73017000000002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93" sId="4" odxf="1" dxf="1" numFmtId="4">
    <nc r="C5664">
      <v>162.23442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94" sId="4" odxf="1" dxf="1" numFmtId="4">
    <nc r="C5665">
      <v>168.59013999999999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95" sId="4" odxf="1" dxf="1" numFmtId="4">
    <nc r="C5666">
      <v>173.25458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96" sId="4" odxf="1" dxf="1" numFmtId="4">
    <nc r="C5667">
      <v>174.96209999999999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97" sId="4" odxf="1" dxf="1" numFmtId="4">
    <nc r="C5668">
      <v>175.06401</v>
    </nc>
    <ndxf>
      <alignment horizontal="right" readingOrder="0"/>
    </ndxf>
  </rcc>
  <rcc rId="23898" sId="4" odxf="1" dxf="1" numFmtId="4">
    <nc r="C5669">
      <v>174.65249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899" sId="4" odxf="1" dxf="1" numFmtId="4">
    <nc r="C5670">
      <v>170.39710000000002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00" sId="4" odxf="1" dxf="1" numFmtId="4">
    <nc r="C5671">
      <v>168.27086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01" sId="4" odxf="1" dxf="1" numFmtId="4">
    <nc r="C5672">
      <v>163.30728999999997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02" sId="4" odxf="1" dxf="1" numFmtId="4">
    <nc r="C5673">
      <v>158.64319999999998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03" sId="4" odxf="1" dxf="1" numFmtId="4">
    <nc r="C5674">
      <v>152.32098000000002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04" sId="4" odxf="1" dxf="1" numFmtId="4">
    <nc r="C5675">
      <v>144.20577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05" sId="4" odxf="1" dxf="1" numFmtId="4">
    <nc r="C5676">
      <v>141.40419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06" sId="4" odxf="1" dxf="1" numFmtId="4">
    <nc r="C5677">
      <v>142.43006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07" sId="4" odxf="1" dxf="1" numFmtId="4">
    <nc r="C5678">
      <v>142.41505000000001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08" sId="4" odxf="1" dxf="1" numFmtId="4">
    <nc r="C5679">
      <v>140.35120000000001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09" sId="4" odxf="1" dxf="1" numFmtId="4">
    <nc r="C5680">
      <v>137.4872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10" sId="4" odxf="1" dxf="1" numFmtId="4">
    <nc r="C5681">
      <v>133.14233999999999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11" sId="4" odxf="1" dxf="1" numFmtId="4">
    <nc r="C5682">
      <v>129.31289999999998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12" sId="4" odxf="1" dxf="1" numFmtId="4">
    <nc r="C5683">
      <v>129.21868999999998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13" sId="4" odxf="1" dxf="1" numFmtId="4">
    <nc r="C5684">
      <v>127.99931999999998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14" sId="4" odxf="1" dxf="1" numFmtId="4">
    <nc r="C5685">
      <v>133.05126000000001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15" sId="4" odxf="1" dxf="1" numFmtId="4">
    <nc r="C5686">
      <v>144.00041000000002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16" sId="4" odxf="1" dxf="1" numFmtId="4">
    <nc r="C5687">
      <v>153.88405000000003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17" sId="4" odxf="1" dxf="1" numFmtId="4">
    <nc r="C5688">
      <v>162.07014000000004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18" sId="4" odxf="1" dxf="1" numFmtId="4">
    <nc r="C5689">
      <v>168.97347000000002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19" sId="4" odxf="1" dxf="1" numFmtId="4">
    <nc r="C5690">
      <v>172.75621999999998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20" sId="4" odxf="1" dxf="1" numFmtId="4">
    <nc r="C5691">
      <v>173.32474000000002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21" sId="4" odxf="1" dxf="1" numFmtId="4">
    <nc r="C5692">
      <v>174.54483999999999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22" sId="4" odxf="1" dxf="1" numFmtId="4">
    <nc r="C5693">
      <v>173.84031999999999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23" sId="4" odxf="1" dxf="1" numFmtId="4">
    <nc r="C5694">
      <v>170.98618000000002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24" sId="4" odxf="1" dxf="1" numFmtId="4">
    <nc r="C5695">
      <v>168.30476999999999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25" sId="4" odxf="1" dxf="1" numFmtId="4">
    <nc r="C5696">
      <v>163.84847999999997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26" sId="4" odxf="1" dxf="1" numFmtId="4">
    <nc r="C5697">
      <v>156.80127999999996</v>
    </nc>
    <ndxf>
      <alignment horizontal="right" readingOrder="0"/>
    </ndxf>
  </rcc>
  <rcc rId="23927" sId="4" odxf="1" dxf="1" numFmtId="4">
    <nc r="C5698">
      <v>149.38348000000002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28" sId="4" odxf="1" dxf="1" numFmtId="4">
    <nc r="C5699">
      <v>143.43328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29" sId="4" odxf="1" dxf="1" numFmtId="4">
    <nc r="C5700">
      <v>142.91279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30" sId="4" odxf="1" dxf="1" numFmtId="4">
    <nc r="C5701">
      <v>143.91644000000002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31" sId="4" odxf="1" dxf="1" numFmtId="4">
    <nc r="C5702">
      <v>143.81665999999998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32" sId="4" odxf="1" dxf="1" numFmtId="4">
    <nc r="C5703">
      <v>140.16047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33" sId="4" odxf="1" dxf="1" numFmtId="4">
    <nc r="C5704">
      <v>137.81554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34" sId="4" odxf="1" dxf="1" numFmtId="4">
    <nc r="C5705">
      <v>134.66640999999998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35" sId="4" odxf="1" dxf="1" numFmtId="4">
    <nc r="C5706">
      <v>130.54376000000002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36" sId="4" odxf="1" dxf="1" numFmtId="4">
    <nc r="C5707">
      <v>127.75280000000001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37" sId="4" odxf="1" dxf="1" numFmtId="4">
    <nc r="C5708">
      <v>126.91315999999999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38" sId="4" odxf="1" dxf="1" numFmtId="4">
    <nc r="C5709">
      <v>132.16779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39" sId="4" odxf="1" dxf="1" numFmtId="4">
    <nc r="C5710">
      <v>141.36833000000001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40" sId="4" odxf="1" dxf="1" numFmtId="4">
    <nc r="C5711">
      <v>155.41666000000001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41" sId="4" odxf="1" dxf="1" numFmtId="4">
    <nc r="C5712">
      <v>164.12066000000002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42" sId="4" odxf="1" dxf="1" numFmtId="4">
    <nc r="C5713">
      <v>172.85769999999999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43" sId="4" odxf="1" dxf="1" numFmtId="4">
    <nc r="C5714">
      <v>176.50484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44" sId="4" odxf="1" dxf="1" numFmtId="4">
    <nc r="C5715">
      <v>177.95762999999999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45" sId="4" odxf="1" dxf="1" numFmtId="4">
    <nc r="C5716">
      <v>180.78262999999998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46" sId="4" odxf="1" dxf="1" numFmtId="4">
    <nc r="C5717">
      <v>179.53317000000001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47" sId="4" odxf="1" dxf="1" numFmtId="4">
    <nc r="C5718">
      <v>172.56430000000003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48" sId="4" odxf="1" dxf="1" numFmtId="4">
    <nc r="C5719">
      <v>168.75160999999997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49" sId="4" odxf="1" dxf="1" numFmtId="4">
    <nc r="C5720">
      <v>165.68138999999999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50" sId="4" odxf="1" dxf="1" numFmtId="4">
    <nc r="C5721">
      <v>159.01013000000003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51" sId="4" odxf="1" dxf="1" numFmtId="4">
    <nc r="C5722">
      <v>150.76255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52" sId="4" odxf="1" dxf="1" numFmtId="4">
    <nc r="C5723">
      <v>144.81297999999998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53" sId="4" odxf="1" dxf="1" numFmtId="4">
    <nc r="C5724">
      <v>141.97944999999999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54" sId="4" odxf="1" dxf="1" numFmtId="4">
    <nc r="C5725">
      <v>144.62108000000001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55" sId="4" odxf="1" dxf="1" numFmtId="4">
    <nc r="C5726">
      <v>144.93750999999997</v>
    </nc>
    <ndxf>
      <alignment horizontal="right" readingOrder="0"/>
    </ndxf>
  </rcc>
  <rcc rId="23956" sId="4" odxf="1" dxf="1" numFmtId="4">
    <nc r="C5727">
      <v>143.65109000000001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57" sId="4" odxf="1" dxf="1" numFmtId="4">
    <nc r="C5728">
      <v>139.41130999999999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58" sId="4" odxf="1" dxf="1" numFmtId="4">
    <nc r="C5729">
      <v>134.35532000000001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59" sId="4" odxf="1" dxf="1" numFmtId="4">
    <nc r="C5730">
      <v>130.53993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60" sId="4" odxf="1" dxf="1" numFmtId="4">
    <nc r="C5731">
      <v>129.42490000000001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61" sId="4" odxf="1" dxf="1" numFmtId="4">
    <nc r="C5732">
      <v>129.23086999999998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62" sId="4" odxf="1" dxf="1" numFmtId="4">
    <nc r="C5733">
      <v>134.56704000000002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63" sId="4" odxf="1" dxf="1" numFmtId="4">
    <nc r="C5734">
      <v>144.89174999999997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64" sId="4" odxf="1" dxf="1" numFmtId="4">
    <nc r="C5735">
      <v>155.22415999999998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65" sId="4" odxf="1" dxf="1" numFmtId="4">
    <nc r="C5736">
      <v>161.89503000000002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66" sId="4" odxf="1" dxf="1" numFmtId="4">
    <nc r="C5737">
      <v>167.09288999999998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67" sId="4" odxf="1" dxf="1" numFmtId="4">
    <nc r="C5738">
      <v>169.64958000000001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68" sId="4" odxf="1" dxf="1" numFmtId="4">
    <nc r="C5739">
      <v>170.8656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69" sId="4" odxf="1" dxf="1" numFmtId="4">
    <nc r="C5740">
      <v>171.89427000000001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70" sId="4" odxf="1" dxf="1" numFmtId="4">
    <nc r="C5741">
      <v>168.36451999999997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71" sId="4" odxf="1" dxf="1" numFmtId="4">
    <nc r="C5742">
      <v>165.26068000000001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72" sId="4" odxf="1" dxf="1" numFmtId="4">
    <nc r="C5743">
      <v>163.42909999999998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73" sId="4" odxf="1" dxf="1" numFmtId="4">
    <nc r="C5744">
      <v>159.54711999999998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74" sId="4" odxf="1" dxf="1" numFmtId="4">
    <nc r="C5745">
      <v>153.81110000000001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75" sId="4" odxf="1" dxf="1" numFmtId="4">
    <nc r="C5746">
      <v>145.90600000000001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76" sId="4" odxf="1" dxf="1" numFmtId="4">
    <nc r="C5747">
      <v>138.97351999999998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77" sId="4" odxf="1" dxf="1" numFmtId="4">
    <nc r="C5748">
      <v>136.64237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78" sId="4" odxf="1" dxf="1" numFmtId="4">
    <nc r="C5749">
      <v>138.73238000000001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79" sId="4" odxf="1" dxf="1" numFmtId="4">
    <nc r="C5750">
      <v>136.69592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80" sId="4" odxf="1" dxf="1" numFmtId="4">
    <nc r="C5751">
      <v>134.93342000000001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81" sId="4" odxf="1" dxf="1" numFmtId="4">
    <nc r="C5752">
      <v>130.55806000000001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82" sId="4" odxf="1" dxf="1" numFmtId="4">
    <nc r="C5753">
      <v>127.53388999999999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83" sId="4" odxf="1" dxf="1" numFmtId="4">
    <nc r="C5754">
      <v>123.74736999999999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84" sId="4" odxf="1" dxf="1" numFmtId="4">
    <nc r="C5755">
      <v>121.69490000000002</v>
    </nc>
    <ndxf>
      <alignment horizontal="right" readingOrder="0"/>
    </ndxf>
  </rcc>
  <rcc rId="23985" sId="4" odxf="1" dxf="1" numFmtId="4">
    <nc r="C5756">
      <v>121.48579000000001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86" sId="4" odxf="1" dxf="1" numFmtId="4">
    <nc r="C5757">
      <v>123.93944999999999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87" sId="4" odxf="1" dxf="1" numFmtId="4">
    <nc r="C5758">
      <v>124.75748999999999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88" sId="4" odxf="1" dxf="1" numFmtId="4">
    <nc r="C5759">
      <v>129.32937000000001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89" sId="4" odxf="1" dxf="1" numFmtId="4">
    <nc r="C5760">
      <v>129.1045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90" sId="4" odxf="1" dxf="1" numFmtId="4">
    <nc r="C5761">
      <v>129.91145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91" sId="4" odxf="1" dxf="1" numFmtId="4">
    <nc r="C5762">
      <v>130.21129000000002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92" sId="4" odxf="1" dxf="1" numFmtId="4">
    <nc r="C5763">
      <v>128.85165999999998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93" sId="4" odxf="1" dxf="1" numFmtId="4">
    <nc r="C5764">
      <v>126.86440999999999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94" sId="4" odxf="1" dxf="1" numFmtId="4">
    <nc r="C5765">
      <v>124.05852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95" sId="4" odxf="1" dxf="1" numFmtId="4">
    <nc r="C5766">
      <v>121.98737000000001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96" sId="4" odxf="1" dxf="1" numFmtId="4">
    <nc r="C5767">
      <v>119.26570799999999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97" sId="4" odxf="1" dxf="1" numFmtId="4">
    <nc r="C5768">
      <v>117.63827700000002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98" sId="4" odxf="1" dxf="1" numFmtId="4">
    <nc r="C5769">
      <v>114.31522699999999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999" sId="4" odxf="1" dxf="1" numFmtId="4">
    <nc r="C5770">
      <v>110.23631100000001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00" sId="4" odxf="1" dxf="1" numFmtId="4">
    <nc r="C5771">
      <v>109.48001699999998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01" sId="4" odxf="1" dxf="1" numFmtId="4">
    <nc r="C5772">
      <v>109.34121200000001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02" sId="4" odxf="1" dxf="1" numFmtId="4">
    <nc r="C5773">
      <v>111.40689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03" sId="4" odxf="1" dxf="1" numFmtId="4">
    <nc r="C5774">
      <v>111.09307900000002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04" sId="4" odxf="1" dxf="1" numFmtId="4">
    <nc r="C5775">
      <v>109.87367699999999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05" sId="4" odxf="1" dxf="1" numFmtId="4">
    <nc r="C5776">
      <v>107.562208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06" sId="4" odxf="1" dxf="1" numFmtId="4">
    <nc r="C5777">
      <v>106.45383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07" sId="4" odxf="1" dxf="1" numFmtId="4">
    <nc r="C5778">
      <v>103.29837200000001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08" sId="4" odxf="1" dxf="1" numFmtId="4">
    <nc r="C5779">
      <v>102.746576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09" sId="4" odxf="1" dxf="1" numFmtId="4">
    <nc r="C5780">
      <v>102.57708000000002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10" sId="4" odxf="1" dxf="1" numFmtId="4">
    <nc r="C5781">
      <v>103.32293999999999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11" sId="4" odxf="1" dxf="1" numFmtId="4">
    <nc r="C5782">
      <v>102.905677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12" sId="4" odxf="1" dxf="1" numFmtId="4">
    <nc r="C5783">
      <v>103.222082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13" sId="4" odxf="1" dxf="1" numFmtId="4">
    <nc r="C5784">
      <v>102.61397100000002</v>
    </nc>
    <ndxf>
      <alignment horizontal="right" readingOrder="0"/>
    </ndxf>
  </rcc>
  <rcc rId="24014" sId="4" odxf="1" dxf="1" numFmtId="4">
    <nc r="C5785">
      <v>103.48953800000001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15" sId="4" odxf="1" dxf="1" numFmtId="4">
    <nc r="C5786">
      <v>104.37722699999999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16" sId="4" odxf="1" dxf="1" numFmtId="4">
    <nc r="C5787">
      <v>104.461242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17" sId="4" odxf="1" dxf="1" numFmtId="4">
    <nc r="C5788">
      <v>105.52887000000001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18" sId="4" odxf="1" dxf="1" numFmtId="4">
    <nc r="C5789">
      <v>105.33492599999998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19" sId="4" odxf="1" dxf="1" numFmtId="4">
    <nc r="C5790">
      <v>104.651126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20" sId="4" odxf="1" dxf="1" numFmtId="4">
    <nc r="C5791">
      <v>104.36676999999997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21" sId="4" odxf="1" dxf="1" numFmtId="4">
    <nc r="C5792">
      <v>104.16468699999997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22" sId="4" odxf="1" dxf="1" numFmtId="4">
    <nc r="C5793">
      <v>103.24444199999998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23" sId="4" odxf="1" dxf="1" numFmtId="4">
    <nc r="C5794">
      <v>102.77548000000002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24" sId="4" odxf="1" dxf="1" numFmtId="4">
    <nc r="C5795">
      <v>102.57600000000001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25" sId="4" odxf="1" dxf="1" numFmtId="4">
    <nc r="C5796">
      <v>103.73548600000001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26" sId="4" odxf="1" dxf="1" numFmtId="4">
    <nc r="C5797">
      <v>105.44237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27" sId="4" odxf="1" dxf="1" numFmtId="4">
    <nc r="C5798">
      <v>105.58660799999998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28" sId="4" odxf="1" dxf="1" numFmtId="4">
    <nc r="C5799">
      <v>104.97909099999998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29" sId="4" odxf="1" dxf="1" numFmtId="4">
    <nc r="C5800">
      <v>105.22971200000001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30" sId="4" odxf="1" dxf="1" numFmtId="4">
    <nc r="C5801">
      <v>104.39322700000001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31" sId="4" odxf="1" dxf="1" numFmtId="4">
    <nc r="C5802">
      <v>104.20454099999999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32" sId="4" odxf="1" dxf="1" numFmtId="4">
    <nc r="C5803">
      <v>105.11687800000001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33" sId="4" odxf="1" dxf="1" numFmtId="4">
    <nc r="C5804">
      <v>108.56397299999998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34" sId="4" odxf="1" dxf="1" numFmtId="4">
    <nc r="C5805">
      <v>114.708134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35" sId="4" odxf="1" dxf="1" numFmtId="4">
    <nc r="C5806">
      <v>127.413589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36" sId="4" odxf="1" dxf="1" numFmtId="4">
    <nc r="C5807">
      <v>140.90251000000001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37" sId="4" odxf="1" dxf="1" numFmtId="4">
    <nc r="C5808">
      <v>154.48463000000004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38" sId="4" odxf="1" dxf="1" numFmtId="4">
    <nc r="C5809">
      <v>160.15409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39" sId="4" odxf="1" dxf="1" numFmtId="4">
    <nc r="C5810">
      <v>166.71972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40" sId="4" odxf="1" dxf="1" numFmtId="4">
    <nc r="C5811">
      <v>169.63538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41" sId="4" odxf="1" dxf="1" numFmtId="4">
    <nc r="C5812">
      <v>172.85455000000002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42" sId="4" odxf="1" dxf="1" numFmtId="4">
    <nc r="C5813">
      <v>171.79934</v>
    </nc>
    <ndxf>
      <alignment horizontal="right" readingOrder="0"/>
    </ndxf>
  </rcc>
  <rcc rId="24043" sId="4" odxf="1" dxf="1" numFmtId="4">
    <nc r="C5814">
      <v>170.18750000000003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44" sId="4" odxf="1" dxf="1" numFmtId="4">
    <nc r="C5815">
      <v>167.16217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45" sId="4" odxf="1" dxf="1" numFmtId="4">
    <nc r="C5816">
      <v>163.62182999999999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46" sId="4" odxf="1" dxf="1" numFmtId="4">
    <nc r="C5817">
      <v>155.78541999999999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47" sId="4" odxf="1" dxf="1" numFmtId="4">
    <nc r="C5818">
      <v>149.84273999999999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48" sId="4" odxf="1" dxf="1" numFmtId="4">
    <nc r="C5819">
      <v>141.64272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49" sId="4" odxf="1" dxf="1" numFmtId="4">
    <nc r="C5820">
      <v>139.75345000000002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50" sId="4" odxf="1" dxf="1" numFmtId="4">
    <nc r="C5821">
      <v>141.53026999999997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51" sId="4" odxf="1" dxf="1" numFmtId="4">
    <nc r="C5822">
      <v>140.87842000000001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52" sId="4" odxf="1" dxf="1" numFmtId="4">
    <nc r="C5823">
      <v>139.78408999999999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53" sId="4" odxf="1" dxf="1" numFmtId="4">
    <nc r="C5824">
      <v>135.60098999999997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54" sId="4" odxf="1" dxf="1" numFmtId="4">
    <nc r="C5825">
      <v>131.22319999999999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55" sId="4" odxf="1" dxf="1" numFmtId="4">
    <nc r="C5826">
      <v>128.59879000000001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56" sId="4" odxf="1" dxf="1" numFmtId="4">
    <nc r="C5827">
      <v>127.18435999999998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57" sId="4" odxf="1" dxf="1" numFmtId="4">
    <nc r="C5828">
      <v>127.26675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58" sId="4" odxf="1" dxf="1" numFmtId="4">
    <nc r="C5829">
      <v>132.61312999999998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59" sId="4" odxf="1" dxf="1" numFmtId="4">
    <nc r="C5830">
      <v>141.61900999999997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60" sId="4" odxf="1" dxf="1" numFmtId="4">
    <nc r="C5831">
      <v>154.90010999999998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61" sId="4" odxf="1" dxf="1" numFmtId="4">
    <nc r="C5832">
      <v>164.30699000000001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62" sId="4" odxf="1" dxf="1" numFmtId="4">
    <nc r="C5833">
      <v>170.02645999999999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63" sId="4" odxf="1" dxf="1" numFmtId="4">
    <nc r="C5834">
      <v>174.70611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64" sId="4" odxf="1" dxf="1" numFmtId="4">
    <nc r="C5835">
      <v>178.00806000000003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65" sId="4" odxf="1" dxf="1" numFmtId="4">
    <nc r="C5836">
      <v>180.51590000000002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66" sId="4" odxf="1" dxf="1" numFmtId="4">
    <nc r="C5837">
      <v>178.35307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67" sId="4" odxf="1" dxf="1" numFmtId="4">
    <nc r="C5838">
      <v>176.56394999999998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68" sId="4" odxf="1" dxf="1" numFmtId="4">
    <nc r="C5839">
      <v>173.16796000000002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69" sId="4" odxf="1" dxf="1" numFmtId="4">
    <nc r="C5840">
      <v>169.29998999999998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70" sId="4" odxf="1" dxf="1" numFmtId="4">
    <nc r="C5841">
      <v>162.09390000000002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71" sId="4" odxf="1" dxf="1" numFmtId="4">
    <nc r="C5842">
      <v>153.42214000000001</v>
    </nc>
    <ndxf>
      <alignment horizontal="right" readingOrder="0"/>
    </ndxf>
  </rcc>
  <rcc rId="24072" sId="4" odxf="1" dxf="1" numFmtId="4">
    <nc r="C5843">
      <v>146.62984999999998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73" sId="4" odxf="1" dxf="1" numFmtId="4">
    <nc r="C5844">
      <v>143.46722000000003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74" sId="4" odxf="1" dxf="1" numFmtId="4">
    <nc r="C5845">
      <v>145.14876000000004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75" sId="4" odxf="1" dxf="1" numFmtId="4">
    <nc r="C5846">
      <v>145.36450999999997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76" sId="4" odxf="1" dxf="1" numFmtId="4">
    <nc r="C5847">
      <v>143.78085999999999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77" sId="4" odxf="1" dxf="1" numFmtId="4">
    <nc r="C5848">
      <v>139.22293999999999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78" sId="4" odxf="1" dxf="1" numFmtId="4">
    <nc r="C5849">
      <v>135.82782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79" sId="4" odxf="1" dxf="1" numFmtId="4">
    <nc r="C5850">
      <v>131.78126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80" sId="4" odxf="1" dxf="1" numFmtId="4">
    <nc r="C5851">
      <v>131.38862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81" sId="4" odxf="1" dxf="1" numFmtId="4">
    <nc r="C5852">
      <v>130.68249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82" sId="4" odxf="1" dxf="1" numFmtId="4">
    <nc r="C5853">
      <v>135.93933000000001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83" sId="4" odxf="1" dxf="1" numFmtId="4">
    <nc r="C5854">
      <v>146.14419000000001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84" sId="4" odxf="1" dxf="1" numFmtId="4">
    <nc r="C5855">
      <v>158.72466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85" sId="4" odxf="1" dxf="1" numFmtId="4">
    <nc r="C5856">
      <v>168.17417999999998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86" sId="4" odxf="1" dxf="1" numFmtId="4">
    <nc r="C5857">
      <v>174.15336000000002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87" sId="4" odxf="1" dxf="1" numFmtId="4">
    <nc r="C5858">
      <v>179.92718000000005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88" sId="4" odxf="1" dxf="1" numFmtId="4">
    <nc r="C5859">
      <v>183.19288999999998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89" sId="4" odxf="1" dxf="1" numFmtId="4">
    <nc r="C5860">
      <v>183.65998000000005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90" sId="4" odxf="1" dxf="1" numFmtId="4">
    <nc r="C5861">
      <v>180.61979999999997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91" sId="4" odxf="1" dxf="1" numFmtId="4">
    <nc r="C5862">
      <v>176.536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92" sId="4" odxf="1" dxf="1" numFmtId="4">
    <nc r="C5863">
      <v>173.80490999999998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93" sId="4" odxf="1" dxf="1" numFmtId="4">
    <nc r="C5864">
      <v>168.82961999999998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94" sId="4" odxf="1" dxf="1" numFmtId="4">
    <nc r="C5865">
      <v>160.62674000000001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95" sId="4" odxf="1" dxf="1" numFmtId="4">
    <nc r="C5866">
      <v>153.22749000000002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96" sId="4" odxf="1" dxf="1" numFmtId="4">
    <nc r="C5867">
      <v>146.31664000000001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97" sId="4" odxf="1" dxf="1" numFmtId="4">
    <nc r="C5868">
      <v>143.22539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98" sId="4" odxf="1" dxf="1" numFmtId="4">
    <nc r="C5869">
      <v>144.79464000000002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99" sId="4" odxf="1" dxf="1" numFmtId="4">
    <nc r="C5870">
      <v>144.23228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00" sId="4" odxf="1" dxf="1" numFmtId="4">
    <nc r="C5871">
      <v>141.47908999999999</v>
    </nc>
    <ndxf>
      <alignment horizontal="right" readingOrder="0"/>
    </ndxf>
  </rcc>
  <rcc rId="24101" sId="4" odxf="1" dxf="1" numFmtId="4">
    <nc r="C5872">
      <v>138.28811000000002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02" sId="4" odxf="1" dxf="1" numFmtId="4">
    <nc r="C5873">
      <v>133.84814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03" sId="4" odxf="1" dxf="1" numFmtId="4">
    <nc r="C5874">
      <v>131.02367000000001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04" sId="4" odxf="1" dxf="1" numFmtId="4">
    <nc r="C5875">
      <v>130.03619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05" sId="4" odxf="1" dxf="1" numFmtId="4">
    <nc r="C5876">
      <v>128.73849000000001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06" sId="4" odxf="1" dxf="1" numFmtId="4">
    <nc r="C5877">
      <v>134.57640000000001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07" sId="4" odxf="1" dxf="1" numFmtId="4">
    <nc r="C5878">
      <v>144.57615000000001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08" sId="4" odxf="1" dxf="1" numFmtId="4">
    <nc r="C5879">
      <v>154.66639999999998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09" sId="4" odxf="1" dxf="1" numFmtId="4">
    <nc r="C5880">
      <v>163.24534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10" sId="4" odxf="1" dxf="1" numFmtId="4">
    <nc r="C5881">
      <v>170.21560999999997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11" sId="4" odxf="1" dxf="1" numFmtId="4">
    <nc r="C5882">
      <v>173.76350000000002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12" sId="4" odxf="1" dxf="1" numFmtId="4">
    <nc r="C5883">
      <v>176.26485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13" sId="4" odxf="1" dxf="1" numFmtId="4">
    <nc r="C5884">
      <v>179.40702999999999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14" sId="4" odxf="1" dxf="1" numFmtId="4">
    <nc r="C5885">
      <v>178.38052999999996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15" sId="4" odxf="1" dxf="1" numFmtId="4">
    <nc r="C5886">
      <v>173.58096999999998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16" sId="4" odxf="1" dxf="1" numFmtId="4">
    <nc r="C5887">
      <v>169.45066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17" sId="4" odxf="1" dxf="1" numFmtId="4">
    <nc r="C5888">
      <v>166.50058000000001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18" sId="4" odxf="1" dxf="1" numFmtId="4">
    <nc r="C5889">
      <v>159.54548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19" sId="4" odxf="1" dxf="1" numFmtId="4">
    <nc r="C5890">
      <v>150.76034000000001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20" sId="4" odxf="1" dxf="1" numFmtId="4">
    <nc r="C5891">
      <v>142.48242000000002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21" sId="4" odxf="1" dxf="1" numFmtId="4">
    <nc r="C5892">
      <v>141.06037000000001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22" sId="4" odxf="1" dxf="1" numFmtId="4">
    <nc r="C5893">
      <v>143.00287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23" sId="4" odxf="1" dxf="1" numFmtId="4">
    <nc r="C5894">
      <v>141.75165000000001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24" sId="4" odxf="1" dxf="1" numFmtId="4">
    <nc r="C5895">
      <v>140.53609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25" sId="4" odxf="1" dxf="1" numFmtId="4">
    <nc r="C5896">
      <v>135.77216999999999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26" sId="4" odxf="1" dxf="1" numFmtId="4">
    <nc r="C5897">
      <v>132.70272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27" sId="4" odxf="1" dxf="1" numFmtId="4">
    <nc r="C5898">
      <v>130.39082000000002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28" sId="4" odxf="1" dxf="1" numFmtId="4">
    <nc r="C5899">
      <v>129.85201000000001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29" sId="4" odxf="1" dxf="1" numFmtId="4">
    <nc r="C5900">
      <v>129.79143999999999</v>
    </nc>
    <ndxf>
      <alignment horizontal="right" readingOrder="0"/>
    </ndxf>
  </rcc>
  <rcc rId="24130" sId="4" odxf="1" dxf="1" numFmtId="4">
    <nc r="C5901">
      <v>134.59836999999999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31" sId="4" odxf="1" dxf="1" numFmtId="4">
    <nc r="C5902">
      <v>144.19012999999998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32" sId="4" odxf="1" dxf="1" numFmtId="4">
    <nc r="C5903">
      <v>156.12911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33" sId="4" odxf="1" dxf="1" numFmtId="4">
    <nc r="C5904">
      <v>164.36117999999999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34" sId="4" odxf="1" dxf="1" numFmtId="4">
    <nc r="C5905">
      <v>171.05562000000003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35" sId="4" odxf="1" dxf="1" numFmtId="4">
    <nc r="C5906">
      <v>172.79317999999998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36" sId="4" odxf="1" dxf="1" numFmtId="4">
    <nc r="C5907">
      <v>174.13315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37" sId="4" odxf="1" dxf="1" numFmtId="4">
    <nc r="C5908">
      <v>176.38172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38" sId="4" odxf="1" dxf="1" numFmtId="4">
    <nc r="C5909">
      <v>171.06004000000001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39" sId="4" odxf="1" dxf="1" numFmtId="4">
    <nc r="C5910">
      <v>164.68044999999998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40" sId="4" odxf="1" dxf="1" numFmtId="4">
    <nc r="C5911">
      <v>160.37843000000001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41" sId="4" odxf="1" dxf="1" numFmtId="4">
    <nc r="C5912">
      <v>156.00375000000003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42" sId="4" odxf="1" dxf="1" numFmtId="4">
    <nc r="C5913">
      <v>150.23712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43" sId="4" odxf="1" dxf="1" numFmtId="4">
    <nc r="C5914">
      <v>143.92057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44" sId="4" odxf="1" dxf="1" numFmtId="4">
    <nc r="C5915">
      <v>137.92590000000001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45" sId="4" odxf="1" dxf="1" numFmtId="4">
    <nc r="C5916">
      <v>136.84836000000001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46" sId="4" odxf="1" dxf="1" numFmtId="4">
    <nc r="C5917">
      <v>136.8681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47" sId="4" odxf="1" dxf="1" numFmtId="4">
    <nc r="C5918">
      <v>134.98643999999999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48" sId="4" odxf="1" dxf="1" numFmtId="4">
    <nc r="C5919">
      <v>133.24735000000001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49" sId="4" odxf="1" dxf="1" numFmtId="4">
    <nc r="C5920">
      <v>128.66607999999999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50" sId="4" odxf="1" dxf="1" numFmtId="4">
    <nc r="C5921">
      <v>126.17362000000003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51" sId="4" odxf="1" dxf="1" numFmtId="4">
    <nc r="C5922">
      <v>122.54002999999999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52" sId="4" odxf="1" dxf="1" numFmtId="4">
    <nc r="C5923">
      <v>120.65330500000002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53" sId="4" odxf="1" dxf="1" numFmtId="4">
    <nc r="C5924">
      <v>119.881129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54" sId="4" odxf="1" dxf="1" numFmtId="4">
    <nc r="C5925">
      <v>121.84533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55" sId="4" odxf="1" dxf="1" numFmtId="4">
    <nc r="C5926">
      <v>123.15933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56" sId="4" odxf="1" dxf="1" numFmtId="4">
    <nc r="C5927">
      <v>125.97355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57" sId="4" odxf="1" dxf="1" numFmtId="4">
    <nc r="C5928">
      <v>125.24354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58" sId="4" odxf="1" dxf="1" numFmtId="4">
    <nc r="C5929">
      <v>125.58252999999996</v>
    </nc>
    <ndxf>
      <alignment horizontal="right" readingOrder="0"/>
    </ndxf>
  </rcc>
  <rcc rId="24159" sId="4" odxf="1" dxf="1" numFmtId="4">
    <nc r="C5930">
      <v>124.59002999999998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60" sId="4" odxf="1" dxf="1" numFmtId="4">
    <nc r="C5931">
      <v>123.16382999999999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61" sId="4" odxf="1" dxf="1" numFmtId="4">
    <nc r="C5932">
      <v>122.61331999999999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62" sId="4" odxf="1" dxf="1" numFmtId="4">
    <nc r="C5933">
      <v>120.35212800000001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63" sId="4" odxf="1" dxf="1" numFmtId="4">
    <nc r="C5934">
      <v>118.47919299999998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64" sId="4" odxf="1" dxf="1" numFmtId="4">
    <nc r="C5935">
      <v>115.23069200000002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65" sId="4" odxf="1" dxf="1" numFmtId="4">
    <nc r="C5936">
      <v>114.202405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66" sId="4" odxf="1" dxf="1" numFmtId="4">
    <nc r="C5937">
      <v>112.83852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67" sId="4" odxf="1" dxf="1" numFmtId="4">
    <nc r="C5938">
      <v>110.88506299999999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68" sId="4" odxf="1" dxf="1" numFmtId="4">
    <nc r="C5939">
      <v>111.802831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69" sId="4" odxf="1" dxf="1" numFmtId="4">
    <nc r="C5940">
      <v>111.72443100000001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70" sId="4" odxf="1" dxf="1" numFmtId="4">
    <nc r="C5941">
      <v>112.28899899999999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71" sId="4" odxf="1" dxf="1" numFmtId="4">
    <nc r="C5942">
      <v>112.11682800000001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72" sId="4" odxf="1" dxf="1" numFmtId="4">
    <nc r="C5943">
      <v>110.667294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73" sId="4" odxf="1" dxf="1" numFmtId="4">
    <nc r="C5944">
      <v>108.33827099999999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74" sId="4" odxf="1" dxf="1" numFmtId="4">
    <nc r="C5945">
      <v>106.850143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75" sId="4" odxf="1" dxf="1" numFmtId="4">
    <nc r="C5946">
      <v>106.269634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76" sId="4" odxf="1" dxf="1" numFmtId="4">
    <nc r="C5947">
      <v>103.992105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77" sId="4" odxf="1" dxf="1" numFmtId="4">
    <nc r="C5948">
      <v>103.368347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78" sId="4" odxf="1" dxf="1" numFmtId="4">
    <nc r="C5949">
      <v>102.02461900000003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79" sId="4" odxf="1" dxf="1" numFmtId="4">
    <nc r="C5950">
      <v>100.146562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80" sId="4" odxf="1" dxf="1" numFmtId="4">
    <nc r="C5951">
      <v>100.647164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81" sId="4" odxf="1" dxf="1" numFmtId="4">
    <nc r="C5952">
      <v>98.520488999999984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82" sId="4" odxf="1" dxf="1" numFmtId="4">
    <nc r="C5953">
      <v>98.939147999999989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83" sId="4" odxf="1" dxf="1" numFmtId="4">
    <nc r="C5954">
      <v>98.732280000000003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84" sId="4" odxf="1" dxf="1" numFmtId="4">
    <nc r="C5955">
      <v>98.147673999999995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85" sId="4" odxf="1" dxf="1" numFmtId="4">
    <nc r="C5956">
      <v>98.908475999999993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86" sId="4" odxf="1" dxf="1" numFmtId="4">
    <nc r="C5957">
      <v>97.884849000000003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87" sId="4" odxf="1" dxf="1" numFmtId="4">
    <nc r="C5958">
      <v>97.135615000000001</v>
    </nc>
    <ndxf>
      <alignment horizontal="right" readingOrder="0"/>
    </ndxf>
  </rcc>
  <rcc rId="24188" sId="4" odxf="1" dxf="1" numFmtId="4">
    <nc r="C5959">
      <v>96.498749000000004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89" sId="4" odxf="1" dxf="1" numFmtId="4">
    <nc r="C5960">
      <v>98.362952000000007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90" sId="4" odxf="1" dxf="1" numFmtId="4">
    <nc r="C5961">
      <v>97.46448199999999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91" sId="4" odxf="1" dxf="1" numFmtId="4">
    <nc r="C5962">
      <v>96.689761000000004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92" sId="4" odxf="1" dxf="1" numFmtId="4">
    <nc r="C5963">
      <v>96.24857999999999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93" sId="4" odxf="1" dxf="1" numFmtId="4">
    <nc r="C5964">
      <v>97.192940000000007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94" sId="4" odxf="1" dxf="1" numFmtId="4">
    <nc r="C5965">
      <v>95.58697699999999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95" sId="4" odxf="1" dxf="1" numFmtId="4">
    <nc r="C5966">
      <v>95.351500999999985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96" sId="4" odxf="1" dxf="1" numFmtId="4">
    <nc r="C5967">
      <v>95.627980000000008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97" sId="4" odxf="1" dxf="1" numFmtId="4">
    <nc r="C5968">
      <v>93.320221000000004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98" sId="4" odxf="1" dxf="1" numFmtId="4">
    <nc r="C5969">
      <v>92.141527999999994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199" sId="4" odxf="1" dxf="1" numFmtId="4">
    <nc r="C5970">
      <v>91.096915999999993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00" sId="4" odxf="1" dxf="1" numFmtId="4">
    <nc r="C5971">
      <v>91.332889999999992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01" sId="4" odxf="1" dxf="1" numFmtId="4">
    <nc r="C5972">
      <v>91.618878000000009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02" sId="4" odxf="1" dxf="1" numFmtId="4">
    <nc r="C5973">
      <v>91.756995999999987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03" sId="4" odxf="1" dxf="1" numFmtId="4">
    <nc r="C5974">
      <v>92.583522000000016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04" sId="4" odxf="1" dxf="1" numFmtId="4">
    <nc r="C5975">
      <v>93.597830999999999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05" sId="4" odxf="1" dxf="1" numFmtId="4">
    <nc r="C5976">
      <v>92.550718999999987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06" sId="4" odxf="1" dxf="1" numFmtId="4">
    <nc r="C5977">
      <v>92.214454999999987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07" sId="4" odxf="1" dxf="1" numFmtId="4">
    <nc r="C5978">
      <v>91.806811999999979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08" sId="4" odxf="1" dxf="1" numFmtId="4">
    <nc r="C5979">
      <v>91.243008000000017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09" sId="4" odxf="1" dxf="1" numFmtId="4">
    <nc r="C5980">
      <v>94.219498000000002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10" sId="4" odxf="1" dxf="1" numFmtId="4">
    <nc r="C5981">
      <v>93.092611999999988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11" sId="4" odxf="1" dxf="1" numFmtId="4">
    <nc r="C5982">
      <v>92.040794999999989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12" sId="4" odxf="1" dxf="1" numFmtId="4">
    <nc r="C5983">
      <v>92.097388999999993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13" sId="4" odxf="1" dxf="1" numFmtId="4">
    <nc r="C5984">
      <v>91.406743999999989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14" sId="4" odxf="1" dxf="1" numFmtId="4">
    <nc r="C5985">
      <v>91.113965000000007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15" sId="4" odxf="1" dxf="1" numFmtId="4">
    <nc r="C5986">
      <v>89.841386000000014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16" sId="4" odxf="1" dxf="1" numFmtId="4">
    <nc r="C5987">
      <v>89.780968000000016</v>
    </nc>
    <ndxf>
      <alignment horizontal="right" readingOrder="0"/>
    </ndxf>
  </rcc>
  <rcc rId="24217" sId="4" odxf="1" dxf="1" numFmtId="4">
    <nc r="C5988">
      <v>91.332357000000016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18" sId="4" odxf="1" dxf="1" numFmtId="4">
    <nc r="C5989">
      <v>92.155856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19" sId="4" odxf="1" dxf="1" numFmtId="4">
    <nc r="C5990">
      <v>93.134574000000001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20" sId="4" odxf="1" dxf="1" numFmtId="4">
    <nc r="C5991">
      <v>94.93896500000001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21" sId="4" odxf="1" dxf="1" numFmtId="4">
    <nc r="C5992">
      <v>95.047888999999984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22" sId="4" odxf="1" dxf="1" numFmtId="4">
    <nc r="C5993">
      <v>95.334670000000003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23" sId="4" odxf="1" dxf="1" numFmtId="4">
    <nc r="C5994">
      <v>95.022870999999995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24" sId="4" odxf="1" dxf="1" numFmtId="4">
    <nc r="C5995">
      <v>96.620122999999992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25" sId="4" odxf="1" dxf="1" numFmtId="4">
    <nc r="C5996">
      <v>100.41295599999998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26" sId="4" odxf="1" dxf="1" numFmtId="4">
    <nc r="C5997">
      <v>108.96750399999999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27" sId="4" odxf="1" dxf="1" numFmtId="4">
    <nc r="C5998">
      <v>122.913292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28" sId="4" odxf="1" dxf="1" numFmtId="4">
    <nc r="C5999">
      <v>136.37796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29" sId="4" odxf="1" dxf="1" numFmtId="4">
    <nc r="C6000">
      <v>149.95569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30" sId="4" odxf="1" dxf="1" numFmtId="4">
    <nc r="C6001">
      <v>158.97645000000003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31" sId="4" odxf="1" dxf="1" numFmtId="4">
    <nc r="C6002">
      <v>162.76024999999998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32" sId="4" odxf="1" dxf="1" numFmtId="4">
    <nc r="C6003">
      <v>167.10872000000001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33" sId="4" odxf="1" dxf="1" numFmtId="4">
    <nc r="C6004">
      <v>167.01848999999999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34" sId="4" odxf="1" dxf="1" numFmtId="4">
    <nc r="C6005">
      <v>166.01119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35" sId="4" odxf="1" dxf="1" numFmtId="4">
    <nc r="C6006">
      <v>164.13408000000001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36" sId="4" odxf="1" dxf="1" numFmtId="4">
    <nc r="C6007">
      <v>161.33663999999999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37" sId="4" odxf="1" dxf="1" numFmtId="4">
    <nc r="C6008">
      <v>158.31190000000001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38" sId="4" odxf="1" dxf="1" numFmtId="4">
    <nc r="C6009">
      <v>151.05762999999999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39" sId="4" odxf="1" dxf="1" numFmtId="4">
    <nc r="C6010">
      <v>143.66451999999998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40" sId="4" odxf="1" dxf="1" numFmtId="4">
    <nc r="C6011">
      <v>137.19588999999999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41" sId="4" odxf="1" dxf="1" numFmtId="4">
    <nc r="C6012">
      <v>135.89913999999999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42" sId="4" odxf="1" dxf="1" numFmtId="4">
    <nc r="C6013">
      <v>138.78363999999999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43" sId="4" odxf="1" dxf="1" numFmtId="4">
    <nc r="C6014">
      <v>138.61751000000001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44" sId="4" odxf="1" dxf="1" numFmtId="4">
    <nc r="C6015">
      <v>136.47853000000001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45" sId="4" odxf="1" dxf="1" numFmtId="4">
    <nc r="C6016">
      <v>132.25891999999999</v>
    </nc>
    <ndxf>
      <alignment horizontal="right" readingOrder="0"/>
    </ndxf>
  </rcc>
  <rcc rId="24246" sId="4" odxf="1" dxf="1" numFmtId="4">
    <nc r="C6017">
      <v>129.30496999999997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47" sId="4" odxf="1" dxf="1" numFmtId="4">
    <nc r="C6018">
      <v>126.38538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48" sId="4" odxf="1" dxf="1" numFmtId="4">
    <nc r="C6019">
      <v>123.41165000000001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49" sId="4" odxf="1" dxf="1" numFmtId="4">
    <nc r="C6020">
      <v>122.13932799999998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50" sId="4" odxf="1" dxf="1" numFmtId="4">
    <nc r="C6021">
      <v>127.35202000000001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51" sId="4" odxf="1" dxf="1" numFmtId="4">
    <nc r="C6022">
      <v>137.34989999999999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52" sId="4" odxf="1" dxf="1" numFmtId="4">
    <nc r="C6023">
      <v>149.49046999999999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53" sId="4" odxf="1" dxf="1" numFmtId="4">
    <nc r="C6024">
      <v>158.25751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54" sId="4" odxf="1" dxf="1" numFmtId="4">
    <nc r="C6025">
      <v>176.91371000000004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55" sId="4" odxf="1" dxf="1" numFmtId="4">
    <nc r="C6026">
      <v>181.11729999999997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56" sId="4" odxf="1" dxf="1" numFmtId="4">
    <nc r="C6027">
      <v>181.82783999999998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57" sId="4" odxf="1" dxf="1" numFmtId="4">
    <nc r="C6028">
      <v>186.45523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58" sId="4" odxf="1" dxf="1" numFmtId="4">
    <nc r="C6029">
      <v>182.36301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59" sId="4" odxf="1" dxf="1" numFmtId="4">
    <nc r="C6030">
      <v>170.12006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60" sId="4" odxf="1" dxf="1" numFmtId="4">
    <nc r="C6031">
      <v>166.70321999999999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61" sId="4" odxf="1" dxf="1" numFmtId="4">
    <nc r="C6032">
      <v>162.45481999999998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62" sId="4" odxf="1" dxf="1" numFmtId="4">
    <nc r="C6033">
      <v>157.07984000000002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63" sId="4" odxf="1" dxf="1" numFmtId="4">
    <nc r="C6034">
      <v>149.52011999999999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64" sId="4" odxf="1" dxf="1" numFmtId="4">
    <nc r="C6035">
      <v>142.74450999999999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65" sId="4" odxf="1" dxf="1" numFmtId="4">
    <nc r="C6036">
      <v>140.74307000000002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66" sId="4" odxf="1" dxf="1" numFmtId="4">
    <nc r="C6037">
      <v>142.20960000000002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67" sId="4" odxf="1" dxf="1" numFmtId="4">
    <nc r="C6038">
      <v>141.33760999999998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68" sId="4" odxf="1" dxf="1" numFmtId="4">
    <nc r="C6039">
      <v>140.48107999999999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69" sId="4" odxf="1" dxf="1" numFmtId="4">
    <nc r="C6040">
      <v>136.54809000000003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70" sId="4" odxf="1" dxf="1" numFmtId="4">
    <nc r="C6041">
      <v>132.30507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71" sId="4" odxf="1" dxf="1" numFmtId="4">
    <nc r="C6042">
      <v>129.15791999999999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72" sId="4" odxf="1" dxf="1" numFmtId="4">
    <nc r="C6043">
      <v>128.28278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73" sId="4" odxf="1" dxf="1" numFmtId="4">
    <nc r="C6044">
      <v>127.96064999999999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74" sId="4" odxf="1" dxf="1" numFmtId="4">
    <nc r="C6045">
      <v>131.52682999999999</v>
    </nc>
    <ndxf>
      <alignment horizontal="right" readingOrder="0"/>
    </ndxf>
  </rcc>
  <rcc rId="24275" sId="4" odxf="1" dxf="1" numFmtId="4">
    <nc r="C6046">
      <v>140.85511000000002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76" sId="4" odxf="1" dxf="1" numFmtId="4">
    <nc r="C6047">
      <v>151.43004999999999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77" sId="4" odxf="1" dxf="1" numFmtId="4">
    <nc r="C6048">
      <v>160.92466999999999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78" sId="4" odxf="1" dxf="1" numFmtId="4">
    <nc r="C6049">
      <v>167.88771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79" sId="4" odxf="1" dxf="1" numFmtId="4">
    <nc r="C6050">
      <v>171.01819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80" sId="4" odxf="1" dxf="1" numFmtId="4">
    <nc r="C6051">
      <v>172.70859000000002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81" sId="4" odxf="1" dxf="1" numFmtId="4">
    <nc r="C6052">
      <v>171.95868999999999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82" sId="4" odxf="1" dxf="1" numFmtId="4">
    <nc r="C6053">
      <v>169.76662000000002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83" sId="4" odxf="1" dxf="1" numFmtId="4">
    <nc r="C6054">
      <v>168.33290000000002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84" sId="4" odxf="1" dxf="1" numFmtId="4">
    <nc r="C6055">
      <v>165.60516999999999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85" sId="4" odxf="1" dxf="1" numFmtId="4">
    <nc r="C6056">
      <v>161.61252999999999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86" sId="4" odxf="1" dxf="1" numFmtId="4">
    <nc r="C6057">
      <v>154.85953000000001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87" sId="4" odxf="1" dxf="1" numFmtId="4">
    <nc r="C6058">
      <v>147.15365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88" sId="4" odxf="1" dxf="1" numFmtId="4">
    <nc r="C6059">
      <v>141.36524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89" sId="4" odxf="1" dxf="1" numFmtId="4">
    <nc r="C6060">
      <v>141.11023000000003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90" sId="4" odxf="1" dxf="1" numFmtId="4">
    <nc r="C6061">
      <v>143.09130999999999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91" sId="4" odxf="1" dxf="1" numFmtId="4">
    <nc r="C6062">
      <v>142.50047000000001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92" sId="4" odxf="1" dxf="1" numFmtId="4">
    <nc r="C6063">
      <v>139.89698000000001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93" sId="4" odxf="1" dxf="1" numFmtId="4">
    <nc r="C6064">
      <v>136.80047000000002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94" sId="4" odxf="1" dxf="1" numFmtId="4">
    <nc r="C6065">
      <v>132.69477000000001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95" sId="4" odxf="1" dxf="1" numFmtId="4">
    <nc r="C6066">
      <v>127.69881000000001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96" sId="4" odxf="1" dxf="1" numFmtId="4">
    <nc r="C6067">
      <v>125.87958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97" sId="4" odxf="1" dxf="1" numFmtId="4">
    <nc r="C6068">
      <v>125.02139999999999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98" sId="4" odxf="1" dxf="1" numFmtId="4">
    <nc r="C6069">
      <v>131.65722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299" sId="4" odxf="1" dxf="1" numFmtId="4">
    <nc r="C6070">
      <v>141.3254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00" sId="4" odxf="1" dxf="1" numFmtId="4">
    <nc r="C6071">
      <v>152.01297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01" sId="4" odxf="1" dxf="1" numFmtId="4">
    <nc r="C6072">
      <v>161.47049000000001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02" sId="4" odxf="1" dxf="1" numFmtId="4">
    <nc r="C6073">
      <v>167.45721999999998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03" sId="4" odxf="1" dxf="1" numFmtId="4">
    <nc r="C6074">
      <v>173.32342</v>
    </nc>
    <ndxf>
      <alignment horizontal="right" readingOrder="0"/>
    </ndxf>
  </rcc>
  <rcc rId="24304" sId="4" odxf="1" dxf="1" numFmtId="4">
    <nc r="C6075">
      <v>173.66168999999999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05" sId="4" odxf="1" dxf="1" numFmtId="4">
    <nc r="C6076">
      <v>174.22564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06" sId="4" odxf="1" dxf="1" numFmtId="4">
    <nc r="C6077">
      <v>173.22322999999997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07" sId="4" odxf="1" dxf="1" numFmtId="4">
    <nc r="C6078">
      <v>170.04002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08" sId="4" odxf="1" dxf="1" numFmtId="4">
    <nc r="C6079">
      <v>166.78000999999998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09" sId="4" odxf="1" dxf="1" numFmtId="4">
    <nc r="C6080">
      <v>162.81280999999998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10" sId="4" odxf="1" dxf="1" numFmtId="4">
    <nc r="C6081">
      <v>154.88487000000001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11" sId="4" odxf="1" dxf="1" numFmtId="4">
    <nc r="C6082">
      <v>146.88262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12" sId="4" odxf="1" dxf="1" numFmtId="4">
    <nc r="C6083">
      <v>140.88545000000002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13" sId="4" odxf="1" dxf="1" numFmtId="4">
    <nc r="C6084">
      <v>138.42607000000001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14" sId="4" odxf="1" dxf="1" numFmtId="4">
    <nc r="C6085">
      <v>138.99741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15" sId="4" odxf="1" dxf="1" numFmtId="4">
    <nc r="C6086">
      <v>137.45118000000002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16" sId="4" odxf="1" dxf="1" numFmtId="4">
    <nc r="C6087">
      <v>135.99857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17" sId="4" odxf="1" dxf="1" numFmtId="4">
    <nc r="C6088">
      <v>130.72161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18" sId="4" odxf="1" dxf="1" numFmtId="4">
    <nc r="C6089">
      <v>127.09939000000001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19" sId="4" odxf="1" dxf="1" numFmtId="4">
    <nc r="C6090">
      <v>124.11642000000001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20" sId="4" odxf="1" dxf="1" numFmtId="4">
    <nc r="C6091">
      <v>123.20850000000002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21" sId="4" odxf="1" dxf="1" numFmtId="4">
    <nc r="C6092">
      <v>121.17544000000002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22" sId="4" odxf="1" dxf="1" numFmtId="4">
    <nc r="C6093">
      <v>122.63841999999998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23" sId="4" odxf="1" dxf="1" numFmtId="4">
    <nc r="C6094">
      <v>126.31244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24" sId="4" odxf="1" dxf="1" numFmtId="4">
    <nc r="C6095">
      <v>129.16916999999998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25" sId="4" odxf="1" dxf="1" numFmtId="4">
    <nc r="C6096">
      <v>129.37451999999999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26" sId="4" odxf="1" dxf="1" numFmtId="4">
    <nc r="C6097">
      <v>129.2002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27" sId="4" odxf="1" dxf="1" numFmtId="4">
    <nc r="C6098">
      <v>130.02645999999999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28" sId="4" odxf="1" dxf="1" numFmtId="4">
    <nc r="C6099">
      <v>130.11265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29" sId="4" odxf="1" dxf="1" numFmtId="4">
    <nc r="C6100">
      <v>130.03556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30" sId="4" odxf="1" dxf="1" numFmtId="4">
    <nc r="C6101">
      <v>128.21940000000001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31" sId="4" odxf="1" dxf="1" numFmtId="4">
    <nc r="C6102">
      <v>126.86975000000001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32" sId="4" odxf="1" dxf="1" numFmtId="4">
    <nc r="C6103">
      <v>122.40244000000001</v>
    </nc>
    <ndxf>
      <alignment horizontal="right" readingOrder="0"/>
    </ndxf>
  </rcc>
  <rcc rId="24333" sId="4" odxf="1" dxf="1" numFmtId="4">
    <nc r="C6104">
      <v>120.87781000000001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34" sId="4" odxf="1" dxf="1" numFmtId="4">
    <nc r="C6105">
      <v>119.55526200000001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35" sId="4" odxf="1" dxf="1" numFmtId="4">
    <nc r="C6106">
      <v>117.92135300000001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36" sId="4" odxf="1" dxf="1" numFmtId="4">
    <nc r="C6107">
      <v>117.027434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37" sId="4" odxf="1" dxf="1" numFmtId="4">
    <nc r="C6108">
      <v>116.768744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38" sId="4" odxf="1" dxf="1" numFmtId="4">
    <nc r="C6109">
      <v>117.91980100000001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39" sId="4" odxf="1" dxf="1" numFmtId="4">
    <nc r="C6110">
      <v>115.26244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40" sId="4" odxf="1" dxf="1" numFmtId="4">
    <nc r="C6111">
      <v>114.366557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41" sId="4" odxf="1" dxf="1" numFmtId="4">
    <nc r="C6112">
      <v>112.20982399999998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42" sId="4" odxf="1" dxf="1" numFmtId="4">
    <nc r="C6113">
      <v>110.75342499999999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43" sId="4" odxf="1" dxf="1" numFmtId="4">
    <nc r="C6114">
      <v>108.91585500000002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44" sId="4" odxf="1" dxf="1" numFmtId="4">
    <nc r="C6115">
      <v>107.48255700000003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45" sId="4" odxf="1" dxf="1" numFmtId="4">
    <nc r="C6116">
      <v>106.256327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46" sId="4" odxf="1" dxf="1" numFmtId="4">
    <nc r="C6117">
      <v>106.592718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47" sId="4" odxf="1" dxf="1" numFmtId="4">
    <nc r="C6118">
      <v>106.06384200000001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48" sId="4" odxf="1" dxf="1" numFmtId="4">
    <nc r="C6119">
      <v>105.364085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49" sId="4" odxf="1" dxf="1" numFmtId="4">
    <nc r="C6120">
      <v>103.710505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50" sId="4" odxf="1" dxf="1" numFmtId="4">
    <nc r="C6121">
      <v>102.73383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51" sId="4" odxf="1" dxf="1" numFmtId="4">
    <nc r="C6122">
      <v>101.686165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52" sId="4" odxf="1" dxf="1" numFmtId="4">
    <nc r="C6123">
      <v>101.623751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53" sId="4" odxf="1" dxf="1" numFmtId="4">
    <nc r="C6124">
      <v>103.62530900000002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54" sId="4" odxf="1" dxf="1" numFmtId="4">
    <nc r="C6125">
      <v>103.87828299999998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55" sId="4" odxf="1" dxf="1" numFmtId="4">
    <nc r="C6126">
      <v>103.45862100000001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56" sId="4" odxf="1" dxf="1" numFmtId="4">
    <nc r="C6127">
      <v>103.14204099999999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57" sId="4" odxf="1" dxf="1" numFmtId="4">
    <nc r="C6128">
      <v>103.39988499999998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58" sId="4" odxf="1" dxf="1" numFmtId="4">
    <nc r="C6129">
      <v>103.42603699999999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59" sId="4" odxf="1" dxf="1" numFmtId="4">
    <nc r="C6130">
      <v>103.51369600000001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60" sId="4" odxf="1" dxf="1" numFmtId="4">
    <nc r="C6131">
      <v>102.910805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61" sId="4" odxf="1" dxf="1" numFmtId="4">
    <nc r="C6132">
      <v>104.797209</v>
    </nc>
    <ndxf>
      <alignment horizontal="right" readingOrder="0"/>
    </ndxf>
  </rcc>
  <rcc rId="24362" sId="4" odxf="1" dxf="1" numFmtId="4">
    <nc r="C6133">
      <v>105.645433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63" sId="4" odxf="1" dxf="1" numFmtId="4">
    <nc r="C6134">
      <v>105.91797700000001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64" sId="4" odxf="1" dxf="1" numFmtId="4">
    <nc r="C6135">
      <v>105.80356600000002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65" sId="4" odxf="1" dxf="1" numFmtId="4">
    <nc r="C6136">
      <v>106.73048000000001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66" sId="4" odxf="1" dxf="1" numFmtId="4">
    <nc r="C6137">
      <v>106.21060899999999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67" sId="4" odxf="1" dxf="1" numFmtId="4">
    <nc r="C6138">
      <v>106.87002700000001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68" sId="4" odxf="1" dxf="1" numFmtId="4">
    <nc r="C6139">
      <v>107.99173899999998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69" sId="4" odxf="1" dxf="1" numFmtId="4">
    <nc r="C6140">
      <v>109.95201899999999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70" sId="4" odxf="1" dxf="1" numFmtId="4">
    <nc r="C6141">
      <v>115.12717599999999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71" sId="4" odxf="1" dxf="1" numFmtId="4">
    <nc r="C6142">
      <v>126.62849000000001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72" sId="4" odxf="1" dxf="1" numFmtId="4">
    <nc r="C6143">
      <v>139.4066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73" sId="4" odxf="1" dxf="1" numFmtId="4">
    <nc r="C6144">
      <v>151.65980999999999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74" sId="4" odxf="1" dxf="1" numFmtId="4">
    <nc r="C6145">
      <v>158.45284999999998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75" sId="4" odxf="1" dxf="1" numFmtId="4">
    <nc r="C6146">
      <v>161.69556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76" sId="4" odxf="1" dxf="1" numFmtId="4">
    <nc r="C6147">
      <v>161.74249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77" sId="4" odxf="1" dxf="1" numFmtId="4">
    <nc r="C6148">
      <v>163.34739999999999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78" sId="4" odxf="1" dxf="1" numFmtId="4">
    <nc r="C6149">
      <v>160.24549999999999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79" sId="4" odxf="1" dxf="1" numFmtId="4">
    <nc r="C6150">
      <v>158.44589999999997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80" sId="4" odxf="1" dxf="1" numFmtId="4">
    <nc r="C6151">
      <v>154.87617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81" sId="4" odxf="1" dxf="1" numFmtId="4">
    <nc r="C6152">
      <v>152.48581999999999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82" sId="4" odxf="1" dxf="1" numFmtId="4">
    <nc r="C6153">
      <v>145.71494999999999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83" sId="4" odxf="1" dxf="1" numFmtId="4">
    <nc r="C6154">
      <v>139.39748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84" sId="4" odxf="1" dxf="1" numFmtId="4">
    <nc r="C6155">
      <v>133.79335999999998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85" sId="4" odxf="1" dxf="1" numFmtId="4">
    <nc r="C6156">
      <v>133.86939999999998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86" sId="4" odxf="1" dxf="1" numFmtId="4">
    <nc r="C6157">
      <v>136.06639000000001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87" sId="4" odxf="1" dxf="1" numFmtId="4">
    <nc r="C6158">
      <v>133.06120999999999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88" sId="4" odxf="1" dxf="1" numFmtId="4">
    <nc r="C6159">
      <v>130.06276000000003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89" sId="4" odxf="1" dxf="1" numFmtId="4">
    <nc r="C6160">
      <v>125.91351999999999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90" sId="4" odxf="1" dxf="1" numFmtId="4">
    <nc r="C6161">
      <v>121.73818</v>
    </nc>
    <ndxf>
      <alignment horizontal="right" readingOrder="0"/>
    </ndxf>
  </rcc>
  <rcc rId="24391" sId="4" odxf="1" dxf="1" numFmtId="4">
    <nc r="C6162">
      <v>120.231223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92" sId="4" odxf="1" dxf="1" numFmtId="4">
    <nc r="C6163">
      <v>119.31870799999999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93" sId="4" odxf="1" dxf="1" numFmtId="4">
    <nc r="C6164">
      <v>119.00195500000001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94" sId="4" odxf="1" dxf="1" numFmtId="4">
    <nc r="C6165">
      <v>123.944025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95" sId="4" odxf="1" dxf="1" numFmtId="4">
    <nc r="C6166">
      <v>135.48943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96" sId="4" odxf="1" dxf="1" numFmtId="4">
    <nc r="C6167">
      <v>145.93158999999997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97" sId="4" odxf="1" dxf="1" numFmtId="4">
    <nc r="C6168">
      <v>154.07084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98" sId="4" odxf="1" dxf="1" numFmtId="4">
    <nc r="C6169">
      <v>160.01797999999999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399" sId="4" odxf="1" dxf="1" numFmtId="4">
    <nc r="C6170">
      <v>162.72704999999996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00" sId="4" odxf="1" dxf="1" numFmtId="4">
    <nc r="C6171">
      <v>165.33472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01" sId="4" odxf="1" dxf="1" numFmtId="4">
    <nc r="C6172">
      <v>165.58554000000001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02" sId="4" odxf="1" dxf="1" numFmtId="4">
    <nc r="C6173">
      <v>162.37941000000004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03" sId="4" odxf="1" dxf="1" numFmtId="4">
    <nc r="C6174">
      <v>160.39386999999999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04" sId="4" odxf="1" dxf="1" numFmtId="4">
    <nc r="C6175">
      <v>156.86314999999999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05" sId="4" odxf="1" dxf="1" numFmtId="4">
    <nc r="C6176">
      <v>153.68066000000002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06" sId="4" odxf="1" dxf="1" numFmtId="4">
    <nc r="C6177">
      <v>149.09617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07" sId="4" odxf="1" dxf="1" numFmtId="4">
    <nc r="C6178">
      <v>141.77378999999999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08" sId="4" odxf="1" dxf="1" numFmtId="4">
    <nc r="C6179">
      <v>134.45155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09" sId="4" odxf="1" dxf="1" numFmtId="4">
    <nc r="C6180">
      <v>136.95590999999999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10" sId="4" odxf="1" dxf="1" numFmtId="4">
    <nc r="C6181">
      <v>138.40664000000001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11" sId="4" odxf="1" dxf="1" numFmtId="4">
    <nc r="C6182">
      <v>137.32918999999998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12" sId="4" odxf="1" dxf="1" numFmtId="4">
    <nc r="C6183">
      <v>135.98119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13" sId="4" odxf="1" dxf="1" numFmtId="4">
    <nc r="C6184">
      <v>131.34026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14" sId="4" odxf="1" dxf="1" numFmtId="4">
    <nc r="C6185">
      <v>128.36375000000001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15" sId="4" odxf="1" dxf="1" numFmtId="4">
    <nc r="C6186">
      <v>126.34218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16" sId="4" odxf="1" dxf="1" numFmtId="4">
    <nc r="C6187">
      <v>124.51461000000002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17" sId="4" odxf="1" dxf="1" numFmtId="4">
    <nc r="C6188">
      <v>124.71959999999999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18" sId="4" odxf="1" dxf="1" numFmtId="4">
    <nc r="C6189">
      <v>130.40096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19" sId="4" odxf="1" dxf="1" numFmtId="4">
    <nc r="C6190">
      <v>141.23970999999997</v>
    </nc>
    <ndxf>
      <alignment horizontal="right" readingOrder="0"/>
    </ndxf>
  </rcc>
  <rcc rId="24420" sId="4" odxf="1" dxf="1" numFmtId="4">
    <nc r="C6191">
      <v>150.2516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21" sId="4" odxf="1" dxf="1" numFmtId="4">
    <nc r="C6192">
      <v>158.78300999999999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22" sId="4" odxf="1" dxf="1" numFmtId="4">
    <nc r="C6193">
      <v>163.84774999999999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23" sId="4" odxf="1" dxf="1" numFmtId="4">
    <nc r="C6194">
      <v>164.29684000000003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24" sId="4" odxf="1" dxf="1" numFmtId="4">
    <nc r="C6195">
      <v>164.59853999999999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25" sId="4" odxf="1" dxf="1" numFmtId="4">
    <nc r="C6196">
      <v>164.107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26" sId="4" odxf="1" dxf="1" numFmtId="4">
    <nc r="C6197">
      <v>162.52228000000002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27" sId="4" odxf="1" dxf="1" numFmtId="4">
    <nc r="C6198">
      <v>161.14756999999997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28" sId="4" odxf="1" dxf="1" numFmtId="4">
    <nc r="C6199">
      <v>159.01655999999997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29" sId="4" odxf="1" dxf="1" numFmtId="4">
    <nc r="C6200">
      <v>155.46373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30" sId="4" odxf="1" dxf="1" numFmtId="4">
    <nc r="C6201">
      <v>149.70187999999999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31" sId="4" odxf="1" dxf="1" numFmtId="4">
    <nc r="C6202">
      <v>142.58440000000002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32" sId="4" odxf="1" dxf="1" numFmtId="4">
    <nc r="C6203">
      <v>137.49073999999999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33" sId="4" odxf="1" dxf="1" numFmtId="4">
    <nc r="C6204">
      <v>134.63359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34" sId="4" odxf="1" dxf="1" numFmtId="4">
    <nc r="C6205">
      <v>136.01211000000001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35" sId="4" odxf="1" dxf="1" numFmtId="4">
    <nc r="C6206">
      <v>135.76103000000001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36" sId="4" odxf="1" dxf="1" numFmtId="4">
    <nc r="C6207">
      <v>134.27913000000001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37" sId="4" odxf="1" dxf="1" numFmtId="4">
    <nc r="C6208">
      <v>130.57553000000001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38" sId="4" odxf="1" dxf="1" numFmtId="4">
    <nc r="C6209">
      <v>126.34235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39" sId="4" odxf="1" dxf="1" numFmtId="4">
    <nc r="C6210">
      <v>123.86094999999999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40" sId="4" odxf="1" dxf="1" numFmtId="4">
    <nc r="C6211">
      <v>122.4456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41" sId="4" odxf="1" dxf="1" numFmtId="4">
    <nc r="C6212">
      <v>122.60509999999999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42" sId="4" odxf="1" dxf="1" numFmtId="4">
    <nc r="C6213">
      <v>128.45451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43" sId="4" odxf="1" dxf="1" numFmtId="4">
    <nc r="C6214">
      <v>138.06583000000001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44" sId="4" odxf="1" dxf="1" numFmtId="4">
    <nc r="C6215">
      <v>148.14086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45" sId="4" odxf="1" dxf="1" numFmtId="4">
    <nc r="C6216">
      <v>157.61462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46" sId="4" odxf="1" dxf="1" numFmtId="4">
    <nc r="C6217">
      <v>164.28083000000001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47" sId="4" odxf="1" dxf="1" numFmtId="4">
    <nc r="C6218">
      <v>166.86571000000001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48" sId="4" odxf="1" dxf="1" numFmtId="4">
    <nc r="C6219">
      <v>167.34207999999995</v>
    </nc>
    <ndxf>
      <alignment horizontal="right" readingOrder="0"/>
    </ndxf>
  </rcc>
  <rcc rId="24449" sId="4" odxf="1" dxf="1" numFmtId="4">
    <nc r="C6220">
      <v>168.12970000000001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50" sId="4" odxf="1" dxf="1" numFmtId="4">
    <nc r="C6221">
      <v>166.64971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51" sId="4" odxf="1" dxf="1" numFmtId="4">
    <nc r="C6222">
      <v>166.22322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52" sId="4" odxf="1" dxf="1" numFmtId="4">
    <nc r="C6223">
      <v>162.60756000000001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53" sId="4" odxf="1" dxf="1" numFmtId="4">
    <nc r="C6224">
      <v>159.94003000000001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54" sId="4" odxf="1" dxf="1" numFmtId="4">
    <nc r="C6225">
      <v>153.82844999999998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55" sId="4" odxf="1" dxf="1" numFmtId="4">
    <nc r="C6226">
      <v>145.08839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56" sId="4" odxf="1" dxf="1" numFmtId="4">
    <nc r="C6227">
      <v>138.92931999999999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57" sId="4" odxf="1" dxf="1" numFmtId="4">
    <nc r="C6228">
      <v>138.41153000000003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58" sId="4" odxf="1" dxf="1" numFmtId="4">
    <nc r="C6229">
      <v>140.43498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59" sId="4" odxf="1" dxf="1" numFmtId="4">
    <nc r="C6230">
      <v>138.83849000000001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60" sId="4" odxf="1" dxf="1" numFmtId="4">
    <nc r="C6231">
      <v>137.61483000000001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61" sId="4" odxf="1" dxf="1" numFmtId="4">
    <nc r="C6232">
      <v>134.61938000000001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62" sId="4" odxf="1" dxf="1" numFmtId="4">
    <nc r="C6233">
      <v>130.36864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63" sId="4" odxf="1" dxf="1" numFmtId="4">
    <nc r="C6234">
      <v>127.19536000000002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64" sId="4" odxf="1" dxf="1" numFmtId="4">
    <nc r="C6235">
      <v>126.09439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65" sId="4" odxf="1" dxf="1" numFmtId="4">
    <nc r="C6236">
      <v>125.73876999999999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66" sId="4" odxf="1" dxf="1" numFmtId="4">
    <nc r="C6237">
      <v>131.285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67" sId="4" odxf="1" dxf="1" numFmtId="4">
    <nc r="C6238">
      <v>141.7679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68" sId="4" odxf="1" dxf="1" numFmtId="4">
    <nc r="C6239">
      <v>151.63541000000001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69" sId="4" odxf="1" dxf="1" numFmtId="4">
    <nc r="C6240">
      <v>160.17862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70" sId="4" odxf="1" dxf="1" numFmtId="4">
    <nc r="C6241">
      <v>164.17622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71" sId="4" odxf="1" dxf="1" numFmtId="4">
    <nc r="C6242">
      <v>166.57108000000002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72" sId="4" odxf="1" dxf="1" numFmtId="4">
    <nc r="C6243">
      <v>168.24059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73" sId="4" odxf="1" dxf="1" numFmtId="4">
    <nc r="C6244">
      <v>167.12972000000002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74" sId="4" odxf="1" dxf="1" numFmtId="4">
    <nc r="C6245">
      <v>164.41548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75" sId="4" odxf="1" dxf="1" numFmtId="4">
    <nc r="C6246">
      <v>162.58649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76" sId="4" odxf="1" dxf="1" numFmtId="4">
    <nc r="C6247">
      <v>158.83396999999999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77" sId="4" odxf="1" dxf="1" numFmtId="4">
    <nc r="C6248">
      <v>156.08989000000003</v>
    </nc>
    <ndxf>
      <alignment horizontal="right" readingOrder="0"/>
    </ndxf>
  </rcc>
  <rcc rId="24478" sId="4" odxf="1" dxf="1" numFmtId="4">
    <nc r="C6249">
      <v>149.88045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79" sId="4" odxf="1" dxf="1" numFmtId="4">
    <nc r="C6250">
      <v>142.00944999999999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80" sId="4" odxf="1" dxf="1" numFmtId="4">
    <nc r="C6251">
      <v>135.83020999999999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81" sId="4" odxf="1" dxf="1" numFmtId="4">
    <nc r="C6252">
      <v>134.11041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82" sId="4" odxf="1" dxf="1" numFmtId="4">
    <nc r="C6253">
      <v>136.22487999999998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83" sId="4" odxf="1" dxf="1" numFmtId="4">
    <nc r="C6254">
      <v>133.84463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84" sId="4" odxf="1" dxf="1" numFmtId="4">
    <nc r="C6255">
      <v>132.71061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85" sId="4" odxf="1" dxf="1" numFmtId="4">
    <nc r="C6256">
      <v>129.06310999999999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86" sId="4" odxf="1" dxf="1" numFmtId="4">
    <nc r="C6257">
      <v>124.86845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87" sId="4" odxf="1" dxf="1" numFmtId="4">
    <nc r="C6258">
      <v>121.42162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88" sId="4" odxf="1" dxf="1" numFmtId="4">
    <nc r="C6259">
      <v>119.903009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89" sId="4" odxf="1" dxf="1" numFmtId="4">
    <nc r="C6260">
      <v>117.74050399999999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90" sId="4" odxf="1" dxf="1" numFmtId="4">
    <nc r="C6261">
      <v>118.90123699999998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91" sId="4" odxf="1" dxf="1" numFmtId="4">
    <nc r="C6262">
      <v>121.273875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92" sId="4" odxf="1" dxf="1" numFmtId="4">
    <nc r="C6263">
      <v>125.00086999999996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93" sId="4" odxf="1" dxf="1" numFmtId="4">
    <nc r="C6264">
      <v>123.65411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94" sId="4" odxf="1" dxf="1" numFmtId="4">
    <nc r="C6265">
      <v>123.06819000000002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95" sId="4" odxf="1" dxf="1" numFmtId="4">
    <nc r="C6266">
      <v>125.24554999999999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96" sId="4" odxf="1" dxf="1" numFmtId="4">
    <nc r="C6267">
      <v>132.08034000000001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97" sId="4" odxf="1" dxf="1" numFmtId="4">
    <nc r="C6268">
      <v>136.88853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98" sId="4" odxf="1" dxf="1" numFmtId="4">
    <nc r="C6269">
      <v>132.65294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499" sId="4" odxf="1" dxf="1" numFmtId="4">
    <nc r="C6270">
      <v>121.97475899999999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00" sId="4" odxf="1" dxf="1" numFmtId="4">
    <nc r="C6271">
      <v>118.234341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01" sId="4" odxf="1" dxf="1" numFmtId="4">
    <nc r="C6272">
      <v>118.00959999999999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02" sId="4" odxf="1" dxf="1" numFmtId="4">
    <nc r="C6273">
      <v>116.15075800000002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03" sId="4" odxf="1" dxf="1" numFmtId="4">
    <nc r="C6274">
      <v>113.65753600000002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04" sId="4" odxf="1" dxf="1" numFmtId="4">
    <nc r="C6275">
      <v>113.471058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05" sId="4" odxf="1" dxf="1" numFmtId="4">
    <nc r="C6276">
      <v>113.31301700000002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06" sId="4" odxf="1" dxf="1" numFmtId="4">
    <nc r="C6277">
      <v>114.21620999999999</v>
    </nc>
    <ndxf>
      <alignment horizontal="right" readingOrder="0"/>
    </ndxf>
  </rcc>
  <rcc rId="24507" sId="4" odxf="1" dxf="1" numFmtId="4">
    <nc r="C6278">
      <v>111.33585299999999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08" sId="4" odxf="1" dxf="1" numFmtId="4">
    <nc r="C6279">
      <v>110.84763199999999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09" sId="4" odxf="1" dxf="1" numFmtId="4">
    <nc r="C6280">
      <v>109.19085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10" sId="4" odxf="1" dxf="1" numFmtId="4">
    <nc r="C6281">
      <v>107.092742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11" sId="4" odxf="1" dxf="1" numFmtId="4">
    <nc r="C6282">
      <v>105.190653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12" sId="4" odxf="1" dxf="1" numFmtId="4">
    <nc r="C6283">
      <v>104.469488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13" sId="4" odxf="1" dxf="1" numFmtId="4">
    <nc r="C6284">
      <v>103.54267000000002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14" sId="4" odxf="1" dxf="1" numFmtId="4">
    <nc r="C6285">
      <v>103.209531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15" sId="4" odxf="1" dxf="1" numFmtId="4">
    <nc r="C6286">
      <v>101.106893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16" sId="4" odxf="1" dxf="1" numFmtId="4">
    <nc r="C6287">
      <v>100.49500800000001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17" sId="4" odxf="1" dxf="1" numFmtId="4">
    <nc r="C6288">
      <v>98.674289999999999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18" sId="4" odxf="1" dxf="1" numFmtId="4">
    <nc r="C6289">
      <v>99.068400000000011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19" sId="4" odxf="1" dxf="1" numFmtId="4">
    <nc r="C6290">
      <v>99.812845999999979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20" sId="4" odxf="1" dxf="1" numFmtId="4">
    <nc r="C6291">
      <v>100.596216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21" sId="4" odxf="1" dxf="1" numFmtId="4">
    <nc r="C6292">
      <v>101.67268700000001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22" sId="4" odxf="1" dxf="1" numFmtId="4">
    <nc r="C6293">
      <v>102.72645399999999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23" sId="4" odxf="1" dxf="1" numFmtId="4">
    <nc r="C6294">
      <v>101.61205600000001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24" sId="4" odxf="1" dxf="1" numFmtId="4">
    <nc r="C6295">
      <v>102.26139900000001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25" sId="4" odxf="1" dxf="1" numFmtId="4">
    <nc r="C6296">
      <v>102.1133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26" sId="4" odxf="1" dxf="1" numFmtId="4">
    <nc r="C6297">
      <v>101.229319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27" sId="4" odxf="1" dxf="1" numFmtId="4">
    <nc r="C6298">
      <v>99.717099999999988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28" sId="4" odxf="1" dxf="1" numFmtId="4">
    <nc r="C6299">
      <v>97.530181999999996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29" sId="4" odxf="1" dxf="1" numFmtId="4">
    <nc r="C6300">
      <v>99.580692999999997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30" sId="4" odxf="1" dxf="1" numFmtId="4">
    <nc r="C6301">
      <v>102.30975599999999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31" sId="4" odxf="1" dxf="1" numFmtId="4">
    <nc r="C6302">
      <v>102.814471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32" sId="4" odxf="1" dxf="1" numFmtId="4">
    <nc r="C6303">
      <v>104.02189399999999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33" sId="4" odxf="1" dxf="1" numFmtId="4">
    <nc r="C6304">
      <v>104.62510499999999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34" sId="4" odxf="1" dxf="1" numFmtId="4">
    <nc r="C6305">
      <v>104.65435100000001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35" sId="4" odxf="1" dxf="1" numFmtId="4">
    <nc r="C6306">
      <v>104.914469</v>
    </nc>
    <ndxf>
      <alignment horizontal="right" readingOrder="0"/>
    </ndxf>
  </rcc>
  <rcc rId="24536" sId="4" odxf="1" dxf="1" numFmtId="4">
    <nc r="C6307">
      <v>103.44722399999998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37" sId="4" odxf="1" dxf="1" numFmtId="4">
    <nc r="C6308">
      <v>107.306861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38" sId="4" odxf="1" dxf="1" numFmtId="4">
    <nc r="C6309">
      <v>114.11539300000001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39" sId="4" odxf="1" dxf="1" numFmtId="4">
    <nc r="C6310">
      <v>127.75004799999998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40" sId="4" odxf="1" dxf="1" numFmtId="4">
    <nc r="C6311">
      <v>142.90898999999999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41" sId="4" odxf="1" dxf="1" numFmtId="4">
    <nc r="C6312">
      <v>153.34241000000003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42" sId="4" odxf="1" dxf="1" numFmtId="4">
    <nc r="C6313">
      <v>161.38048000000001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43" sId="4" odxf="1" dxf="1" numFmtId="4">
    <nc r="C6314">
      <v>165.76195999999999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44" sId="4" odxf="1" dxf="1" numFmtId="4">
    <nc r="C6315">
      <v>169.38642999999999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45" sId="4" odxf="1" dxf="1" numFmtId="4">
    <nc r="C6316">
      <v>168.66099999999997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46" sId="4" odxf="1" dxf="1" numFmtId="4">
    <nc r="C6317">
      <v>167.07791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47" sId="4" odxf="1" dxf="1" numFmtId="4">
    <nc r="C6318">
      <v>166.09744000000001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48" sId="4" odxf="1" dxf="1" numFmtId="4">
    <nc r="C6319">
      <v>160.72300999999999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49" sId="4" odxf="1" dxf="1" numFmtId="4">
    <nc r="C6320">
      <v>158.38526999999999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50" sId="4" odxf="1" dxf="1" numFmtId="4">
    <nc r="C6321">
      <v>152.64484999999999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51" sId="4" odxf="1" dxf="1" numFmtId="4">
    <nc r="C6322">
      <v>144.19904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52" sId="4" odxf="1" dxf="1" numFmtId="4">
    <nc r="C6323">
      <v>138.84676999999999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53" sId="4" odxf="1" dxf="1" numFmtId="4">
    <nc r="C6324">
      <v>138.67931000000002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54" sId="4" odxf="1" dxf="1" numFmtId="4">
    <nc r="C6325">
      <v>140.91421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55" sId="4" odxf="1" dxf="1" numFmtId="4">
    <nc r="C6326">
      <v>140.36388000000002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56" sId="4" odxf="1" dxf="1" numFmtId="4">
    <nc r="C6327">
      <v>139.27230999999998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57" sId="4" odxf="1" dxf="1" numFmtId="4">
    <nc r="C6328">
      <v>134.00027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58" sId="4" odxf="1" dxf="1" numFmtId="4">
    <nc r="C6329">
      <v>130.51852000000002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59" sId="4" odxf="1" dxf="1" numFmtId="4">
    <nc r="C6330">
      <v>127.16826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60" sId="4" odxf="1" dxf="1" numFmtId="4">
    <nc r="C6331">
      <v>126.38877000000001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61" sId="4" odxf="1" dxf="1" numFmtId="4">
    <nc r="C6332">
      <v>125.49432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62" sId="4" odxf="1" dxf="1" numFmtId="4">
    <nc r="C6333">
      <v>130.83385000000001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63" sId="4" odxf="1" dxf="1" numFmtId="4">
    <nc r="C6334">
      <v>141.68290000000002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64" sId="4" odxf="1" dxf="1" numFmtId="4">
    <nc r="C6335">
      <v>153.25842</v>
    </nc>
    <ndxf>
      <alignment horizontal="right" readingOrder="0"/>
    </ndxf>
  </rcc>
  <rcc rId="24565" sId="4" odxf="1" dxf="1" numFmtId="4">
    <nc r="C6336">
      <v>162.20234000000002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66" sId="4" odxf="1" dxf="1" numFmtId="4">
    <nc r="C6337">
      <v>170.99887999999999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67" sId="4" odxf="1" dxf="1" numFmtId="4">
    <nc r="C6338">
      <v>175.36334000000002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68" sId="4" odxf="1" dxf="1" numFmtId="4">
    <nc r="C6339">
      <v>175.45242999999999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69" sId="4" odxf="1" dxf="1" numFmtId="4">
    <nc r="C6340">
      <v>181.20523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70" sId="4" odxf="1" dxf="1" numFmtId="4">
    <nc r="C6341">
      <v>184.28619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71" sId="4" odxf="1" dxf="1" numFmtId="4">
    <nc r="C6342">
      <v>170.16968999999997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72" sId="4" odxf="1" dxf="1" numFmtId="4">
    <nc r="C6343">
      <v>167.64601999999999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73" sId="4" odxf="1" dxf="1" numFmtId="4">
    <nc r="C6344">
      <v>164.24814000000001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74" sId="4" odxf="1" dxf="1" numFmtId="4">
    <nc r="C6345">
      <v>158.89626000000001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75" sId="4" odxf="1" dxf="1" numFmtId="4">
    <nc r="C6346">
      <v>150.00934999999998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76" sId="4" odxf="1" dxf="1" numFmtId="4">
    <nc r="C6347">
      <v>143.75936999999999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77" sId="4" odxf="1" dxf="1" numFmtId="4">
    <nc r="C6348">
      <v>142.84044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78" sId="4" odxf="1" dxf="1" numFmtId="4">
    <nc r="C6349">
      <v>142.54823999999999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79" sId="4" odxf="1" dxf="1" numFmtId="4">
    <nc r="C6350">
      <v>142.446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80" sId="4" odxf="1" dxf="1" numFmtId="4">
    <nc r="C6351">
      <v>142.83154999999999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81" sId="4" odxf="1" dxf="1" numFmtId="4">
    <nc r="C6352">
      <v>138.54881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82" sId="4" odxf="1" dxf="1" numFmtId="4">
    <nc r="C6353">
      <v>134.12132000000003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83" sId="4" odxf="1" dxf="1" numFmtId="4">
    <nc r="C6354">
      <v>131.74437999999998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84" sId="4" odxf="1" dxf="1" numFmtId="4">
    <nc r="C6355">
      <v>131.37857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85" sId="4" odxf="1" dxf="1" numFmtId="4">
    <nc r="C6356">
      <v>130.4616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86" sId="4" odxf="1" dxf="1" numFmtId="4">
    <nc r="C6357">
      <v>135.62565999999998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87" sId="4" odxf="1" dxf="1" numFmtId="4">
    <nc r="C6358">
      <v>146.46990000000002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88" sId="4" odxf="1" dxf="1" numFmtId="4">
    <nc r="C6359">
      <v>157.77277999999998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89" sId="4" odxf="1" dxf="1" numFmtId="4">
    <nc r="C6360">
      <v>166.72674999999998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90" sId="4" odxf="1" dxf="1" numFmtId="4">
    <nc r="C6361">
      <v>172.94725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91" sId="4" odxf="1" dxf="1" numFmtId="4">
    <nc r="C6362">
      <v>175.90855999999999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92" sId="4" odxf="1" dxf="1" numFmtId="4">
    <nc r="C6363">
      <v>175.71838000000002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93" sId="4" odxf="1" dxf="1" numFmtId="4">
    <nc r="C6364">
      <v>177.98023999999998</v>
    </nc>
    <ndxf>
      <alignment horizontal="right" readingOrder="0"/>
    </ndxf>
  </rcc>
  <rcc rId="24594" sId="4" odxf="1" dxf="1" numFmtId="4">
    <nc r="C6365">
      <v>174.92849000000001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95" sId="4" odxf="1" dxf="1" numFmtId="4">
    <nc r="C6366">
      <v>170.98260999999999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96" sId="4" odxf="1" dxf="1" numFmtId="4">
    <nc r="C6367">
      <v>168.51582999999999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97" sId="4" odxf="1" dxf="1" numFmtId="4">
    <nc r="C6368">
      <v>164.77204999999998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98" sId="4" odxf="1" dxf="1" numFmtId="4">
    <nc r="C6369">
      <v>156.95459999999997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599" sId="4" odxf="1" dxf="1" numFmtId="4">
    <nc r="C6370">
      <v>148.21890999999997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00" sId="4" odxf="1" dxf="1" numFmtId="4">
    <nc r="C6371">
      <v>142.49139000000002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01" sId="4" odxf="1" dxf="1" numFmtId="4">
    <nc r="C6372">
      <v>143.28340999999998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02" sId="4" odxf="1" dxf="1" numFmtId="4">
    <nc r="C6373">
      <v>143.88360999999998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03" sId="4" odxf="1" dxf="1" numFmtId="4">
    <nc r="C6374">
      <v>143.65101000000001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04" sId="4" odxf="1" dxf="1" numFmtId="4">
    <nc r="C6375">
      <v>141.35563999999999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05" sId="4" odxf="1" dxf="1" numFmtId="4">
    <nc r="C6376">
      <v>136.79452000000001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06" sId="4" odxf="1" dxf="1" numFmtId="4">
    <nc r="C6377">
      <v>131.12389000000002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07" sId="4" odxf="1" dxf="1" numFmtId="4">
    <nc r="C6378">
      <v>128.25597000000002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08" sId="4" odxf="1" dxf="1" numFmtId="4">
    <nc r="C6379">
      <v>127.95436000000001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09" sId="4" odxf="1" dxf="1" numFmtId="4">
    <nc r="C6380">
      <v>128.20248000000001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10" sId="4" odxf="1" dxf="1" numFmtId="4">
    <nc r="C6381">
      <v>134.28639999999999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11" sId="4" odxf="1" dxf="1" numFmtId="4">
    <nc r="C6382">
      <v>144.77379999999999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12" sId="4" odxf="1" dxf="1" numFmtId="4">
    <nc r="C6383">
      <v>155.12502000000001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13" sId="4" odxf="1" dxf="1" numFmtId="4">
    <nc r="C6384">
      <v>164.86604999999997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14" sId="4" odxf="1" dxf="1" numFmtId="4">
    <nc r="C6385">
      <v>169.26286000000002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15" sId="4" odxf="1" dxf="1" numFmtId="4">
    <nc r="C6386">
      <v>171.96616999999998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16" sId="4" odxf="1" dxf="1" numFmtId="4">
    <nc r="C6387">
      <v>171.74083999999996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17" sId="4" odxf="1" dxf="1" numFmtId="4">
    <nc r="C6388">
      <v>173.21607000000003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18" sId="4" odxf="1" dxf="1" numFmtId="4">
    <nc r="C6389">
      <v>170.67304000000001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19" sId="4" odxf="1" dxf="1" numFmtId="4">
    <nc r="C6390">
      <v>167.41464999999999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20" sId="4" odxf="1" dxf="1" numFmtId="4">
    <nc r="C6391">
      <v>164.08506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21" sId="4" odxf="1" dxf="1" numFmtId="4">
    <nc r="C6392">
      <v>158.37260000000001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22" sId="4" odxf="1" dxf="1" numFmtId="4">
    <nc r="C6393">
      <v>152.89855</v>
    </nc>
    <ndxf>
      <alignment horizontal="right" readingOrder="0"/>
    </ndxf>
  </rcc>
  <rcc rId="24623" sId="4" odxf="1" dxf="1" numFmtId="4">
    <nc r="C6394">
      <v>146.00109999999998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24" sId="4" odxf="1" dxf="1" numFmtId="4">
    <nc r="C6395">
      <v>140.25409000000002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25" sId="4" odxf="1" dxf="1" numFmtId="4">
    <nc r="C6396">
      <v>139.83002000000002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26" sId="4" odxf="1" dxf="1" numFmtId="4">
    <nc r="C6397">
      <v>141.13762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27" sId="4" odxf="1" dxf="1" numFmtId="4">
    <nc r="C6398">
      <v>141.10033000000001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28" sId="4" odxf="1" dxf="1" numFmtId="4">
    <nc r="C6399">
      <v>138.48032000000001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29" sId="4" odxf="1" dxf="1" numFmtId="4">
    <nc r="C6400">
      <v>134.40124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30" sId="4" odxf="1" dxf="1" numFmtId="4">
    <nc r="C6401">
      <v>130.23957000000001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31" sId="4" odxf="1" dxf="1" numFmtId="4">
    <nc r="C6402">
      <v>126.7368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32" sId="4" odxf="1" dxf="1" numFmtId="4">
    <nc r="C6403">
      <v>126.58692000000002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33" sId="4" odxf="1" dxf="1" numFmtId="4">
    <nc r="C6404">
      <v>125.78792999999999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34" sId="4" odxf="1" dxf="1" numFmtId="4">
    <nc r="C6405">
      <v>130.40971999999999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35" sId="4" odxf="1" dxf="1" numFmtId="4">
    <nc r="C6406">
      <v>140.92470000000003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36" sId="4" odxf="1" dxf="1" numFmtId="4">
    <nc r="C6407">
      <v>151.69843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37" sId="4" odxf="1" dxf="1" numFmtId="4">
    <nc r="C6408">
      <v>158.02189000000001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38" sId="4" odxf="1" dxf="1" numFmtId="4">
    <nc r="C6409">
      <v>174.04838999999998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39" sId="4" odxf="1" dxf="1" numFmtId="4">
    <nc r="C6410">
      <v>177.22853000000001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40" sId="4" odxf="1" dxf="1" numFmtId="4">
    <nc r="C6411">
      <v>178.48916999999994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41" sId="4" odxf="1" dxf="1" numFmtId="4">
    <nc r="C6412">
      <v>180.24055999999999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42" sId="4" odxf="1" dxf="1" numFmtId="4">
    <nc r="C6413">
      <v>177.35653000000002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43" sId="4" odxf="1" dxf="1" numFmtId="4">
    <nc r="C6414">
      <v>163.54187999999999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44" sId="4" odxf="1" dxf="1" numFmtId="4">
    <nc r="C6415">
      <v>159.92723999999998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45" sId="4" odxf="1" dxf="1" numFmtId="4">
    <nc r="C6416">
      <v>153.09353000000002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46" sId="4" odxf="1" dxf="1" numFmtId="4">
    <nc r="C6417">
      <v>148.03112999999999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47" sId="4" odxf="1" dxf="1" numFmtId="4">
    <nc r="C6418">
      <v>140.50612999999998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48" sId="4" odxf="1" dxf="1" numFmtId="4">
    <nc r="C6419">
      <v>135.01906000000002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49" sId="4" odxf="1" dxf="1" numFmtId="4">
    <nc r="C6420">
      <v>136.20832999999999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50" sId="4" odxf="1" dxf="1" numFmtId="4">
    <nc r="C6421">
      <v>137.90654000000001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51" sId="4" odxf="1" dxf="1" numFmtId="4">
    <nc r="C6422">
      <v>136.79141999999999</v>
    </nc>
    <ndxf>
      <alignment horizontal="right" readingOrder="0"/>
    </ndxf>
  </rcc>
  <rcc rId="24652" sId="4" odxf="1" dxf="1" numFmtId="4">
    <nc r="C6423">
      <v>133.87497999999999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53" sId="4" odxf="1" dxf="1" numFmtId="4">
    <nc r="C6424">
      <v>130.37720999999999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54" sId="4" odxf="1" dxf="1" numFmtId="4">
    <nc r="C6425">
      <v>125.97232000000001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55" sId="4" odxf="1" dxf="1" numFmtId="4">
    <nc r="C6426">
      <v>122.01349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56" sId="4" odxf="1" dxf="1" numFmtId="4">
    <nc r="C6427">
      <v>120.40949599999999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57" sId="4" odxf="1" dxf="1" numFmtId="4">
    <nc r="C6428">
      <v>118.84560200000001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58" sId="4" odxf="1" dxf="1" numFmtId="4">
    <nc r="C6429">
      <v>120.10709400000002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59" sId="4" odxf="1" dxf="1" numFmtId="4">
    <nc r="C6430">
      <v>122.18965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60" sId="4" odxf="1" dxf="1" numFmtId="4">
    <nc r="C6431">
      <v>123.37198000000002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61" sId="4" odxf="1" dxf="1" numFmtId="4">
    <nc r="C6432">
      <v>124.52448000000001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62" sId="4" odxf="1" dxf="1" numFmtId="4">
    <nc r="C6433">
      <v>125.32445000000001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63" sId="4" odxf="1" dxf="1" numFmtId="4">
    <nc r="C6434">
      <v>126.75406999999998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64" sId="4" odxf="1" dxf="1" numFmtId="4">
    <nc r="C6435">
      <v>125.11886000000001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65" sId="4" odxf="1" dxf="1" numFmtId="4">
    <nc r="C6436">
      <v>124.11358000000001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66" sId="4" odxf="1" dxf="1" numFmtId="4">
    <nc r="C6437">
      <v>122.44670000000002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67" sId="4" odxf="1" dxf="1" numFmtId="4">
    <nc r="C6438">
      <v>120.794061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68" sId="4" odxf="1" dxf="1" numFmtId="4">
    <nc r="C6439">
      <v>119.40880199999999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69" sId="4" odxf="1" dxf="1" numFmtId="4">
    <nc r="C6440">
      <v>119.47911799999999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70" sId="4" odxf="1" dxf="1" numFmtId="4">
    <nc r="C6441">
      <v>116.711681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71" sId="4" odxf="1" dxf="1" numFmtId="4">
    <nc r="C6442">
      <v>114.83356799999999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72" sId="4" odxf="1" dxf="1" numFmtId="4">
    <nc r="C6443">
      <v>113.86887500000003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73" sId="4" odxf="1" dxf="1" numFmtId="4">
    <nc r="C6444">
      <v>114.15763899999999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74" sId="4" odxf="1" dxf="1" numFmtId="4">
    <nc r="C6445">
      <v>114.864068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75" sId="4" odxf="1" dxf="1" numFmtId="4">
    <nc r="C6446">
      <v>112.44605300000001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76" sId="4" odxf="1" dxf="1" numFmtId="4">
    <nc r="C6447">
      <v>111.51314699999998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77" sId="4" odxf="1" dxf="1" numFmtId="4">
    <nc r="C6448">
      <v>109.11110599999999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78" sId="4" odxf="1" dxf="1" numFmtId="4">
    <nc r="C6449">
      <v>107.78300300000001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79" sId="4" odxf="1" dxf="1" numFmtId="4">
    <nc r="C6450">
      <v>106.472341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80" sId="4" odxf="1" dxf="1" numFmtId="4">
    <nc r="C6451">
      <v>105.888825</v>
    </nc>
    <ndxf>
      <alignment horizontal="right" readingOrder="0"/>
    </ndxf>
  </rcc>
  <rcc rId="24681" sId="4" odxf="1" dxf="1" numFmtId="4">
    <nc r="C6452">
      <v>105.06798699999999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82" sId="4" odxf="1" dxf="1" numFmtId="4">
    <nc r="C6453">
      <v>105.323624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83" sId="4" odxf="1" dxf="1" numFmtId="4">
    <nc r="C6454">
      <v>104.33663100000001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84" sId="4" odxf="1" dxf="1" numFmtId="4">
    <nc r="C6455">
      <v>105.12965899999998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85" sId="4" odxf="1" dxf="1" numFmtId="4">
    <nc r="C6456">
      <v>104.967707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86" sId="4" odxf="1" dxf="1" numFmtId="4">
    <nc r="C6457">
      <v>103.20258999999999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87" sId="4" odxf="1" dxf="1" numFmtId="4">
    <nc r="C6458">
      <v>103.89326999999999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88" sId="4" odxf="1" dxf="1" numFmtId="4">
    <nc r="C6459">
      <v>104.139455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89" sId="4" odxf="1" dxf="1" numFmtId="4">
    <nc r="C6460">
      <v>106.28215299999999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90" sId="4" odxf="1" dxf="1" numFmtId="4">
    <nc r="C6461">
      <v>105.665305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91" sId="4" odxf="1" dxf="1" numFmtId="4">
    <nc r="C6462">
      <v>107.32162100000001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92" sId="4" odxf="1" dxf="1" numFmtId="4">
    <nc r="C6463">
      <v>103.941492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93" sId="4" odxf="1" dxf="1" numFmtId="4">
    <nc r="C6464">
      <v>105.684864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94" sId="4" odxf="1" dxf="1" numFmtId="4">
    <nc r="C6465">
      <v>106.56988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95" sId="4" odxf="1" dxf="1" numFmtId="4">
    <nc r="C6466">
      <v>106.35341600000001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96" sId="4" odxf="1" dxf="1" numFmtId="4">
    <nc r="C6467">
      <v>105.15622300000001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97" sId="4" odxf="1" dxf="1" numFmtId="4">
    <nc r="C6468">
      <v>105.406873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98" sId="4" odxf="1" dxf="1" numFmtId="4">
    <nc r="C6469">
      <v>106.518923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699" sId="4" odxf="1" dxf="1" numFmtId="4">
    <nc r="C6470">
      <v>105.78588100000002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00" sId="4" odxf="1" dxf="1" numFmtId="4">
    <nc r="C6471">
      <v>105.92158900000001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01" sId="4" odxf="1" dxf="1" numFmtId="4">
    <nc r="C6472">
      <v>104.35884700000001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02" sId="4" odxf="1" dxf="1" numFmtId="4">
    <nc r="C6473">
      <v>102.40959100000001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03" sId="4" odxf="1" dxf="1" numFmtId="4">
    <nc r="C6474">
      <v>101.45337300000001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04" sId="4" odxf="1" dxf="1" numFmtId="4">
    <nc r="C6475">
      <v>103.63841500000002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05" sId="4" odxf="1" dxf="1" numFmtId="4">
    <nc r="C6476">
      <v>106.71847899999999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06" sId="4" odxf="1" dxf="1" numFmtId="4">
    <nc r="C6477">
      <v>114.098204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07" sId="4" odxf="1" dxf="1" numFmtId="4">
    <nc r="C6478">
      <v>126.64930400000001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08" sId="4" odxf="1" dxf="1" numFmtId="4">
    <nc r="C6479">
      <v>142.37738000000002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09" sId="4" odxf="1" dxf="1" numFmtId="4">
    <nc r="C6480">
      <v>153.45535000000001</v>
    </nc>
    <ndxf>
      <alignment horizontal="right" readingOrder="0"/>
    </ndxf>
  </rcc>
  <rcc rId="24710" sId="4" odxf="1" dxf="1" numFmtId="4">
    <nc r="C6481">
      <v>163.96926999999999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11" sId="4" odxf="1" dxf="1" numFmtId="4">
    <nc r="C6482">
      <v>169.70837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12" sId="4" odxf="1" dxf="1" numFmtId="4">
    <nc r="C6483">
      <v>172.90791999999996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13" sId="4" odxf="1" dxf="1" numFmtId="4">
    <nc r="C6484">
      <v>173.99593999999999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14" sId="4" odxf="1" dxf="1" numFmtId="4">
    <nc r="C6485">
      <v>172.55801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15" sId="4" odxf="1" dxf="1" numFmtId="4">
    <nc r="C6486">
      <v>168.38215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16" sId="4" odxf="1" dxf="1" numFmtId="4">
    <nc r="C6487">
      <v>166.42497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17" sId="4" odxf="1" dxf="1" numFmtId="4">
    <nc r="C6488">
      <v>163.67536000000001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18" sId="4" odxf="1" dxf="1" numFmtId="4">
    <nc r="C6489">
      <v>157.46850000000003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19" sId="4" odxf="1" dxf="1" numFmtId="4">
    <nc r="C6490">
      <v>149.36657000000002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20" sId="4" odxf="1" dxf="1" numFmtId="4">
    <nc r="C6491">
      <v>144.30313999999998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21" sId="4" odxf="1" dxf="1" numFmtId="4">
    <nc r="C6492">
      <v>142.78289000000001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22" sId="4" odxf="1" dxf="1" numFmtId="4">
    <nc r="C6493">
      <v>143.4975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23" sId="4" odxf="1" dxf="1" numFmtId="4">
    <nc r="C6494">
      <v>141.78543999999999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24" sId="4" odxf="1" dxf="1" numFmtId="4">
    <nc r="C6495">
      <v>139.79849999999999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25" sId="4" odxf="1" dxf="1" numFmtId="4">
    <nc r="C6496">
      <v>135.66977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26" sId="4" odxf="1" dxf="1" numFmtId="4">
    <nc r="C6497">
      <v>130.85310000000001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27" sId="4" odxf="1" dxf="1" numFmtId="4">
    <nc r="C6498">
      <v>126.55767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28" sId="4" odxf="1" dxf="1" numFmtId="4">
    <nc r="C6499">
      <v>125.94801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29" sId="4" odxf="1" dxf="1" numFmtId="4">
    <nc r="C6500">
      <v>125.45187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30" sId="4" odxf="1" dxf="1" numFmtId="4">
    <nc r="C6501">
      <v>130.92698000000001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31" sId="4" odxf="1" dxf="1" numFmtId="4">
    <nc r="C6502">
      <v>143.44985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32" sId="4" odxf="1" dxf="1" numFmtId="4">
    <nc r="C6503">
      <v>157.88496999999998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33" sId="4" odxf="1" dxf="1" numFmtId="4">
    <nc r="C6504">
      <v>166.13944999999998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34" sId="4" odxf="1" dxf="1" numFmtId="4">
    <nc r="C6505">
      <v>171.77766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35" sId="4" odxf="1" dxf="1" numFmtId="4">
    <nc r="C6506">
      <v>178.12644000000003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36" sId="4" odxf="1" dxf="1" numFmtId="4">
    <nc r="C6507">
      <v>180.69238999999999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37" sId="4" odxf="1" dxf="1" numFmtId="4">
    <nc r="C6508">
      <v>180.70117999999999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38" sId="4" odxf="1" dxf="1" numFmtId="4">
    <nc r="C6509">
      <v>175.47038999999998</v>
    </nc>
    <ndxf>
      <alignment horizontal="right" readingOrder="0"/>
    </ndxf>
  </rcc>
  <rcc rId="24739" sId="4" odxf="1" dxf="1" numFmtId="4">
    <nc r="C6510">
      <v>173.35581000000002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40" sId="4" odxf="1" dxf="1" numFmtId="4">
    <nc r="C6511">
      <v>171.86647000000002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41" sId="4" odxf="1" dxf="1" numFmtId="4">
    <nc r="C6512">
      <v>167.99051000000003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42" sId="4" odxf="1" dxf="1" numFmtId="4">
    <nc r="C6513">
      <v>161.02497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43" sId="4" odxf="1" dxf="1" numFmtId="4">
    <nc r="C6514">
      <v>152.60724999999999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44" sId="4" odxf="1" dxf="1" numFmtId="4">
    <nc r="C6515">
      <v>145.96724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45" sId="4" odxf="1" dxf="1" numFmtId="4">
    <nc r="C6516">
      <v>144.08986999999999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46" sId="4" odxf="1" dxf="1" numFmtId="4">
    <nc r="C6517">
      <v>144.78115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47" sId="4" odxf="1" dxf="1" numFmtId="4">
    <nc r="C6518">
      <v>142.27656000000002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48" sId="4" odxf="1" dxf="1" numFmtId="4">
    <nc r="C6519">
      <v>140.49114999999998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49" sId="4" odxf="1" dxf="1" numFmtId="4">
    <nc r="C6520">
      <v>136.61143000000001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50" sId="4" odxf="1" dxf="1" numFmtId="4">
    <nc r="C6521">
      <v>133.24957999999998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51" sId="4" odxf="1" dxf="1" numFmtId="4">
    <nc r="C6522">
      <v>129.88209999999998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52" sId="4" odxf="1" dxf="1" numFmtId="4">
    <nc r="C6523">
      <v>128.4873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53" sId="4" odxf="1" dxf="1" numFmtId="4">
    <nc r="C6524">
      <v>127.89306000000002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54" sId="4" odxf="1" dxf="1" numFmtId="4">
    <nc r="C6525">
      <v>133.70490000000001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55" sId="4" odxf="1" dxf="1" numFmtId="4">
    <nc r="C6526">
      <v>144.66713999999999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56" sId="4" odxf="1" dxf="1" numFmtId="4">
    <nc r="C6527">
      <v>157.41562999999999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57" sId="4" odxf="1" dxf="1" numFmtId="4">
    <nc r="C6528">
      <v>165.24621000000002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58" sId="4" odxf="1" dxf="1" numFmtId="4">
    <nc r="C6529">
      <v>169.53888000000001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59" sId="4" odxf="1" dxf="1" numFmtId="4">
    <nc r="C6530">
      <v>175.20145000000002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60" sId="4" odxf="1" dxf="1" numFmtId="4">
    <nc r="C6531">
      <v>175.96706999999998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61" sId="4" odxf="1" dxf="1" numFmtId="4">
    <nc r="C6532">
      <v>178.07426000000001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62" sId="4" odxf="1" dxf="1" numFmtId="4">
    <nc r="C6533">
      <v>173.34280000000004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63" sId="4" odxf="1" dxf="1" numFmtId="4">
    <nc r="C6534">
      <v>170.73615000000001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64" sId="4" odxf="1" dxf="1" numFmtId="4">
    <nc r="C6535">
      <v>168.44483000000002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65" sId="4" odxf="1" dxf="1" numFmtId="4">
    <nc r="C6536">
      <v>164.69954000000001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66" sId="4" odxf="1" dxf="1" numFmtId="4">
    <nc r="C6537">
      <v>158.09257000000002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67" sId="4" odxf="1" dxf="1" numFmtId="4">
    <nc r="C6538">
      <v>150.01079000000001</v>
    </nc>
    <ndxf>
      <alignment horizontal="right" readingOrder="0"/>
    </ndxf>
  </rcc>
  <rcc rId="24768" sId="4" odxf="1" dxf="1" numFmtId="4">
    <nc r="C6539">
      <v>144.48543000000001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69" sId="4" odxf="1" dxf="1" numFmtId="4">
    <nc r="C6540">
      <v>143.60779999999997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70" sId="4" odxf="1" dxf="1" numFmtId="4">
    <nc r="C6541">
      <v>142.59127999999998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71" sId="4" odxf="1" dxf="1" numFmtId="4">
    <nc r="C6542">
      <v>141.81019999999998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72" sId="4" odxf="1" dxf="1" numFmtId="4">
    <nc r="C6543">
      <v>140.63332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73" sId="4" odxf="1" dxf="1" numFmtId="4">
    <nc r="C6544">
      <v>137.36438000000001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74" sId="4" odxf="1" dxf="1" numFmtId="4">
    <nc r="C6545">
      <v>133.26791999999998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75" sId="4" odxf="1" dxf="1" numFmtId="4">
    <nc r="C6546">
      <v>129.32326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76" sId="4" odxf="1" dxf="1" numFmtId="4">
    <nc r="C6547">
      <v>128.90472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77" sId="4" odxf="1" dxf="1" numFmtId="4">
    <nc r="C6548">
      <v>128.93612000000002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78" sId="4" odxf="1" dxf="1" numFmtId="4">
    <nc r="C6549">
      <v>134.23839000000001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79" sId="4" odxf="1" dxf="1" numFmtId="4">
    <nc r="C6550">
      <v>146.18454000000003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80" sId="4" odxf="1" dxf="1" numFmtId="4">
    <nc r="C6551">
      <v>157.78583999999998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81" sId="4" odxf="1" dxf="1" numFmtId="4">
    <nc r="C6552">
      <v>166.26743999999999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82" sId="4" odxf="1" dxf="1" numFmtId="4">
    <nc r="C6553">
      <v>173.01182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83" sId="4" odxf="1" dxf="1" numFmtId="4">
    <nc r="C6554">
      <v>176.75013000000001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84" sId="4" odxf="1" dxf="1" numFmtId="4">
    <nc r="C6555">
      <v>177.44166000000001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85" sId="4" odxf="1" dxf="1" numFmtId="4">
    <nc r="C6556">
      <v>181.10919999999999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86" sId="4" odxf="1" dxf="1" numFmtId="4">
    <nc r="C6557">
      <v>179.36493999999999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87" sId="4" odxf="1" dxf="1" numFmtId="4">
    <nc r="C6558">
      <v>173.72388000000001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88" sId="4" odxf="1" dxf="1" numFmtId="4">
    <nc r="C6559">
      <v>170.49725000000001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89" sId="4" odxf="1" dxf="1" numFmtId="4">
    <nc r="C6560">
      <v>166.28807999999998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90" sId="4" odxf="1" dxf="1" numFmtId="4">
    <nc r="C6561">
      <v>159.24069999999998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91" sId="4" odxf="1" dxf="1" numFmtId="4">
    <nc r="C6562">
      <v>150.46831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92" sId="4" odxf="1" dxf="1" numFmtId="4">
    <nc r="C6563">
      <v>145.36403000000001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93" sId="4" odxf="1" dxf="1" numFmtId="4">
    <nc r="C6564">
      <v>145.55462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94" sId="4" odxf="1" dxf="1" numFmtId="4">
    <nc r="C6565">
      <v>156.86433999999997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95" sId="4" odxf="1" dxf="1" numFmtId="4">
    <nc r="C6566">
      <v>147.97379000000001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96" sId="4" odxf="1" dxf="1" numFmtId="4">
    <nc r="C6567">
      <v>142.75686999999999</v>
    </nc>
    <ndxf>
      <alignment horizontal="right" readingOrder="0"/>
    </ndxf>
  </rcc>
  <rcc rId="24797" sId="4" odxf="1" dxf="1" numFmtId="4">
    <nc r="C6568">
      <v>137.89743000000001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98" sId="4" odxf="1" dxf="1" numFmtId="4">
    <nc r="C6569">
      <v>132.43950999999998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799" sId="4" odxf="1" dxf="1" numFmtId="4">
    <nc r="C6570">
      <v>128.64542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00" sId="4" odxf="1" dxf="1" numFmtId="4">
    <nc r="C6571">
      <v>127.59833999999998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01" sId="4" odxf="1" dxf="1" numFmtId="4">
    <nc r="C6572">
      <v>127.69037999999999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02" sId="4" odxf="1" dxf="1" numFmtId="4">
    <nc r="C6573">
      <v>134.65207999999998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03" sId="4" odxf="1" dxf="1" numFmtId="4">
    <nc r="C6574">
      <v>145.98201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04" sId="4" odxf="1" dxf="1" numFmtId="4">
    <nc r="C6575">
      <v>157.06978000000004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05" sId="4" odxf="1" dxf="1" numFmtId="4">
    <nc r="C6576">
      <v>164.55474000000001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06" sId="4" odxf="1" dxf="1" numFmtId="4">
    <nc r="C6577">
      <v>182.65038000000004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07" sId="4" odxf="1" dxf="1" numFmtId="4">
    <nc r="C6578">
      <v>187.79947999999996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08" sId="4" odxf="1" dxf="1" numFmtId="4">
    <nc r="C6579">
      <v>189.50339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09" sId="4" odxf="1" dxf="1" numFmtId="4">
    <nc r="C6580">
      <v>190.82148000000001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10" sId="4" odxf="1" dxf="1" numFmtId="4">
    <nc r="C6581">
      <v>177.62929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11" sId="4" odxf="1" dxf="1" numFmtId="4">
    <nc r="C6582">
      <v>168.45267999999999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12" sId="4" odxf="1" dxf="1" numFmtId="4">
    <nc r="C6583">
      <v>163.97381000000001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13" sId="4" odxf="1" dxf="1" numFmtId="4">
    <nc r="C6584">
      <v>159.11768999999998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14" sId="4" odxf="1" dxf="1" numFmtId="4">
    <nc r="C6585">
      <v>153.00484999999998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15" sId="4" odxf="1" dxf="1" numFmtId="4">
    <nc r="C6586">
      <v>145.78368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16" sId="4" odxf="1" dxf="1" numFmtId="4">
    <nc r="C6587">
      <v>140.07395999999997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17" sId="4" odxf="1" dxf="1" numFmtId="4">
    <nc r="C6588">
      <v>137.17169999999999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18" sId="4" odxf="1" dxf="1" numFmtId="4">
    <nc r="C6589">
      <v>138.80839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19" sId="4" odxf="1" dxf="1" numFmtId="4">
    <nc r="C6590">
      <v>136.34867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20" sId="4" odxf="1" dxf="1" numFmtId="4">
    <nc r="C6591">
      <v>135.07077000000001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21" sId="4" odxf="1" dxf="1" numFmtId="4">
    <nc r="C6592">
      <v>131.03742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22" sId="4" odxf="1" dxf="1" numFmtId="4">
    <nc r="C6593">
      <v>126.73042999999998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23" sId="4" odxf="1" dxf="1" numFmtId="4">
    <nc r="C6594">
      <v>124.06848000000001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24" sId="4" odxf="1" dxf="1" numFmtId="4">
    <nc r="C6595">
      <v>122.28725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25" sId="4" odxf="1" dxf="1" numFmtId="4">
    <nc r="C6596">
      <v>121.325596</v>
    </nc>
    <ndxf>
      <alignment horizontal="right" readingOrder="0"/>
    </ndxf>
  </rcc>
  <rcc rId="24826" sId="4" odxf="1" dxf="1" numFmtId="4">
    <nc r="C6597">
      <v>122.59932999999999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27" sId="4" odxf="1" dxf="1" numFmtId="4">
    <nc r="C6598">
      <v>124.74718999999997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28" sId="4" odxf="1" dxf="1" numFmtId="4">
    <nc r="C6599">
      <v>129.20908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29" sId="4" odxf="1" dxf="1" numFmtId="4">
    <nc r="C6600">
      <v>129.40756999999999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30" sId="4" odxf="1" dxf="1" numFmtId="4">
    <nc r="C6601">
      <v>129.46471000000003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31" sId="4" odxf="1" dxf="1" numFmtId="4">
    <nc r="C6602">
      <v>130.16244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32" sId="4" odxf="1" dxf="1" numFmtId="4">
    <nc r="C6603">
      <v>128.78221000000002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33" sId="4" odxf="1" dxf="1" numFmtId="4">
    <nc r="C6604">
      <v>127.41441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34" sId="4" odxf="1" dxf="1" numFmtId="4">
    <nc r="C6605">
      <v>123.62814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35" sId="4" odxf="1" dxf="1" numFmtId="4">
    <nc r="C6606">
      <v>122.35416000000001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36" sId="4" odxf="1" dxf="1" numFmtId="4">
    <nc r="C6607">
      <v>118.728593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37" sId="4" odxf="1" dxf="1" numFmtId="4">
    <nc r="C6608">
      <v>118.064742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38" sId="4" odxf="1" dxf="1" numFmtId="4">
    <nc r="C6609">
      <v>115.77400999999999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39" sId="4" odxf="1" dxf="1" numFmtId="4">
    <nc r="C6610">
      <v>113.64581600000001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40" sId="4" odxf="1" dxf="1" numFmtId="4">
    <nc r="C6611">
      <v>112.05981700000001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41" sId="4" odxf="1" dxf="1" numFmtId="4">
    <nc r="C6612">
      <v>111.46236199999998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42" sId="4" odxf="1" dxf="1" numFmtId="4">
    <nc r="C6613">
      <v>111.63403899999999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43" sId="4" odxf="1" dxf="1" numFmtId="4">
    <nc r="C6614">
      <v>109.91947099999999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44" sId="4" odxf="1" dxf="1" numFmtId="4">
    <nc r="C6615">
      <v>109.246647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45" sId="4" odxf="1" dxf="1" numFmtId="4">
    <nc r="C6616">
      <v>107.64520899999998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46" sId="4" odxf="1" dxf="1" numFmtId="4">
    <nc r="C6617">
      <v>105.09418399999998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47" sId="4" odxf="1" dxf="1" numFmtId="4">
    <nc r="C6618">
      <v>103.61285000000001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48" sId="4" odxf="1" dxf="1" numFmtId="4">
    <nc r="C6619">
      <v>102.91829699999998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49" sId="4" odxf="1" dxf="1" numFmtId="4">
    <nc r="C6620">
      <v>102.37153300000003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50" sId="4" odxf="1" dxf="1" numFmtId="4">
    <nc r="C6621">
      <v>102.92579599999999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51" sId="4" odxf="1" dxf="1" numFmtId="4">
    <nc r="C6622">
      <v>103.60645100000001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52" sId="4" odxf="1" dxf="1" numFmtId="4">
    <nc r="C6623">
      <v>105.064105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53" sId="4" odxf="1" dxf="1" numFmtId="4">
    <nc r="C6624">
      <v>103.04633800000001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54" sId="4" odxf="1" dxf="1" numFmtId="4">
    <nc r="C6625">
      <v>103.46214500000002</v>
    </nc>
    <ndxf>
      <alignment horizontal="right" readingOrder="0"/>
    </ndxf>
  </rcc>
  <rcc rId="24855" sId="4" odxf="1" dxf="1" numFmtId="4">
    <nc r="C6626">
      <v>103.786373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56" sId="4" odxf="1" dxf="1" numFmtId="4">
    <nc r="C6627">
      <v>104.022808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57" sId="4" odxf="1" dxf="1" numFmtId="4">
    <nc r="C6628">
      <v>105.18461999999998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58" sId="4" odxf="1" dxf="1" numFmtId="4">
    <nc r="C6629">
      <v>104.15876299999998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59" sId="4" odxf="1" dxf="1" numFmtId="4">
    <nc r="C6630">
      <v>104.585877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60" sId="4" odxf="1" dxf="1" numFmtId="4">
    <nc r="C6631">
      <v>103.229949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61" sId="4" odxf="1" dxf="1" numFmtId="4">
    <nc r="C6632">
      <v>103.58328200000001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62" sId="4" odxf="1" dxf="1" numFmtId="4">
    <nc r="C6633">
      <v>103.009328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63" sId="4" odxf="1" dxf="1" numFmtId="4">
    <nc r="C6634">
      <v>102.490432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64" sId="4" odxf="1" dxf="1" numFmtId="4">
    <nc r="C6635">
      <v>102.27099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65" sId="4" odxf="1" dxf="1" numFmtId="4">
    <nc r="C6636">
      <v>102.240481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66" sId="4" odxf="1" dxf="1" numFmtId="4">
    <nc r="C6637">
      <v>102.69557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67" sId="4" odxf="1" dxf="1" numFmtId="4">
    <nc r="C6638">
      <v>103.44149900000001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68" sId="4" odxf="1" dxf="1" numFmtId="4">
    <nc r="C6639">
      <v>104.00190400000001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69" sId="4" odxf="1" dxf="1" numFmtId="4">
    <nc r="C6640">
      <v>103.694242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70" sId="4" odxf="1" dxf="1" numFmtId="4">
    <nc r="C6641">
      <v>102.85143400000001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71" sId="4" odxf="1" dxf="1" numFmtId="4">
    <nc r="C6642">
      <v>102.433527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72" sId="4" odxf="1" dxf="1" numFmtId="4">
    <nc r="C6643">
      <v>102.96810900000001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73" sId="4" odxf="1" dxf="1" numFmtId="4">
    <nc r="C6644">
      <v>105.91272099999999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74" sId="4" odxf="1" dxf="1" numFmtId="4">
    <nc r="C6645">
      <v>110.573792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75" sId="4" odxf="1" dxf="1" numFmtId="4">
    <nc r="C6646">
      <v>123.022676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76" sId="4" odxf="1" dxf="1" numFmtId="4">
    <nc r="C6647">
      <v>137.29689000000002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77" sId="4" odxf="1" dxf="1" numFmtId="4">
    <nc r="C6648">
      <v>147.21959999999999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78" sId="4" odxf="1" dxf="1" numFmtId="4">
    <nc r="C6649">
      <v>154.46222999999998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79" sId="4" odxf="1" dxf="1" numFmtId="4">
    <nc r="C6650">
      <v>157.91253999999998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80" sId="4" odxf="1" dxf="1" numFmtId="4">
    <nc r="C6651">
      <v>157.24078000000003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81" sId="4" odxf="1" dxf="1" numFmtId="4">
    <nc r="C6652">
      <v>154.51716000000002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82" sId="4" odxf="1" dxf="1" numFmtId="4">
    <nc r="C6653">
      <v>156.03512999999998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83" sId="4" odxf="1" dxf="1" numFmtId="4">
    <nc r="C6654">
      <v>153.24098000000001</v>
    </nc>
    <ndxf>
      <alignment horizontal="right" readingOrder="0"/>
    </ndxf>
  </rcc>
  <rcc rId="24884" sId="4" odxf="1" dxf="1" numFmtId="4">
    <nc r="C6655">
      <v>150.17753000000002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85" sId="4" odxf="1" dxf="1" numFmtId="4">
    <nc r="C6656">
      <v>146.95497999999998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86" sId="4" odxf="1" dxf="1" numFmtId="4">
    <nc r="C6657">
      <v>142.48541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87" sId="4" odxf="1" dxf="1" numFmtId="4">
    <nc r="C6658">
      <v>136.38627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88" sId="4" odxf="1" dxf="1" numFmtId="4">
    <nc r="C6659">
      <v>131.12611000000001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89" sId="4" odxf="1" dxf="1" numFmtId="4">
    <nc r="C6660">
      <v>129.85361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90" sId="4" odxf="1" dxf="1" numFmtId="4">
    <nc r="C6661">
      <v>132.74405999999999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91" sId="4" odxf="1" dxf="1" numFmtId="4">
    <nc r="C6662">
      <v>131.06359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92" sId="4" odxf="1" dxf="1" numFmtId="4">
    <nc r="C6663">
      <v>130.23812000000001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93" sId="4" odxf="1" dxf="1" numFmtId="4">
    <nc r="C6664">
      <v>127.33949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94" sId="4" odxf="1" dxf="1" numFmtId="4">
    <nc r="C6665">
      <v>122.37003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95" sId="4" odxf="1" dxf="1" numFmtId="4">
    <nc r="C6666">
      <v>119.559787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96" sId="4" odxf="1" dxf="1" numFmtId="4">
    <nc r="C6667">
      <v>118.55094100000002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97" sId="4" odxf="1" dxf="1" numFmtId="4">
    <nc r="C6668">
      <v>117.12212500000001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98" sId="4" odxf="1" dxf="1" numFmtId="4">
    <nc r="C6669">
      <v>122.89093100000001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899" sId="4" odxf="1" dxf="1" numFmtId="4">
    <nc r="C6670">
      <v>134.92899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00" sId="4" odxf="1" dxf="1" numFmtId="4">
    <nc r="C6671">
      <v>147.79097999999999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01" sId="4" odxf="1" dxf="1" numFmtId="4">
    <nc r="C6672">
      <v>155.56192000000001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02" sId="4" odxf="1" dxf="1" numFmtId="4">
    <nc r="C6673">
      <v>159.73379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03" sId="4" odxf="1" dxf="1" numFmtId="4">
    <nc r="C6674">
      <v>159.77391000000003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04" sId="4" odxf="1" dxf="1" numFmtId="4">
    <nc r="C6675">
      <v>160.43308000000002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05" sId="4" odxf="1" dxf="1" numFmtId="4">
    <nc r="C6676">
      <v>162.19647000000001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06" sId="4" odxf="1" dxf="1" numFmtId="4">
    <nc r="C6677">
      <v>158.58578999999997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07" sId="4" odxf="1" dxf="1" numFmtId="4">
    <nc r="C6678">
      <v>155.96280000000002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08" sId="4" odxf="1" dxf="1" numFmtId="4">
    <nc r="C6679">
      <v>153.10989999999998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09" sId="4" odxf="1" dxf="1" numFmtId="4">
    <nc r="C6680">
      <v>151.01774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10" sId="4" odxf="1" dxf="1" numFmtId="4">
    <nc r="C6681">
      <v>144.13654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11" sId="4" odxf="1" dxf="1" numFmtId="4">
    <nc r="C6682">
      <v>135.43876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12" sId="4" odxf="1" dxf="1" numFmtId="4">
    <nc r="C6683">
      <v>130.42704000000001</v>
    </nc>
    <ndxf>
      <alignment horizontal="right" readingOrder="0"/>
    </ndxf>
  </rcc>
  <rcc rId="24913" sId="4" odxf="1" dxf="1" numFmtId="4">
    <nc r="C6684">
      <v>128.96263999999999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14" sId="4" odxf="1" dxf="1" numFmtId="4">
    <nc r="C6685">
      <v>131.05702000000002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15" sId="4" odxf="1" dxf="1" numFmtId="4">
    <nc r="C6686">
      <v>130.62657999999999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16" sId="4" odxf="1" dxf="1" numFmtId="4">
    <nc r="C6687">
      <v>129.89964000000001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17" sId="4" odxf="1" dxf="1" numFmtId="4">
    <nc r="C6688">
      <v>126.958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18" sId="4" odxf="1" dxf="1" numFmtId="4">
    <nc r="C6689">
      <v>122.41427999999999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19" sId="4" odxf="1" dxf="1" numFmtId="4">
    <nc r="C6690">
      <v>120.44915699999997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20" sId="4" odxf="1" dxf="1" numFmtId="4">
    <nc r="C6691">
      <v>119.684031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21" sId="4" odxf="1" dxf="1" numFmtId="4">
    <nc r="C6692">
      <v>119.15419899999999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22" sId="4" odxf="1" dxf="1" numFmtId="4">
    <nc r="C6693">
      <v>124.01203000000001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23" sId="4" odxf="1" dxf="1" numFmtId="4">
    <nc r="C6694">
      <v>136.91004000000001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24" sId="4" odxf="1" dxf="1" numFmtId="4">
    <nc r="C6695">
      <v>149.55665999999999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25" sId="4" odxf="1" dxf="1" numFmtId="4">
    <nc r="C6696">
      <v>156.98070000000001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26" sId="4" odxf="1" dxf="1" numFmtId="4">
    <nc r="C6697">
      <v>161.69255999999999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27" sId="4" odxf="1" dxf="1" numFmtId="4">
    <nc r="C6698">
      <v>165.29442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28" sId="4" odxf="1" dxf="1" numFmtId="4">
    <nc r="C6699">
      <v>166.11163999999999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29" sId="4" odxf="1" dxf="1" numFmtId="4">
    <nc r="C6700">
      <v>167.15821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30" sId="4" odxf="1" dxf="1" numFmtId="4">
    <nc r="C6701">
      <v>163.59109999999998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31" sId="4" odxf="1" dxf="1" numFmtId="4">
    <nc r="C6702">
      <v>160.50731000000002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32" sId="4" odxf="1" dxf="1" numFmtId="4">
    <nc r="C6703">
      <v>158.00051999999999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33" sId="4" odxf="1" dxf="1" numFmtId="4">
    <nc r="C6704">
      <v>154.07196000000002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34" sId="4" odxf="1" dxf="1" numFmtId="4">
    <nc r="C6705">
      <v>148.34040999999999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35" sId="4" odxf="1" dxf="1" numFmtId="4">
    <nc r="C6706">
      <v>140.66547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36" sId="4" odxf="1" dxf="1" numFmtId="4">
    <nc r="C6707">
      <v>135.42312000000001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37" sId="4" odxf="1" dxf="1" numFmtId="4">
    <nc r="C6708">
      <v>135.01344999999998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38" sId="4" odxf="1" dxf="1" numFmtId="4">
    <nc r="C6709">
      <v>136.43206999999998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39" sId="4" odxf="1" dxf="1" numFmtId="4">
    <nc r="C6710">
      <v>135.09643000000003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40" sId="4" odxf="1" dxf="1" numFmtId="4">
    <nc r="C6711">
      <v>133.29846000000001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41" sId="4" odxf="1" dxf="1" numFmtId="4">
    <nc r="C6712">
      <v>130.12087</v>
    </nc>
    <ndxf>
      <alignment horizontal="right" readingOrder="0"/>
    </ndxf>
  </rcc>
  <rcc rId="24942" sId="4" odxf="1" dxf="1" numFmtId="4">
    <nc r="C6713">
      <v>126.24450000000002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43" sId="4" odxf="1" dxf="1" numFmtId="4">
    <nc r="C6714">
      <v>123.12336000000002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44" sId="4" odxf="1" dxf="1" numFmtId="4">
    <nc r="C6715">
      <v>121.27291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45" sId="4" odxf="1" dxf="1" numFmtId="4">
    <nc r="C6716">
      <v>121.11504199999999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46" sId="4" odxf="1" dxf="1" numFmtId="4">
    <nc r="C6717">
      <v>127.24298000000002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47" sId="4" odxf="1" dxf="1" numFmtId="4">
    <nc r="C6718">
      <v>138.78361999999998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48" sId="4" odxf="1" dxf="1" numFmtId="4">
    <nc r="C6719">
      <v>149.34256999999999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49" sId="4" odxf="1" dxf="1" numFmtId="4">
    <nc r="C6720">
      <v>157.23073000000002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50" sId="4" odxf="1" dxf="1" numFmtId="4">
    <nc r="C6721">
      <v>163.06872000000004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51" sId="4" odxf="1" dxf="1" numFmtId="4">
    <nc r="C6722">
      <v>166.3389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52" sId="4" odxf="1" dxf="1" numFmtId="4">
    <nc r="C6723">
      <v>167.05199999999999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53" sId="4" odxf="1" dxf="1" numFmtId="4">
    <nc r="C6724">
      <v>167.71388000000002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54" sId="4" odxf="1" dxf="1" numFmtId="4">
    <nc r="C6725">
      <v>165.47162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55" sId="4" odxf="1" dxf="1" numFmtId="4">
    <nc r="C6726">
      <v>161.59630999999999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56" sId="4" odxf="1" dxf="1" numFmtId="4">
    <nc r="C6727">
      <v>160.16237999999998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57" sId="4" odxf="1" dxf="1" numFmtId="4">
    <nc r="C6728">
      <v>157.87159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58" sId="4" odxf="1" dxf="1" numFmtId="4">
    <nc r="C6729">
      <v>151.44268999999997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59" sId="4" odxf="1" dxf="1" numFmtId="4">
    <nc r="C6730">
      <v>143.61811999999998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60" sId="4" odxf="1" dxf="1" numFmtId="4">
    <nc r="C6731">
      <v>138.05688000000001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61" sId="4" odxf="1" dxf="1" numFmtId="4">
    <nc r="C6732">
      <v>137.12819999999996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62" sId="4" odxf="1" dxf="1" numFmtId="4">
    <nc r="C6733">
      <v>138.08112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63" sId="4" odxf="1" dxf="1" numFmtId="4">
    <nc r="C6734">
      <v>136.80687999999998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64" sId="4" odxf="1" dxf="1" numFmtId="4">
    <nc r="C6735">
      <v>135.13882999999998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65" sId="4" odxf="1" dxf="1" numFmtId="4">
    <nc r="C6736">
      <v>130.69026000000002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66" sId="4" odxf="1" dxf="1" numFmtId="4">
    <nc r="C6737">
      <v>126.62341000000002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67" sId="4" odxf="1" dxf="1" numFmtId="4">
    <nc r="C6738">
      <v>123.44585000000001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68" sId="4" odxf="1" dxf="1" numFmtId="4">
    <nc r="C6739">
      <v>122.03100000000001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69" sId="4" odxf="1" dxf="1" numFmtId="4">
    <nc r="C6740">
      <v>120.99198299999999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70" sId="4" odxf="1" dxf="1" numFmtId="4">
    <nc r="C6741">
      <v>127.13082</v>
    </nc>
    <ndxf>
      <alignment horizontal="right" readingOrder="0"/>
    </ndxf>
  </rcc>
  <rcc rId="24971" sId="4" odxf="1" dxf="1" numFmtId="4">
    <nc r="C6742">
      <v>134.96598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72" sId="4" odxf="1" dxf="1" numFmtId="4">
    <nc r="C6743">
      <v>149.11454000000001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73" sId="4" odxf="1" dxf="1" numFmtId="4">
    <nc r="C6744">
      <v>155.76636999999997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74" sId="4" odxf="1" dxf="1" numFmtId="4">
    <nc r="C6745">
      <v>159.72703000000001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75" sId="4" odxf="1" dxf="1" numFmtId="4">
    <nc r="C6746">
      <v>163.72127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76" sId="4" odxf="1" dxf="1" numFmtId="4">
    <nc r="C6747">
      <v>164.64234000000002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77" sId="4" odxf="1" dxf="1" numFmtId="4">
    <nc r="C6748">
      <v>166.32169000000002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78" sId="4" odxf="1" dxf="1" numFmtId="4">
    <nc r="C6749">
      <v>162.75956000000002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79" sId="4" odxf="1" dxf="1" numFmtId="4">
    <nc r="C6750">
      <v>159.52330000000003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80" sId="4" odxf="1" dxf="1" numFmtId="4">
    <nc r="C6751">
      <v>158.20567000000003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81" sId="4" odxf="1" dxf="1" numFmtId="4">
    <nc r="C6752">
      <v>154.41395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82" sId="4" odxf="1" dxf="1" numFmtId="4">
    <nc r="C6753">
      <v>148.33587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83" sId="4" odxf="1" dxf="1" numFmtId="4">
    <nc r="C6754">
      <v>141.12446999999997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84" sId="4" odxf="1" dxf="1" numFmtId="4">
    <nc r="C6755">
      <v>135.83894000000001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85" sId="4" odxf="1" dxf="1" numFmtId="4">
    <nc r="C6756">
      <v>136.01697000000001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86" sId="4" odxf="1" dxf="1" numFmtId="4">
    <nc r="C6757">
      <v>136.51675999999998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87" sId="4" odxf="1" dxf="1" numFmtId="4">
    <nc r="C6758">
      <v>135.10158999999999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88" sId="4" odxf="1" dxf="1" numFmtId="4">
    <nc r="C6759">
      <v>132.27622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89" sId="4" odxf="1" dxf="1" numFmtId="4">
    <nc r="C6760">
      <v>128.56730000000002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90" sId="4" odxf="1" dxf="1" numFmtId="4">
    <nc r="C6761">
      <v>124.50706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91" sId="4" odxf="1" dxf="1" numFmtId="4">
    <nc r="C6762">
      <v>121.62395000000001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92" sId="4" odxf="1" dxf="1" numFmtId="4">
    <nc r="C6763">
      <v>119.31160800000001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93" sId="4" odxf="1" dxf="1" numFmtId="4">
    <nc r="C6764">
      <v>116.760333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94" sId="4" odxf="1" dxf="1" numFmtId="4">
    <nc r="C6765">
      <v>119.29840299999999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95" sId="4" odxf="1" dxf="1" numFmtId="4">
    <nc r="C6766">
      <v>122.80701000000001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96" sId="4" odxf="1" dxf="1" numFmtId="4">
    <nc r="C6767">
      <v>126.85595000000001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97" sId="4" odxf="1" dxf="1" numFmtId="4">
    <nc r="C6768">
      <v>126.94307999999998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98" sId="4" odxf="1" dxf="1" numFmtId="4">
    <nc r="C6769">
      <v>128.37211000000002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999" sId="4" odxf="1" dxf="1" numFmtId="4">
    <nc r="C6770">
      <v>128.51928000000001</v>
    </nc>
    <ndxf>
      <alignment horizontal="right" readingOrder="0"/>
    </ndxf>
  </rcc>
  <rcc rId="25000" sId="4" odxf="1" dxf="1" numFmtId="4">
    <nc r="C6771">
      <v>126.77806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01" sId="4" odxf="1" dxf="1" numFmtId="4">
    <nc r="C6772">
      <v>127.42131999999998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02" sId="4" odxf="1" dxf="1" numFmtId="4">
    <nc r="C6773">
      <v>123.35493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03" sId="4" odxf="1" dxf="1" numFmtId="4">
    <nc r="C6774">
      <v>121.84679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04" sId="4" odxf="1" dxf="1" numFmtId="4">
    <nc r="C6775">
      <v>119.640078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05" sId="4" odxf="1" dxf="1" numFmtId="4">
    <nc r="C6776">
      <v>118.76515700000002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06" sId="4" odxf="1" dxf="1" numFmtId="4">
    <nc r="C6777">
      <v>116.31707400000001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07" sId="4" odxf="1" dxf="1" numFmtId="4">
    <nc r="C6778">
      <v>114.65490299999999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08" sId="4" odxf="1" dxf="1" numFmtId="4">
    <nc r="C6779">
      <v>114.49523300000001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09" sId="4" odxf="1" dxf="1" numFmtId="4">
    <nc r="C6780">
      <v>112.54585400000002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10" sId="4" odxf="1" dxf="1" numFmtId="4">
    <nc r="C6781">
      <v>114.06272600000001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11" sId="4" odxf="1" dxf="1" numFmtId="4">
    <nc r="C6782">
      <v>112.660594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12" sId="4" odxf="1" dxf="1" numFmtId="4">
    <nc r="C6783">
      <v>112.136876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13" sId="4" odxf="1" dxf="1" numFmtId="4">
    <nc r="C6784">
      <v>109.309144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14" sId="4" odxf="1" dxf="1" numFmtId="4">
    <nc r="C6785">
      <v>107.110184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15" sId="4" odxf="1" dxf="1" numFmtId="4">
    <nc r="C6786">
      <v>104.63678000000002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16" sId="4" odxf="1" dxf="1" numFmtId="4">
    <nc r="C6787">
      <v>102.454337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17" sId="4" odxf="1" dxf="1" numFmtId="4">
    <nc r="C6788">
      <v>101.37433900000001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18" sId="4" odxf="1" dxf="1" numFmtId="4">
    <nc r="C6789">
      <v>101.31087600000001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19" sId="4" odxf="1" dxf="1" numFmtId="4">
    <nc r="C6790">
      <v>100.30188000000003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20" sId="4" odxf="1" dxf="1" numFmtId="4">
    <nc r="C6791">
      <v>100.40525799999999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21" sId="4" odxf="1" dxf="1" numFmtId="4">
    <nc r="C6792">
      <v>99.773101000000025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22" sId="4" odxf="1" dxf="1" numFmtId="4">
    <nc r="C6793">
      <v>100.548175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23" sId="4" odxf="1" dxf="1" numFmtId="4">
    <nc r="C6794">
      <v>101.51379999999999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24" sId="4" odxf="1" dxf="1" numFmtId="4">
    <nc r="C6795">
      <v>102.158281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25" sId="4" odxf="1" dxf="1" numFmtId="4">
    <nc r="C6796">
      <v>102.79140199999999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26" sId="4" odxf="1" dxf="1" numFmtId="4">
    <nc r="C6797">
      <v>103.25646500000002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27" sId="4" odxf="1" dxf="1" numFmtId="4">
    <nc r="C6798">
      <v>103.077629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28" sId="4" odxf="1" dxf="1" numFmtId="4">
    <nc r="C6799">
      <v>103.297563</v>
    </nc>
    <ndxf>
      <alignment horizontal="right" readingOrder="0"/>
    </ndxf>
  </rcc>
  <rcc rId="25029" sId="4" odxf="1" dxf="1" numFmtId="4">
    <nc r="C6800">
      <v>102.55996399999999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30" sId="4" odxf="1" dxf="1" numFmtId="4">
    <nc r="C6801">
      <v>102.255765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31" sId="4" odxf="1" dxf="1" numFmtId="4">
    <nc r="C6802">
      <v>100.68152600000001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32" sId="4" odxf="1" dxf="1" numFmtId="4">
    <nc r="C6803">
      <v>101.361825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33" sId="4" odxf="1" dxf="1" numFmtId="4">
    <nc r="C6804">
      <v>102.80431200000001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34" sId="4" odxf="1" dxf="1" numFmtId="4">
    <nc r="C6805">
      <v>103.61619300000001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35" sId="4" odxf="1" dxf="1" numFmtId="4">
    <nc r="C6806">
      <v>103.013418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36" sId="4" odxf="1" dxf="1" numFmtId="4">
    <nc r="C6807">
      <v>102.41321799999999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37" sId="4" odxf="1" dxf="1" numFmtId="4">
    <nc r="C6808">
      <v>103.128046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38" sId="4" odxf="1" dxf="1" numFmtId="4">
    <nc r="C6809">
      <v>103.13165900000001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39" sId="4" odxf="1" dxf="1" numFmtId="4">
    <nc r="C6810">
      <v>103.317896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40" sId="4" odxf="1" dxf="1" numFmtId="4">
    <nc r="C6811">
      <v>104.02400399999999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41" sId="4" odxf="1" dxf="1" numFmtId="4">
    <nc r="C6812">
      <v>106.97656600000001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42" sId="4" odxf="1" dxf="1" numFmtId="4">
    <nc r="C6813">
      <v>116.02136100000001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43" sId="4" odxf="1" dxf="1" numFmtId="4">
    <nc r="C6814">
      <v>128.84093000000001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44" sId="4" odxf="1" dxf="1" numFmtId="4">
    <nc r="C6815">
      <v>142.17949999999999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45" sId="4" odxf="1" dxf="1" numFmtId="4">
    <nc r="C6816">
      <v>152.30251999999999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46" sId="4" odxf="1" dxf="1" numFmtId="4">
    <nc r="C6817">
      <v>160.04246999999998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47" sId="4" odxf="1" dxf="1" numFmtId="4">
    <nc r="C6818">
      <v>169.28182999999996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48" sId="4" odxf="1" dxf="1" numFmtId="4">
    <nc r="C6819">
      <v>169.24739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49" sId="4" odxf="1" dxf="1" numFmtId="4">
    <nc r="C6820">
      <v>167.64917000000003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50" sId="4" odxf="1" dxf="1" numFmtId="4">
    <nc r="C6821">
      <v>166.43258999999998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51" sId="4" odxf="1" dxf="1" numFmtId="4">
    <nc r="C6822">
      <v>164.16730999999999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52" sId="4" odxf="1" dxf="1" numFmtId="4">
    <nc r="C6823">
      <v>161.15424000000002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53" sId="4" odxf="1" dxf="1" numFmtId="4">
    <nc r="C6824">
      <v>159.14159000000001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54" sId="4" odxf="1" dxf="1" numFmtId="4">
    <nc r="C6825">
      <v>153.16488000000001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55" sId="4" odxf="1" dxf="1" numFmtId="4">
    <nc r="C6826">
      <v>145.36703999999997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56" sId="4" odxf="1" dxf="1" numFmtId="4">
    <nc r="C6827">
      <v>140.11464999999998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57" sId="4" odxf="1" dxf="1" numFmtId="4">
    <nc r="C6828">
      <v>137.60942</v>
    </nc>
    <ndxf>
      <alignment horizontal="right" readingOrder="0"/>
    </ndxf>
  </rcc>
  <rcc rId="25058" sId="4" odxf="1" dxf="1" numFmtId="4">
    <nc r="C6829">
      <v>139.54909000000001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59" sId="4" odxf="1" dxf="1" numFmtId="4">
    <nc r="C6830">
      <v>144.08654999999999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60" sId="4" odxf="1" dxf="1" numFmtId="4">
    <nc r="C6831">
      <v>142.08377999999999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61" sId="4" odxf="1" dxf="1" numFmtId="4">
    <nc r="C6832">
      <v>136.60588000000001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62" sId="4" odxf="1" dxf="1" numFmtId="4">
    <nc r="C6833">
      <v>131.27124999999998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63" sId="4" odxf="1" dxf="1" numFmtId="4">
    <nc r="C6834">
      <v>127.03110000000001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64" sId="4" odxf="1" dxf="1" numFmtId="4">
    <nc r="C6835">
      <v>121.55703999999999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65" sId="4" odxf="1" dxf="1" numFmtId="4">
    <nc r="C6836">
      <v>120.729952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66" sId="4" odxf="1" dxf="1" numFmtId="4">
    <nc r="C6837">
      <v>126.00815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67" sId="4" odxf="1" dxf="1" numFmtId="4">
    <nc r="C6838">
      <v>137.66938000000002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68" sId="4" odxf="1" dxf="1" numFmtId="4">
    <nc r="C6839">
      <v>150.45399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69" sId="4" odxf="1" dxf="1" numFmtId="4">
    <nc r="C6840">
      <v>157.32167999999999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70" sId="4" odxf="1" dxf="1" numFmtId="4">
    <nc r="C6841">
      <v>162.20044000000001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71" sId="4" odxf="1" dxf="1" numFmtId="4">
    <nc r="C6842">
      <v>166.57004000000001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72" sId="4" odxf="1" dxf="1" numFmtId="4">
    <nc r="C6843">
      <v>168.53371999999999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73" sId="4" odxf="1" dxf="1" numFmtId="4">
    <nc r="C6844">
      <v>167.60505999999998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74" sId="4" odxf="1" dxf="1" numFmtId="4">
    <nc r="C6845">
      <v>162.75913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75" sId="4" odxf="1" dxf="1" numFmtId="4">
    <nc r="C6846">
      <v>160.92927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76" sId="4" odxf="1" dxf="1" numFmtId="4">
    <nc r="C6847">
      <v>159.53629999999998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77" sId="4" odxf="1" dxf="1" numFmtId="4">
    <nc r="C6848">
      <v>155.89589999999998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78" sId="4" odxf="1" dxf="1" numFmtId="4">
    <nc r="C6849">
      <v>151.29129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79" sId="4" odxf="1" dxf="1" numFmtId="4">
    <nc r="C6850">
      <v>142.73907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80" sId="4" odxf="1" dxf="1" numFmtId="4">
    <nc r="C6851">
      <v>139.13535999999999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81" sId="4" odxf="1" dxf="1" numFmtId="4">
    <nc r="C6852">
      <v>137.23472999999998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82" sId="4" odxf="1" dxf="1" numFmtId="4">
    <nc r="C6853">
      <v>139.32323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83" sId="4" odxf="1" dxf="1" numFmtId="4">
    <nc r="C6854">
      <v>136.60705999999999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84" sId="4" odxf="1" dxf="1" numFmtId="4">
    <nc r="C6855">
      <v>136.05889999999999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85" sId="4" odxf="1" dxf="1" numFmtId="4">
    <nc r="C6856">
      <v>132.87135999999998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86" sId="4" odxf="1" dxf="1" numFmtId="4">
    <nc r="C6857">
      <v>127.91398999999998</v>
    </nc>
    <ndxf>
      <alignment horizontal="right" readingOrder="0"/>
    </ndxf>
  </rcc>
  <rcc rId="25087" sId="4" odxf="1" dxf="1" numFmtId="4">
    <nc r="C6858">
      <v>124.89007000000001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88" sId="4" odxf="1" dxf="1" numFmtId="4">
    <nc r="C6859">
      <v>123.20336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89" sId="4" odxf="1" dxf="1" numFmtId="4">
    <nc r="C6860">
      <v>122.89908000000001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90" sId="4" odxf="1" dxf="1" numFmtId="4">
    <nc r="C6861">
      <v>129.71838000000002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91" sId="4" odxf="1" dxf="1" numFmtId="4">
    <nc r="C6862">
      <v>140.10688999999999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92" sId="4" odxf="1" dxf="1" numFmtId="4">
    <nc r="C6863">
      <v>152.76820999999998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93" sId="4" odxf="1" dxf="1" numFmtId="4">
    <nc r="C6864">
      <v>159.59656999999999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94" sId="4" odxf="1" dxf="1" numFmtId="4">
    <nc r="C6865">
      <v>163.73623000000003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95" sId="4" odxf="1" dxf="1" numFmtId="4">
    <nc r="C6866">
      <v>167.04938000000001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96" sId="4" odxf="1" dxf="1" numFmtId="4">
    <nc r="C6867">
      <v>166.13306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97" sId="4" odxf="1" dxf="1" numFmtId="4">
    <nc r="C6868">
      <v>167.20922999999999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98" sId="4" odxf="1" dxf="1" numFmtId="4">
    <nc r="C6869">
      <v>163.09797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099" sId="4" odxf="1" dxf="1" numFmtId="4">
    <nc r="C6870">
      <v>159.48198000000002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00" sId="4" odxf="1" dxf="1" numFmtId="4">
    <nc r="C6871">
      <v>157.08576000000002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01" sId="4" odxf="1" dxf="1" numFmtId="4">
    <nc r="C6872">
      <v>153.93477000000001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02" sId="4" odxf="1" dxf="1" numFmtId="4">
    <nc r="C6873">
      <v>147.54743000000002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03" sId="4" odxf="1" dxf="1" numFmtId="4">
    <nc r="C6874">
      <v>140.79622000000001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04" sId="4" odxf="1" dxf="1" numFmtId="4">
    <nc r="C6875">
      <v>137.11083000000002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05" sId="4" odxf="1" dxf="1" numFmtId="4">
    <nc r="C6876">
      <v>135.53442000000001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06" sId="4" odxf="1" dxf="1" numFmtId="4">
    <nc r="C6877">
      <v>137.01612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07" sId="4" odxf="1" dxf="1" numFmtId="4">
    <nc r="C6878">
      <v>136.36968000000002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08" sId="4" odxf="1" dxf="1" numFmtId="4">
    <nc r="C6879">
      <v>135.40789000000001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09" sId="4" odxf="1" dxf="1" numFmtId="4">
    <nc r="C6880">
      <v>132.07138999999998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10" sId="4" odxf="1" dxf="1" numFmtId="4">
    <nc r="C6881">
      <v>128.0138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11" sId="4" odxf="1" dxf="1" numFmtId="4">
    <nc r="C6882">
      <v>126.08031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12" sId="4" odxf="1" dxf="1" numFmtId="4">
    <nc r="C6883">
      <v>124.22344000000001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13" sId="4" odxf="1" dxf="1" numFmtId="4">
    <nc r="C6884">
      <v>123.27685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14" sId="4" odxf="1" dxf="1" numFmtId="4">
    <nc r="C6885">
      <v>129.28253999999998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15" sId="4" odxf="1" dxf="1" numFmtId="4">
    <nc r="C6886">
      <v>139.64114000000001</v>
    </nc>
    <ndxf>
      <alignment horizontal="right" readingOrder="0"/>
    </ndxf>
  </rcc>
  <rcc rId="25116" sId="4" odxf="1" dxf="1" numFmtId="4">
    <nc r="C6887">
      <v>151.17363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17" sId="4" odxf="1" dxf="1" numFmtId="4">
    <nc r="C6888">
      <v>157.68401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18" sId="4" odxf="1" dxf="1" numFmtId="4">
    <nc r="C6889">
      <v>164.71947000000003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19" sId="4" odxf="1" dxf="1" numFmtId="4">
    <nc r="C6890">
      <v>167.72437000000002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20" sId="4" odxf="1" dxf="1" numFmtId="4">
    <nc r="C6891">
      <v>167.19144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21" sId="4" odxf="1" dxf="1" numFmtId="4">
    <nc r="C6892">
      <v>164.05169999999998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22" sId="4" odxf="1" dxf="1" numFmtId="4">
    <nc r="C6893">
      <v>162.84386000000001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23" sId="4" odxf="1" dxf="1" numFmtId="4">
    <nc r="C6894">
      <v>162.40946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24" sId="4" odxf="1" dxf="1" numFmtId="4">
    <nc r="C6895">
      <v>159.15032000000002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25" sId="4" odxf="1" dxf="1" numFmtId="4">
    <nc r="C6896">
      <v>154.27960000000002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26" sId="4" odxf="1" dxf="1" numFmtId="4">
    <nc r="C6897">
      <v>149.84674000000001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27" sId="4" odxf="1" dxf="1" numFmtId="4">
    <nc r="C6898">
      <v>143.54239999999999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28" sId="4" odxf="1" dxf="1" numFmtId="4">
    <nc r="C6899">
      <v>139.31100000000001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29" sId="4" odxf="1" dxf="1" numFmtId="4">
    <nc r="C6900">
      <v>138.02535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30" sId="4" odxf="1" dxf="1" numFmtId="4">
    <nc r="C6901">
      <v>139.50332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31" sId="4" odxf="1" dxf="1" numFmtId="4">
    <nc r="C6902">
      <v>138.24451999999999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32" sId="4" odxf="1" dxf="1" numFmtId="4">
    <nc r="C6903">
      <v>137.54590999999999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33" sId="4" odxf="1" dxf="1" numFmtId="4">
    <nc r="C6904">
      <v>132.82850999999999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34" sId="4" odxf="1" dxf="1" numFmtId="4">
    <nc r="C6905">
      <v>128.79911999999999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35" sId="4" odxf="1" dxf="1" numFmtId="4">
    <nc r="C6906">
      <v>126.53216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36" sId="4" odxf="1" dxf="1" numFmtId="4">
    <nc r="C6907">
      <v>124.91020000000002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37" sId="4" odxf="1" dxf="1" numFmtId="4">
    <nc r="C6908">
      <v>125.56451999999999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38" sId="4" odxf="1" dxf="1" numFmtId="4">
    <nc r="C6909">
      <v>131.34669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39" sId="4" odxf="1" dxf="1" numFmtId="4">
    <nc r="C6910">
      <v>141.11487999999997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40" sId="4" odxf="1" dxf="1" numFmtId="4">
    <nc r="C6911">
      <v>153.47207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41" sId="4" odxf="1" dxf="1" numFmtId="4">
    <nc r="C6912">
      <v>161.00937999999999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42" sId="4" odxf="1" dxf="1" numFmtId="4">
    <nc r="C6913">
      <v>165.87294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43" sId="4" odxf="1" dxf="1" numFmtId="4">
    <nc r="C6914">
      <v>168.18472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44" sId="4" odxf="1" dxf="1" numFmtId="4">
    <nc r="C6915">
      <v>167.99068999999997</v>
    </nc>
    <ndxf>
      <alignment horizontal="right" readingOrder="0"/>
    </ndxf>
  </rcc>
  <rcc rId="25145" sId="4" odxf="1" dxf="1" numFmtId="4">
    <nc r="C6916">
      <v>168.43540000000002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46" sId="4" odxf="1" dxf="1" numFmtId="4">
    <nc r="C6917">
      <v>163.83582999999999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47" sId="4" odxf="1" dxf="1" numFmtId="4">
    <nc r="C6918">
      <v>159.89868000000001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48" sId="4" odxf="1" dxf="1" numFmtId="4">
    <nc r="C6919">
      <v>157.71333999999999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49" sId="4" odxf="1" dxf="1" numFmtId="4">
    <nc r="C6920">
      <v>152.81136999999998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50" sId="4" odxf="1" dxf="1" numFmtId="4">
    <nc r="C6921">
      <v>148.70742000000001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51" sId="4" odxf="1" dxf="1" numFmtId="4">
    <nc r="C6922">
      <v>140.43136999999999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52" sId="4" odxf="1" dxf="1" numFmtId="4">
    <nc r="C6923">
      <v>136.63094000000001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53" sId="4" odxf="1" dxf="1" numFmtId="4">
    <nc r="C6924">
      <v>134.47062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54" sId="4" odxf="1" dxf="1" numFmtId="4">
    <nc r="C6925">
      <v>135.65735000000001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55" sId="4" odxf="1" dxf="1" numFmtId="4">
    <nc r="C6926">
      <v>134.37849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56" sId="4" odxf="1" dxf="1" numFmtId="4">
    <nc r="C6927">
      <v>131.16329000000002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57" sId="4" odxf="1" dxf="1" numFmtId="4">
    <nc r="C6928">
      <v>128.64561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58" sId="4" odxf="1" dxf="1" numFmtId="4">
    <nc r="C6929">
      <v>125.77985000000001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59" sId="4" odxf="1" dxf="1" numFmtId="4">
    <nc r="C6930">
      <v>122.29500999999999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60" sId="4" odxf="1" dxf="1" numFmtId="4">
    <nc r="C6931">
      <v>120.73910100000001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61" sId="4" odxf="1" dxf="1" numFmtId="4">
    <nc r="C6932">
      <v>119.709929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62" sId="4" odxf="1" dxf="1" numFmtId="4">
    <nc r="C6933">
      <v>121.07854400000001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63" sId="4" odxf="1" dxf="1" numFmtId="4">
    <nc r="C6934">
      <v>125.32977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64" sId="4" odxf="1" dxf="1" numFmtId="4">
    <nc r="C6935">
      <v>126.82627000000001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65" sId="4" odxf="1" dxf="1" numFmtId="4">
    <nc r="C6936">
      <v>125.44013000000001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66" sId="4" odxf="1" dxf="1" numFmtId="4">
    <nc r="C6937">
      <v>126.39863000000001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67" sId="4" odxf="1" dxf="1" numFmtId="4">
    <nc r="C6938">
      <v>126.78803000000002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68" sId="4" odxf="1" dxf="1" numFmtId="4">
    <nc r="C6939">
      <v>125.80378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69" sId="4" odxf="1" dxf="1" numFmtId="4">
    <nc r="C6940">
      <v>126.02389000000001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70" sId="4" odxf="1" dxf="1" numFmtId="4">
    <nc r="C6941">
      <v>122.43289999999999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71" sId="4" odxf="1" dxf="1" numFmtId="4">
    <nc r="C6942">
      <v>120.75317000000001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72" sId="4" odxf="1" dxf="1" numFmtId="4">
    <nc r="C6943">
      <v>119.139995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73" sId="4" odxf="1" dxf="1" numFmtId="4">
    <nc r="C6944">
      <v>118.40674299999999</v>
    </nc>
    <ndxf>
      <alignment horizontal="right" readingOrder="0"/>
    </ndxf>
  </rcc>
  <rcc rId="25174" sId="4" odxf="1" dxf="1" numFmtId="4">
    <nc r="C6945">
      <v>116.081344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75" sId="4" odxf="1" dxf="1" numFmtId="4">
    <nc r="C6946">
      <v>114.28179900000002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76" sId="4" odxf="1" dxf="1" numFmtId="4">
    <nc r="C6947">
      <v>113.27276999999999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77" sId="4" odxf="1" dxf="1" numFmtId="4">
    <nc r="C6948">
      <v>111.59048700000001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78" sId="4" odxf="1" dxf="1" numFmtId="4">
    <nc r="C6949">
      <v>112.524511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79" sId="4" odxf="1" dxf="1" numFmtId="4">
    <nc r="C6950">
      <v>110.77044099999999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80" sId="4" odxf="1" dxf="1" numFmtId="4">
    <nc r="C6951">
      <v>110.11381900000001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81" sId="4" odxf="1" dxf="1" numFmtId="4">
    <nc r="C6952">
      <v>106.994084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82" sId="4" odxf="1" dxf="1" numFmtId="4">
    <nc r="C6953">
      <v>103.83001899999998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83" sId="4" odxf="1" dxf="1" numFmtId="4">
    <nc r="C6954">
      <v>102.947551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84" sId="4" odxf="1" dxf="1" numFmtId="4">
    <nc r="C6955">
      <v>102.625992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85" sId="4" odxf="1" dxf="1" numFmtId="4">
    <nc r="C6956">
      <v>102.025969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86" sId="4" odxf="1" dxf="1" numFmtId="4">
    <nc r="C6957">
      <v>102.175641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87" sId="4" odxf="1" dxf="1" numFmtId="4">
    <nc r="C6958">
      <v>101.82231000000002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88" sId="4" odxf="1" dxf="1" numFmtId="4">
    <nc r="C6959">
      <v>104.83953300000002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89" sId="4" odxf="1" dxf="1" numFmtId="4">
    <nc r="C6960">
      <v>104.20650199999999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90" sId="4" odxf="1" dxf="1" numFmtId="4">
    <nc r="C6961">
      <v>104.32394199999999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91" sId="4" odxf="1" dxf="1" numFmtId="4">
    <nc r="C6962">
      <v>105.34041999999999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92" sId="4" odxf="1" dxf="1" numFmtId="4">
    <nc r="C6963">
      <v>104.32186300000001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93" sId="4" odxf="1" dxf="1" numFmtId="4">
    <nc r="C6964">
      <v>106.05409400000001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94" sId="4" odxf="1" dxf="1" numFmtId="4">
    <nc r="C6965">
      <v>104.29312700000001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95" sId="4" odxf="1" dxf="1" numFmtId="4">
    <nc r="C6966">
      <v>103.686166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96" sId="4" odxf="1" dxf="1" numFmtId="4">
    <nc r="C6967">
      <v>103.515439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97" sId="4" odxf="1" dxf="1" numFmtId="4">
    <nc r="C6968">
      <v>104.377214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98" sId="4" odxf="1" dxf="1" numFmtId="4">
    <nc r="C6969">
      <v>103.890323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199" sId="4" odxf="1" dxf="1" numFmtId="4">
    <nc r="C6970">
      <v>103.15772700000001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00" sId="4" odxf="1" dxf="1" numFmtId="4">
    <nc r="C6971">
      <v>104.89997700000001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01" sId="4" odxf="1" dxf="1" numFmtId="4">
    <nc r="C6972">
      <v>104.745284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02" sId="4" odxf="1" dxf="1" numFmtId="4">
    <nc r="C6973">
      <v>106.827417</v>
    </nc>
    <ndxf>
      <alignment horizontal="right" readingOrder="0"/>
    </ndxf>
  </rcc>
  <rcc rId="25203" sId="4" odxf="1" dxf="1" numFmtId="4">
    <nc r="C6974">
      <v>107.48983200000001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04" sId="4" odxf="1" dxf="1" numFmtId="4">
    <nc r="C6975">
      <v>108.08003599999999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05" sId="4" odxf="1" dxf="1" numFmtId="4">
    <nc r="C6976">
      <v>107.27155499999999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06" sId="4" odxf="1" dxf="1" numFmtId="4">
    <nc r="C6977">
      <v>106.88077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07" sId="4" odxf="1" dxf="1" numFmtId="4">
    <nc r="C6978">
      <v>105.92464199999999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08" sId="4" odxf="1" dxf="1" numFmtId="4">
    <nc r="C6979">
      <v>106.72791500000001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09" sId="4" odxf="1" dxf="1" numFmtId="4">
    <nc r="C6980">
      <v>108.83429699999999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10" sId="4" odxf="1" dxf="1" numFmtId="4">
    <nc r="C6981">
      <v>116.136078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11" sId="4" odxf="1" dxf="1" numFmtId="4">
    <nc r="C6982">
      <v>127.28680000000001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12" sId="4" odxf="1" dxf="1" numFmtId="4">
    <nc r="C6983">
      <v>143.37021999999999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13" sId="4" odxf="1" dxf="1" numFmtId="4">
    <nc r="C6984">
      <v>152.77017999999998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14" sId="4" odxf="1" dxf="1" numFmtId="4">
    <nc r="C6985">
      <v>158.57158000000001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15" sId="4" odxf="1" dxf="1" numFmtId="4">
    <nc r="C6986">
      <v>164.24145000000001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16" sId="4" odxf="1" dxf="1" numFmtId="4">
    <nc r="C6987">
      <v>164.20094000000003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17" sId="4" odxf="1" dxf="1" numFmtId="4">
    <nc r="C6988">
      <v>165.15083000000001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18" sId="4" odxf="1" dxf="1" numFmtId="4">
    <nc r="C6989">
      <v>163.23466999999999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19" sId="4" odxf="1" dxf="1" numFmtId="4">
    <nc r="C6990">
      <v>160.69151999999997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20" sId="4" odxf="1" dxf="1" numFmtId="4">
    <nc r="C6991">
      <v>157.91437999999999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21" sId="4" odxf="1" dxf="1" numFmtId="4">
    <nc r="C6992">
      <v>154.50381000000002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22" sId="4" odxf="1" dxf="1" numFmtId="4">
    <nc r="C6993">
      <v>149.03532999999999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23" sId="4" odxf="1" dxf="1" numFmtId="4">
    <nc r="C6994">
      <v>142.59718000000001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24" sId="4" odxf="1" dxf="1" numFmtId="4">
    <nc r="C6995">
      <v>138.42576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25" sId="4" odxf="1" dxf="1" numFmtId="4">
    <nc r="C6996">
      <v>136.32744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26" sId="4" odxf="1" dxf="1" numFmtId="4">
    <nc r="C6997">
      <v>138.08407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27" sId="4" odxf="1" dxf="1" numFmtId="4">
    <nc r="C6998">
      <v>136.59450999999999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28" sId="4" odxf="1" dxf="1" numFmtId="4">
    <nc r="C6999">
      <v>132.96203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29" sId="4" odxf="1" dxf="1" numFmtId="4">
    <nc r="C7000">
      <v>131.04831999999999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30" sId="4" odxf="1" dxf="1" numFmtId="4">
    <nc r="C7001">
      <v>126.82778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31" sId="4" odxf="1" dxf="1" numFmtId="4">
    <nc r="C7002">
      <v>123.41916000000001</v>
    </nc>
    <ndxf>
      <alignment horizontal="right" readingOrder="0"/>
    </ndxf>
  </rcc>
  <rcc rId="25232" sId="4" odxf="1" dxf="1" numFmtId="4">
    <nc r="C7003">
      <v>122.76724999999999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33" sId="4" odxf="1" dxf="1" numFmtId="4">
    <nc r="C7004">
      <v>123.14595999999997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34" sId="4" odxf="1" dxf="1" numFmtId="4">
    <nc r="C7005">
      <v>128.24949999999998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35" sId="4" odxf="1" dxf="1" numFmtId="4">
    <nc r="C7006">
      <v>138.37918999999999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36" sId="4" odxf="1" dxf="1" numFmtId="4">
    <nc r="C7007">
      <v>150.6138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37" sId="4" odxf="1" dxf="1" numFmtId="4">
    <nc r="C7008">
      <v>157.69958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38" sId="4" odxf="1" dxf="1" numFmtId="4">
    <nc r="C7009">
      <v>162.55973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39" sId="4" odxf="1" dxf="1" numFmtId="4">
    <nc r="C7010">
      <v>164.12287999999998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40" sId="4" odxf="1" dxf="1" numFmtId="4">
    <nc r="C7011">
      <v>165.91590000000002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41" sId="4" odxf="1" dxf="1" numFmtId="4">
    <nc r="C7012">
      <v>172.54334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42" sId="4" odxf="1" dxf="1" numFmtId="4">
    <nc r="C7013">
      <v>177.16276000000002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43" sId="4" odxf="1" dxf="1" numFmtId="4">
    <nc r="C7014">
      <v>162.26177000000001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44" sId="4" odxf="1" dxf="1" numFmtId="4">
    <nc r="C7015">
      <v>160.08484999999996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45" sId="4" odxf="1" dxf="1" numFmtId="4">
    <nc r="C7016">
      <v>156.18069999999997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46" sId="4" odxf="1" dxf="1" numFmtId="4">
    <nc r="C7017">
      <v>149.78531000000001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47" sId="4" odxf="1" dxf="1" numFmtId="4">
    <nc r="C7018">
      <v>141.47011999999998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48" sId="4" odxf="1" dxf="1" numFmtId="4">
    <nc r="C7019">
      <v>137.03843000000001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49" sId="4" odxf="1" dxf="1" numFmtId="4">
    <nc r="C7020">
      <v>135.00682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50" sId="4" odxf="1" dxf="1" numFmtId="4">
    <nc r="C7021">
      <v>137.78944999999999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51" sId="4" odxf="1" dxf="1" numFmtId="4">
    <nc r="C7022">
      <v>136.88425000000001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52" sId="4" odxf="1" dxf="1" numFmtId="4">
    <nc r="C7023">
      <v>134.74709000000001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53" sId="4" odxf="1" dxf="1" numFmtId="4">
    <nc r="C7024">
      <v>131.85001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54" sId="4" odxf="1" dxf="1" numFmtId="4">
    <nc r="C7025">
      <v>128.24263999999999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55" sId="4" odxf="1" dxf="1" numFmtId="4">
    <nc r="C7026">
      <v>124.54570000000001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56" sId="4" odxf="1" dxf="1" numFmtId="4">
    <nc r="C7027">
      <v>124.48585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57" sId="4" odxf="1" dxf="1" numFmtId="4">
    <nc r="C7028">
      <v>124.54763999999999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58" sId="4" odxf="1" dxf="1" numFmtId="4">
    <nc r="C7029">
      <v>129.33882999999997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59" sId="4" odxf="1" dxf="1" numFmtId="4">
    <nc r="C7030">
      <v>139.53708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60" sId="4" odxf="1" dxf="1" numFmtId="4">
    <nc r="C7031">
      <v>151.58693</v>
    </nc>
    <ndxf>
      <alignment horizontal="right" readingOrder="0"/>
    </ndxf>
  </rcc>
  <rcc rId="25261" sId="4" odxf="1" dxf="1" numFmtId="4">
    <nc r="C7032">
      <v>158.43283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62" sId="4" odxf="1" dxf="1" numFmtId="4">
    <nc r="C7033">
      <v>164.65426999999997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63" sId="4" odxf="1" dxf="1" numFmtId="4">
    <nc r="C7034">
      <v>182.16355999999999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64" sId="4" odxf="1" dxf="1" numFmtId="4">
    <nc r="C7035">
      <v>175.92596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65" sId="4" odxf="1" dxf="1" numFmtId="4">
    <nc r="C7036">
      <v>170.59289999999999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66" sId="4" odxf="1" dxf="1" numFmtId="4">
    <nc r="C7037">
      <v>168.88518999999999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67" sId="4" odxf="1" dxf="1" numFmtId="4">
    <nc r="C7038">
      <v>166.57482999999999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68" sId="4" odxf="1" dxf="1" numFmtId="4">
    <nc r="C7039">
      <v>163.29970000000003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69" sId="4" odxf="1" dxf="1" numFmtId="4">
    <nc r="C7040">
      <v>160.81695999999999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70" sId="4" odxf="1" dxf="1" numFmtId="4">
    <nc r="C7041">
      <v>153.57803999999999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71" sId="4" odxf="1" dxf="1" numFmtId="4">
    <nc r="C7042">
      <v>143.95806999999999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72" sId="4" odxf="1" dxf="1" numFmtId="4">
    <nc r="C7043">
      <v>137.88201999999998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73" sId="4" odxf="1" dxf="1" numFmtId="4">
    <nc r="C7044">
      <v>135.93307999999999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74" sId="4" odxf="1" dxf="1" numFmtId="4">
    <nc r="C7045">
      <v>136.29955999999999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75" sId="4" odxf="1" dxf="1" numFmtId="4">
    <nc r="C7046">
      <v>134.84960000000001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76" sId="4" odxf="1" dxf="1" numFmtId="4">
    <nc r="C7047">
      <v>132.92957999999999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77" sId="4" odxf="1" dxf="1" numFmtId="4">
    <nc r="C7048">
      <v>129.23635000000002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78" sId="4" odxf="1" dxf="1" numFmtId="4">
    <nc r="C7049">
      <v>125.7539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79" sId="4" odxf="1" dxf="1" numFmtId="4">
    <nc r="C7050">
      <v>122.04970000000002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80" sId="4" odxf="1" dxf="1" numFmtId="4">
    <nc r="C7051">
      <v>121.30993999999998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81" sId="4" odxf="1" dxf="1" numFmtId="4">
    <nc r="C7052">
      <v>122.21530999999997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82" sId="4" odxf="1" dxf="1" numFmtId="4">
    <nc r="C7053">
      <v>126.48980999999999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83" sId="4" odxf="1" dxf="1" numFmtId="4">
    <nc r="C7054">
      <v>136.15857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84" sId="4" odxf="1" dxf="1" numFmtId="4">
    <nc r="C7055">
      <v>148.70052999999999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85" sId="4" odxf="1" dxf="1" numFmtId="4">
    <nc r="C7056">
      <v>155.62968999999998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86" sId="4" odxf="1" dxf="1" numFmtId="4">
    <nc r="C7057">
      <v>160.17761999999996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87" sId="4" odxf="1" dxf="1" numFmtId="4">
    <nc r="C7058">
      <v>164.07851999999997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88" sId="4" odxf="1" dxf="1" numFmtId="4">
    <nc r="C7059">
      <v>166.66769999999997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89" sId="4" odxf="1" dxf="1" numFmtId="4">
    <nc r="C7060">
      <v>167.81440000000001</v>
    </nc>
    <ndxf>
      <alignment horizontal="right" readingOrder="0"/>
    </ndxf>
  </rcc>
  <rcc rId="25290" sId="4" odxf="1" dxf="1" numFmtId="4">
    <nc r="C7061">
      <v>167.53693999999999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91" sId="4" odxf="1" dxf="1" numFmtId="4">
    <nc r="C7062">
      <v>164.43604999999999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92" sId="4" odxf="1" dxf="1" numFmtId="4">
    <nc r="C7063">
      <v>163.15271999999999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93" sId="4" odxf="1" dxf="1" numFmtId="4">
    <nc r="C7064">
      <v>159.26306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94" sId="4" odxf="1" dxf="1" numFmtId="4">
    <nc r="C7065">
      <v>153.03917000000001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95" sId="4" odxf="1" dxf="1" numFmtId="4">
    <nc r="C7066">
      <v>143.24895000000001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96" sId="4" odxf="1" dxf="1" numFmtId="4">
    <nc r="C7067">
      <v>137.99473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97" sId="4" odxf="1" dxf="1" numFmtId="4">
    <nc r="C7068">
      <v>136.38739000000001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98" sId="4" odxf="1" dxf="1" numFmtId="4">
    <nc r="C7069">
      <v>137.04191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299" sId="4" odxf="1" dxf="1" numFmtId="4">
    <nc r="C7070">
      <v>135.26596000000001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00" sId="4" odxf="1" dxf="1" numFmtId="4">
    <nc r="C7071">
      <v>132.58086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01" sId="4" odxf="1" dxf="1" numFmtId="4">
    <nc r="C7072">
      <v>127.45615000000001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02" sId="4" odxf="1" dxf="1" numFmtId="4">
    <nc r="C7073">
      <v>124.28476000000001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03" sId="4" odxf="1" dxf="1" numFmtId="4">
    <nc r="C7074">
      <v>119.92425399999998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04" sId="4" odxf="1" dxf="1" numFmtId="4">
    <nc r="C7075">
      <v>119.18797300000001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05" sId="4" odxf="1" dxf="1" numFmtId="4">
    <nc r="C7076">
      <v>118.344213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06" sId="4" odxf="1" dxf="1" numFmtId="4">
    <nc r="C7077">
      <v>123.533984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07" sId="4" odxf="1" dxf="1" numFmtId="4">
    <nc r="C7078">
      <v>134.94979999999998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08" sId="4" odxf="1" dxf="1" numFmtId="4">
    <nc r="C7079">
      <v>146.91728999999998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09" sId="4" odxf="1" dxf="1" numFmtId="4">
    <nc r="C7080">
      <v>152.73097000000001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10" sId="4" odxf="1" dxf="1" numFmtId="4">
    <nc r="C7081">
      <v>158.68441999999999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11" sId="4" odxf="1" dxf="1" numFmtId="4">
    <nc r="C7082">
      <v>162.42924000000002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12" sId="4" odxf="1" dxf="1" numFmtId="4">
    <nc r="C7083">
      <v>162.35072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13" sId="4" odxf="1" dxf="1" numFmtId="4">
    <nc r="C7084">
      <v>171.46057999999999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14" sId="4" odxf="1" dxf="1" numFmtId="4">
    <nc r="C7085">
      <v>173.81287000000003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15" sId="4" odxf="1" dxf="1" numFmtId="4">
    <nc r="C7086">
      <v>159.09567999999999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16" sId="4" odxf="1" dxf="1" numFmtId="4">
    <nc r="C7087">
      <v>156.45958999999999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17" sId="4" odxf="1" dxf="1" numFmtId="4">
    <nc r="C7088">
      <v>152.35434000000001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18" sId="4" odxf="1" dxf="1" numFmtId="4">
    <nc r="C7089">
      <v>146.84400000000002</v>
    </nc>
    <ndxf>
      <alignment horizontal="right" readingOrder="0"/>
    </ndxf>
  </rcc>
  <rcc rId="25319" sId="4" odxf="1" dxf="1" numFmtId="4">
    <nc r="C7090">
      <v>137.60402999999999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20" sId="4" odxf="1" dxf="1" numFmtId="4">
    <nc r="C7091">
      <v>133.50567000000001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21" sId="4" odxf="1" dxf="1" numFmtId="4">
    <nc r="C7092">
      <v>129.85230000000001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22" sId="4" odxf="1" dxf="1" numFmtId="4">
    <nc r="C7093">
      <v>128.96423000000001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23" sId="4" odxf="1" dxf="1" numFmtId="4">
    <nc r="C7094">
      <v>128.96701999999996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24" sId="4" odxf="1" dxf="1" numFmtId="4">
    <nc r="C7095">
      <v>126.67298000000002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25" sId="4" odxf="1" dxf="1" numFmtId="4">
    <nc r="C7096">
      <v>123.20792099999998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26" sId="4" odxf="1" dxf="1" numFmtId="4">
    <nc r="C7097">
      <v>119.12090799999999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27" sId="4" odxf="1" dxf="1" numFmtId="4">
    <nc r="C7098">
      <v>116.06981300000001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28" sId="4" odxf="1" dxf="1" numFmtId="4">
    <nc r="C7099">
      <v>113.84758099999999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29" sId="4" odxf="1" dxf="1" numFmtId="4">
    <nc r="C7100">
      <v>111.04788900000001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30" sId="4" odxf="1" dxf="1" numFmtId="4">
    <nc r="C7101">
      <v>113.058148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31" sId="4" odxf="1" dxf="1" numFmtId="4">
    <nc r="C7102">
      <v>114.763121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32" sId="4" odxf="1" dxf="1" numFmtId="4">
    <nc r="C7103">
      <v>117.36367899999999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33" sId="4" odxf="1" dxf="1" numFmtId="4">
    <nc r="C7104">
      <v>116.44157799999999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34" sId="4" odxf="1" dxf="1" numFmtId="4">
    <nc r="C7105">
      <v>116.90125399999999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35" sId="4" odxf="1" dxf="1" numFmtId="4">
    <nc r="C7106">
      <v>117.09900300000002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36" sId="4" odxf="1" dxf="1" numFmtId="4">
    <nc r="C7107">
      <v>117.018299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37" sId="4" odxf="1" dxf="1" numFmtId="4">
    <nc r="C7108">
      <v>117.63598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38" sId="4" odxf="1" dxf="1" numFmtId="4">
    <nc r="C7109">
      <v>114.22532600000001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39" sId="4" odxf="1" dxf="1" numFmtId="4">
    <nc r="C7110">
      <v>112.983835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40" sId="4" odxf="1" dxf="1" numFmtId="4">
    <nc r="C7111">
      <v>111.00826999999998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41" sId="4" odxf="1" dxf="1" numFmtId="4">
    <nc r="C7112">
      <v>111.17112300000001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42" sId="4" odxf="1" dxf="1" numFmtId="4">
    <nc r="C7113">
      <v>108.979485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43" sId="4" odxf="1" dxf="1" numFmtId="4">
    <nc r="C7114">
      <v>106.545709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44" sId="4" odxf="1" dxf="1" numFmtId="4">
    <nc r="C7115">
      <v>108.79169399999998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45" sId="4" odxf="1" dxf="1" numFmtId="4">
    <nc r="C7116">
      <v>108.24097699999999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46" sId="4" odxf="1" dxf="1" numFmtId="4">
    <nc r="C7117">
      <v>108.343073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47" sId="4" odxf="1" dxf="1" numFmtId="4">
    <nc r="C7118">
      <v>106.675657</v>
    </nc>
    <ndxf>
      <alignment horizontal="right" readingOrder="0"/>
    </ndxf>
  </rcc>
  <rcc rId="25348" sId="4" odxf="1" dxf="1" numFmtId="4">
    <nc r="C7119">
      <v>105.519261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49" sId="4" odxf="1" dxf="1" numFmtId="4">
    <nc r="C7120">
      <v>102.06732300000002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50" sId="4" odxf="1" dxf="1" numFmtId="4">
    <nc r="C7121">
      <v>102.225228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51" sId="4" odxf="1" dxf="1" numFmtId="4">
    <nc r="C7122">
      <v>101.00460399999999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52" sId="4" odxf="1" dxf="1" numFmtId="4">
    <nc r="C7123">
      <v>100.34464600000001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53" sId="4" odxf="1" dxf="1" numFmtId="4">
    <nc r="C7124">
      <v>100.694931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54" sId="4" odxf="1" dxf="1" numFmtId="4">
    <nc r="C7125">
      <v>100.74313799999999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55" sId="4" odxf="1" dxf="1" numFmtId="4">
    <nc r="C7126">
      <v>100.69250000000001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56" sId="4" odxf="1" dxf="1" numFmtId="4">
    <nc r="C7127">
      <v>101.08959899999996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57" sId="4" odxf="1" dxf="1" numFmtId="4">
    <nc r="C7128">
      <v>99.838829000000004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58" sId="4" odxf="1" dxf="1" numFmtId="4">
    <nc r="C7129">
      <v>99.518767999999994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59" sId="4" odxf="1" dxf="1" numFmtId="4">
    <nc r="C7130">
      <v>99.444366999999986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60" sId="4" odxf="1" dxf="1" numFmtId="4">
    <nc r="C7131">
      <v>99.584172999999993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61" sId="4" odxf="1" dxf="1" numFmtId="4">
    <nc r="C7132">
      <v>99.38825199999998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62" sId="4" odxf="1" dxf="1" numFmtId="4">
    <nc r="C7133">
      <v>99.16304199999999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63" sId="4" odxf="1" dxf="1" numFmtId="4">
    <nc r="C7134">
      <v>98.507850999999988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64" sId="4" odxf="1" dxf="1" numFmtId="4">
    <nc r="C7135">
      <v>99.734696999999997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65" sId="4" odxf="1" dxf="1" numFmtId="4">
    <nc r="C7136">
      <v>99.254910999999993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66" sId="4" odxf="1" dxf="1" numFmtId="4">
    <nc r="C7137">
      <v>98.113885999999994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67" sId="4" odxf="1" dxf="1" numFmtId="4">
    <nc r="C7138">
      <v>96.889759999999995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68" sId="4" odxf="1" dxf="1" numFmtId="4">
    <nc r="C7139">
      <v>99.087642999999986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69" sId="4" odxf="1" dxf="1" numFmtId="4">
    <nc r="C7140">
      <v>100.800099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70" sId="4" odxf="1" dxf="1" numFmtId="4">
    <nc r="C7141">
      <v>101.725807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71" sId="4" odxf="1" dxf="1" numFmtId="4">
    <nc r="C7142">
      <v>102.28986399999998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72" sId="4" odxf="1" dxf="1" numFmtId="4">
    <nc r="C7143">
      <v>100.682586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73" sId="4" odxf="1" dxf="1" numFmtId="4">
    <nc r="C7144">
      <v>101.13449499999999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74" sId="4" odxf="1" dxf="1" numFmtId="4">
    <nc r="C7145">
      <v>101.54706699999998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75" sId="4" odxf="1" dxf="1" numFmtId="4">
    <nc r="C7146">
      <v>100.777089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76" sId="4" odxf="1" dxf="1" numFmtId="4">
    <nc r="C7147">
      <v>100.95679</v>
    </nc>
    <ndxf>
      <alignment horizontal="right" readingOrder="0"/>
    </ndxf>
  </rcc>
  <rcc rId="25377" sId="4" odxf="1" dxf="1" numFmtId="4">
    <nc r="C7148">
      <v>104.82468200000001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78" sId="4" odxf="1" dxf="1" numFmtId="4">
    <nc r="C7149">
      <v>113.069258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79" sId="4" odxf="1" dxf="1" numFmtId="4">
    <nc r="C7150">
      <v>125.93975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80" sId="4" odxf="1" dxf="1" numFmtId="4">
    <nc r="C7151">
      <v>141.25477000000001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81" sId="4" odxf="1" dxf="1" numFmtId="4">
    <nc r="C7152">
      <v>153.52926000000002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82" sId="4" odxf="1" dxf="1" numFmtId="4">
    <nc r="C7153">
      <v>156.92526999999998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83" sId="4" odxf="1" dxf="1" numFmtId="4">
    <nc r="C7154">
      <v>160.94415999999998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84" sId="4" odxf="1" dxf="1" numFmtId="4">
    <nc r="C7155">
      <v>161.95614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85" sId="4" odxf="1" dxf="1" numFmtId="4">
    <nc r="C7156">
      <v>162.80700000000004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86" sId="4" odxf="1" dxf="1" numFmtId="4">
    <nc r="C7157">
      <v>161.84744000000001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87" sId="4" odxf="1" dxf="1" numFmtId="4">
    <nc r="C7158">
      <v>160.08096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88" sId="4" odxf="1" dxf="1" numFmtId="4">
    <nc r="C7159">
      <v>158.60535000000002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89" sId="4" odxf="1" dxf="1" numFmtId="4">
    <nc r="C7160">
      <v>152.9616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90" sId="4" odxf="1" dxf="1" numFmtId="4">
    <nc r="C7161">
      <v>148.36332000000002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91" sId="4" odxf="1" dxf="1" numFmtId="4">
    <nc r="C7162">
      <v>141.51105000000001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92" sId="4" odxf="1" dxf="1" numFmtId="4">
    <nc r="C7163">
      <v>137.79850999999999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93" sId="4" odxf="1" dxf="1" numFmtId="4">
    <nc r="C7164">
      <v>135.63381000000001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94" sId="4" odxf="1" dxf="1" numFmtId="4">
    <nc r="C7165">
      <v>137.22776999999999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95" sId="4" odxf="1" dxf="1" numFmtId="4">
    <nc r="C7166">
      <v>137.6618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96" sId="4" odxf="1" dxf="1" numFmtId="4">
    <nc r="C7167">
      <v>136.15823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97" sId="4" odxf="1" dxf="1" numFmtId="4">
    <nc r="C7168">
      <v>131.55143000000001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98" sId="4" odxf="1" dxf="1" numFmtId="4">
    <nc r="C7169">
      <v>128.11283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399" sId="4" odxf="1" dxf="1" numFmtId="4">
    <nc r="C7170">
      <v>125.28645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00" sId="4" odxf="1" dxf="1" numFmtId="4">
    <nc r="C7171">
      <v>124.264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01" sId="4" odxf="1" dxf="1" numFmtId="4">
    <nc r="C7172">
      <v>124.29677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02" sId="4" odxf="1" dxf="1" numFmtId="4">
    <nc r="C7173">
      <v>128.3083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03" sId="4" odxf="1" dxf="1" numFmtId="4">
    <nc r="C7174">
      <v>138.84446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04" sId="4" odxf="1" dxf="1" numFmtId="4">
    <nc r="C7175">
      <v>150.92215000000002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05" sId="4" odxf="1" dxf="1" numFmtId="4">
    <nc r="C7176">
      <v>158.19313000000002</v>
    </nc>
    <ndxf>
      <alignment horizontal="right" readingOrder="0"/>
    </ndxf>
  </rcc>
  <rcc rId="25406" sId="4" odxf="1" dxf="1" numFmtId="4">
    <nc r="C7177">
      <v>163.05583999999999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07" sId="4" odxf="1" dxf="1" numFmtId="4">
    <nc r="C7178">
      <v>164.97744000000003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08" sId="4" odxf="1" dxf="1" numFmtId="4">
    <nc r="C7179">
      <v>167.21907999999999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09" sId="4" odxf="1" dxf="1" numFmtId="4">
    <nc r="C7180">
      <v>167.08218999999997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10" sId="4" odxf="1" dxf="1" numFmtId="4">
    <nc r="C7181">
      <v>165.10585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11" sId="4" odxf="1" dxf="1" numFmtId="4">
    <nc r="C7182">
      <v>160.62012000000001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12" sId="4" odxf="1" dxf="1" numFmtId="4">
    <nc r="C7183">
      <v>157.44745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13" sId="4" odxf="1" dxf="1" numFmtId="4">
    <nc r="C7184">
      <v>155.16787000000002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14" sId="4" odxf="1" dxf="1" numFmtId="4">
    <nc r="C7185">
      <v>148.40432999999999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15" sId="4" odxf="1" dxf="1" numFmtId="4">
    <nc r="C7186">
      <v>141.37439999999998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16" sId="4" odxf="1" dxf="1" numFmtId="4">
    <nc r="C7187">
      <v>138.25637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17" sId="4" odxf="1" dxf="1" numFmtId="4">
    <nc r="C7188">
      <v>135.64080999999999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18" sId="4" odxf="1" dxf="1" numFmtId="4">
    <nc r="C7189">
      <v>137.05383000000003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19" sId="4" odxf="1" dxf="1" numFmtId="4">
    <nc r="C7190">
      <v>135.94503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20" sId="4" odxf="1" dxf="1" numFmtId="4">
    <nc r="C7191">
      <v>134.19266999999999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21" sId="4" odxf="1" dxf="1" numFmtId="4">
    <nc r="C7192">
      <v>128.26712000000001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22" sId="4" odxf="1" dxf="1" numFmtId="4">
    <nc r="C7193">
      <v>124.83163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23" sId="4" odxf="1" dxf="1" numFmtId="4">
    <nc r="C7194">
      <v>123.14801100000001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24" sId="4" odxf="1" dxf="1" numFmtId="4">
    <nc r="C7195">
      <v>123.61002000000001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25" sId="4" odxf="1" dxf="1" numFmtId="4">
    <nc r="C7196">
      <v>123.73389000000002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26" sId="4" odxf="1" dxf="1" numFmtId="4">
    <nc r="C7197">
      <v>128.57742999999999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27" sId="4" odxf="1" dxf="1" numFmtId="4">
    <nc r="C7198">
      <v>138.14658000000003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28" sId="4" odxf="1" dxf="1" numFmtId="4">
    <nc r="C7199">
      <v>149.86553000000001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29" sId="4" odxf="1" dxf="1" numFmtId="4">
    <nc r="C7200">
      <v>157.36622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30" sId="4" odxf="1" dxf="1" numFmtId="4">
    <nc r="C7201">
      <v>163.381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31" sId="4" odxf="1" dxf="1" numFmtId="4">
    <nc r="C7202">
      <v>165.80293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32" sId="4" odxf="1" dxf="1" numFmtId="4">
    <nc r="C7203">
      <v>166.82730000000001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33" sId="4" odxf="1" dxf="1" numFmtId="4">
    <nc r="C7204">
      <v>169.35359999999997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34" sId="4" odxf="1" dxf="1" numFmtId="4">
    <nc r="C7205">
      <v>167.08651</v>
    </nc>
    <ndxf>
      <alignment horizontal="right" readingOrder="0"/>
    </ndxf>
  </rcc>
  <rcc rId="25435" sId="4" odxf="1" dxf="1" numFmtId="4">
    <nc r="C7206">
      <v>161.98157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36" sId="4" odxf="1" dxf="1" numFmtId="4">
    <nc r="C7207">
      <v>157.29404999999997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37" sId="4" odxf="1" dxf="1" numFmtId="4">
    <nc r="C7208">
      <v>156.43574000000001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38" sId="4" odxf="1" dxf="1" numFmtId="4">
    <nc r="C7209">
      <v>149.37805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39" sId="4" odxf="1" dxf="1" numFmtId="4">
    <nc r="C7210">
      <v>141.82968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40" sId="4" odxf="1" dxf="1" numFmtId="4">
    <nc r="C7211">
      <v>138.31548000000001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41" sId="4" odxf="1" dxf="1" numFmtId="4">
    <nc r="C7212">
      <v>136.06251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42" sId="4" odxf="1" dxf="1" numFmtId="4">
    <nc r="C7213">
      <v>137.77279999999999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43" sId="4" odxf="1" dxf="1" numFmtId="4">
    <nc r="C7214">
      <v>137.00004000000001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44" sId="4" odxf="1" dxf="1" numFmtId="4">
    <nc r="C7215">
      <v>135.72758000000002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45" sId="4" odxf="1" dxf="1" numFmtId="4">
    <nc r="C7216">
      <v>131.41027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46" sId="4" odxf="1" dxf="1" numFmtId="4">
    <nc r="C7217">
      <v>127.08070000000001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47" sId="4" odxf="1" dxf="1" numFmtId="4">
    <nc r="C7218">
      <v>125.34897999999998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48" sId="4" odxf="1" dxf="1" numFmtId="4">
    <nc r="C7219">
      <v>123.52774000000001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49" sId="4" odxf="1" dxf="1" numFmtId="4">
    <nc r="C7220">
      <v>123.80136999999999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50" sId="4" odxf="1" dxf="1" numFmtId="4">
    <nc r="C7221">
      <v>128.61070000000001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51" sId="4" odxf="1" dxf="1" numFmtId="4">
    <nc r="C7222">
      <v>139.15053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52" sId="4" odxf="1" dxf="1" numFmtId="4">
    <nc r="C7223">
      <v>152.48564999999999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53" sId="4" odxf="1" dxf="1" numFmtId="4">
    <nc r="C7224">
      <v>159.89852999999999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54" sId="4" odxf="1" dxf="1" numFmtId="4">
    <nc r="C7225">
      <v>163.73910000000001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55" sId="4" odxf="1" dxf="1" numFmtId="4">
    <nc r="C7226">
      <v>165.31899000000001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56" sId="4" odxf="1" dxf="1" numFmtId="4">
    <nc r="C7227">
      <v>164.54661999999999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57" sId="4" odxf="1" dxf="1" numFmtId="4">
    <nc r="C7228">
      <v>166.23797999999999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58" sId="4" odxf="1" dxf="1" numFmtId="4">
    <nc r="C7229">
      <v>164.02202999999997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59" sId="4" odxf="1" dxf="1" numFmtId="4">
    <nc r="C7230">
      <v>159.71697999999998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60" sId="4" odxf="1" dxf="1" numFmtId="4">
    <nc r="C7231">
      <v>158.40425000000002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61" sId="4" odxf="1" dxf="1" numFmtId="4">
    <nc r="C7232">
      <v>153.64727999999999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62" sId="4" odxf="1" dxf="1" numFmtId="4">
    <nc r="C7233">
      <v>146.43352999999999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63" sId="4" odxf="1" dxf="1" numFmtId="4">
    <nc r="C7234">
      <v>139.76045000000002</v>
    </nc>
    <ndxf>
      <alignment horizontal="right" readingOrder="0"/>
    </ndxf>
  </rcc>
  <rcc rId="25464" sId="4" odxf="1" dxf="1" numFmtId="4">
    <nc r="C7235">
      <v>136.51258999999999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65" sId="4" odxf="1" dxf="1" numFmtId="4">
    <nc r="C7236">
      <v>136.61757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66" sId="4" odxf="1" dxf="1" numFmtId="4">
    <nc r="C7237">
      <v>136.66377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67" sId="4" odxf="1" dxf="1" numFmtId="4">
    <nc r="C7238">
      <v>136.34532000000002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68" sId="4" odxf="1" dxf="1" numFmtId="4">
    <nc r="C7239">
      <v>134.38487999999998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69" sId="4" odxf="1" dxf="1" numFmtId="4">
    <nc r="C7240">
      <v>132.00788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70" sId="4" odxf="1" dxf="1" numFmtId="4">
    <nc r="C7241">
      <v>129.42559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71" sId="4" odxf="1" dxf="1" numFmtId="4">
    <nc r="C7242">
      <v>126.65818999999999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72" sId="4" odxf="1" dxf="1" numFmtId="4">
    <nc r="C7243">
      <v>125.33646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73" sId="4" odxf="1" dxf="1" numFmtId="4">
    <nc r="C7244">
      <v>126.21609000000001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74" sId="4" odxf="1" dxf="1" numFmtId="4">
    <nc r="C7245">
      <v>131.09612999999999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75" sId="4" odxf="1" dxf="1" numFmtId="4">
    <nc r="C7246">
      <v>140.11493999999999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76" sId="4" odxf="1" dxf="1" numFmtId="4">
    <nc r="C7247">
      <v>151.68223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77" sId="4" odxf="1" dxf="1" numFmtId="4">
    <nc r="C7248">
      <v>157.62958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78" sId="4" odxf="1" dxf="1" numFmtId="4">
    <nc r="C7249">
      <v>161.60566999999998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79" sId="4" odxf="1" dxf="1" numFmtId="4">
    <nc r="C7250">
      <v>163.58936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80" sId="4" odxf="1" dxf="1" numFmtId="4">
    <nc r="C7251">
      <v>163.76495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81" sId="4" odxf="1" dxf="1" numFmtId="4">
    <nc r="C7252">
      <v>162.92259999999999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82" sId="4" odxf="1" dxf="1" numFmtId="4">
    <nc r="C7253">
      <v>160.97424999999998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83" sId="4" odxf="1" dxf="1" numFmtId="4">
    <nc r="C7254">
      <v>158.15550000000002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84" sId="4" odxf="1" dxf="1" numFmtId="4">
    <nc r="C7255">
      <v>156.54250000000002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85" sId="4" odxf="1" dxf="1" numFmtId="4">
    <nc r="C7256">
      <v>152.22190000000001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86" sId="4" odxf="1" dxf="1" numFmtId="4">
    <nc r="C7257">
      <v>147.09004999999999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87" sId="4" odxf="1" dxf="1" numFmtId="4">
    <nc r="C7258">
      <v>140.44695000000002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88" sId="4" odxf="1" dxf="1" numFmtId="4">
    <nc r="C7259">
      <v>135.39612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89" sId="4" odxf="1" dxf="1" numFmtId="4">
    <nc r="C7260">
      <v>133.92737999999997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90" sId="4" odxf="1" dxf="1" numFmtId="4">
    <nc r="C7261">
      <v>132.06793000000002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91" sId="4" odxf="1" dxf="1" numFmtId="4">
    <nc r="C7262">
      <v>130.81464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92" sId="4" odxf="1" dxf="1" numFmtId="4">
    <nc r="C7263">
      <v>128.19171</v>
    </nc>
    <ndxf>
      <alignment horizontal="right" readingOrder="0"/>
    </ndxf>
  </rcc>
  <rcc rId="25493" sId="4" odxf="1" dxf="1" numFmtId="4">
    <nc r="C7264">
      <v>125.46482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94" sId="4" odxf="1" dxf="1" numFmtId="4">
    <nc r="C7265">
      <v>122.56347000000001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95" sId="4" odxf="1" dxf="1" numFmtId="4">
    <nc r="C7266">
      <v>120.66216299999999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96" sId="4" odxf="1" dxf="1" numFmtId="4">
    <nc r="C7267">
      <v>119.14070600000001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97" sId="4" odxf="1" dxf="1" numFmtId="4">
    <nc r="C7268">
      <v>118.13361400000001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98" sId="4" odxf="1" dxf="1" numFmtId="4">
    <nc r="C7269">
      <v>118.964961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499" sId="4" odxf="1" dxf="1" numFmtId="4">
    <nc r="C7270">
      <v>121.004957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00" sId="4" odxf="1" dxf="1" numFmtId="4">
    <nc r="C7271">
      <v>123.93125999999999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01" sId="4" odxf="1" dxf="1" numFmtId="4">
    <nc r="C7272">
      <v>121.7698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02" sId="4" odxf="1" dxf="1" numFmtId="4">
    <nc r="C7273">
      <v>121.36856000000002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03" sId="4" odxf="1" dxf="1" numFmtId="4">
    <nc r="C7274">
      <v>120.86460700000001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04" sId="4" odxf="1" dxf="1" numFmtId="4">
    <nc r="C7275">
      <v>121.12462499999999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05" sId="4" odxf="1" dxf="1" numFmtId="4">
    <nc r="C7276">
      <v>120.37350600000001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06" sId="4" odxf="1" dxf="1" numFmtId="4">
    <nc r="C7277">
      <v>118.24956199999998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07" sId="4" odxf="1" dxf="1" numFmtId="4">
    <nc r="C7278">
      <v>117.08244699999999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08" sId="4" odxf="1" dxf="1" numFmtId="4">
    <nc r="C7279">
      <v>113.63269500000001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09" sId="4" odxf="1" dxf="1" numFmtId="4">
    <nc r="C7280">
      <v>113.83445399999999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10" sId="4" odxf="1" dxf="1" numFmtId="4">
    <nc r="C7281">
      <v>112.32178999999999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11" sId="4" odxf="1" dxf="1" numFmtId="4">
    <nc r="C7282">
      <v>109.524637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12" sId="4" odxf="1" dxf="1" numFmtId="4">
    <nc r="C7283">
      <v>110.44959899999998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13" sId="4" odxf="1" dxf="1" numFmtId="4">
    <nc r="C7284">
      <v>109.22764900000001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14" sId="4" odxf="1" dxf="1" numFmtId="4">
    <nc r="C7285">
      <v>109.67732099999999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15" sId="4" odxf="1" dxf="1" numFmtId="4">
    <nc r="C7286">
      <v>108.51190700000001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16" sId="4" odxf="1" dxf="1" numFmtId="4">
    <nc r="C7287">
      <v>108.39692700000001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17" sId="4" odxf="1" dxf="1" numFmtId="4">
    <nc r="C7288">
      <v>106.39816599999999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18" sId="4" odxf="1" dxf="1" numFmtId="4">
    <nc r="C7289">
      <v>105.18508299999999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19" sId="4" odxf="1" dxf="1" numFmtId="4">
    <nc r="C7290">
      <v>103.88879800000001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20" sId="4" odxf="1" dxf="1" numFmtId="4">
    <nc r="C7291">
      <v>103.47221699999999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21" sId="4" odxf="1" dxf="1" numFmtId="4">
    <nc r="C7292">
      <v>102.561384</v>
    </nc>
    <ndxf>
      <alignment horizontal="right" readingOrder="0"/>
    </ndxf>
  </rcc>
  <rcc rId="25522" sId="4" odxf="1" dxf="1" numFmtId="4">
    <nc r="C7293">
      <v>101.248688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23" sId="4" odxf="1" dxf="1" numFmtId="4">
    <nc r="C7294">
      <v>100.224766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24" sId="4" odxf="1" dxf="1" numFmtId="4">
    <nc r="C7295">
      <v>100.595904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25" sId="4" odxf="1" dxf="1" numFmtId="4">
    <nc r="C7296">
      <v>100.27467999999999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26" sId="4" odxf="1" dxf="1" numFmtId="4">
    <nc r="C7297">
      <v>99.541454999999999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27" sId="4" odxf="1" dxf="1" numFmtId="4">
    <nc r="C7298">
      <v>99.704817000000006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28" sId="4" odxf="1" dxf="1" numFmtId="4">
    <nc r="C7299">
      <v>100.32566400000002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29" sId="4" odxf="1" dxf="1" numFmtId="4">
    <nc r="C7300">
      <v>99.87356299999999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30" sId="4" odxf="1" dxf="1" numFmtId="4">
    <nc r="C7301">
      <v>94.689092000000002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31" sId="4" odxf="1" dxf="1" numFmtId="4">
    <nc r="C7302">
      <v>94.422253999999995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32" sId="4" odxf="1" dxf="1" numFmtId="4">
    <nc r="C7303">
      <v>94.904943000000017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33" sId="4" odxf="1" dxf="1" numFmtId="4">
    <nc r="C7304">
      <v>95.859358999999998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34" sId="4" odxf="1" dxf="1" numFmtId="4">
    <nc r="C7305">
      <v>96.039068999999998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35" sId="4" odxf="1" dxf="1" numFmtId="4">
    <nc r="C7306">
      <v>96.146673000000007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36" sId="4" odxf="1" dxf="1" numFmtId="4">
    <nc r="C7307">
      <v>98.564682000000005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37" sId="4" odxf="1" dxf="1" numFmtId="4">
    <nc r="C7308">
      <v>99.93343999999999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38" sId="4" odxf="1" dxf="1" numFmtId="4">
    <nc r="C7309">
      <v>100.86987499999999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39" sId="4" odxf="1" dxf="1" numFmtId="4">
    <nc r="C7310">
      <v>101.725493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40" sId="4" odxf="1" dxf="1" numFmtId="4">
    <nc r="C7311">
      <v>101.83532000000001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41" sId="4" odxf="1" dxf="1" numFmtId="4">
    <nc r="C7312">
      <v>103.28220400000001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42" sId="4" odxf="1" dxf="1" numFmtId="4">
    <nc r="C7313">
      <v>102.94412600000001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43" sId="4" odxf="1" dxf="1" numFmtId="4">
    <nc r="C7314">
      <v>102.86869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44" sId="4" odxf="1" dxf="1" numFmtId="4">
    <nc r="C7315">
      <v>103.35426699999999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45" sId="4" odxf="1" dxf="1" numFmtId="4">
    <nc r="C7316">
      <v>107.150216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46" sId="4" odxf="1" dxf="1" numFmtId="4">
    <nc r="C7317">
      <v>114.03705699999999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47" sId="4" odxf="1" dxf="1" numFmtId="4">
    <nc r="C7318">
      <v>125.38687199999998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48" sId="4" odxf="1" dxf="1" numFmtId="4">
    <nc r="C7319">
      <v>136.01473999999999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49" sId="4" odxf="1" dxf="1" numFmtId="4">
    <nc r="C7320">
      <v>147.94348000000002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50" sId="4" odxf="1" dxf="1" numFmtId="4">
    <nc r="C7321">
      <v>156.67086999999998</v>
    </nc>
    <ndxf>
      <alignment horizontal="right" readingOrder="0"/>
    </ndxf>
  </rcc>
  <rcc rId="25551" sId="4" odxf="1" dxf="1" numFmtId="4">
    <nc r="C7322">
      <v>160.80931000000001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52" sId="4" odxf="1" dxf="1" numFmtId="4">
    <nc r="C7323">
      <v>159.21620999999999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53" sId="4" odxf="1" dxf="1" numFmtId="4">
    <nc r="C7324">
      <v>159.08883999999998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54" sId="4" odxf="1" dxf="1" numFmtId="4">
    <nc r="C7325">
      <v>155.76258000000001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55" sId="4" odxf="1" dxf="1" numFmtId="4">
    <nc r="C7326">
      <v>154.10358999999997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56" sId="4" odxf="1" dxf="1" numFmtId="4">
    <nc r="C7327">
      <v>152.01436999999999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57" sId="4" odxf="1" dxf="1" numFmtId="4">
    <nc r="C7328">
      <v>148.74794000000003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58" sId="4" odxf="1" dxf="1" numFmtId="4">
    <nc r="C7329">
      <v>143.41923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59" sId="4" odxf="1" dxf="1" numFmtId="4">
    <nc r="C7330">
      <v>136.38536999999999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60" sId="4" odxf="1" dxf="1" numFmtId="4">
    <nc r="C7331">
      <v>132.87620000000001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61" sId="4" odxf="1" dxf="1" numFmtId="4">
    <nc r="C7332">
      <v>131.28382000000002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62" sId="4" odxf="1" dxf="1" numFmtId="4">
    <nc r="C7333">
      <v>133.04219000000001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63" sId="4" odxf="1" dxf="1" numFmtId="4">
    <nc r="C7334">
      <v>131.57837000000001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64" sId="4" odxf="1" dxf="1" numFmtId="4">
    <nc r="C7335">
      <v>130.32730000000001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65" sId="4" odxf="1" dxf="1" numFmtId="4">
    <nc r="C7336">
      <v>128.12580000000003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66" sId="4" odxf="1" dxf="1" numFmtId="4">
    <nc r="C7337">
      <v>124.50312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67" sId="4" odxf="1" dxf="1" numFmtId="4">
    <nc r="C7338">
      <v>121.81425999999999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68" sId="4" odxf="1" dxf="1" numFmtId="4">
    <nc r="C7339">
      <v>121.22307000000001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69" sId="4" odxf="1" dxf="1" numFmtId="4">
    <nc r="C7340">
      <v>120.660973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70" sId="4" odxf="1" dxf="1" numFmtId="4">
    <nc r="C7341">
      <v>126.67444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71" sId="4" odxf="1" dxf="1" numFmtId="4">
    <nc r="C7342">
      <v>136.13878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72" sId="4" odxf="1" dxf="1" numFmtId="4">
    <nc r="C7343">
      <v>148.10489999999999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73" sId="4" odxf="1" dxf="1" numFmtId="4">
    <nc r="C7344">
      <v>157.02997999999999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74" sId="4" odxf="1" dxf="1" numFmtId="4">
    <nc r="C7345">
      <v>163.84948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75" sId="4" odxf="1" dxf="1" numFmtId="4">
    <nc r="C7346">
      <v>166.39319999999998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76" sId="4" odxf="1" dxf="1" numFmtId="4">
    <nc r="C7347">
      <v>165.02319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77" sId="4" odxf="1" dxf="1" numFmtId="4">
    <nc r="C7348">
      <v>163.85299000000001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78" sId="4" odxf="1" dxf="1" numFmtId="4">
    <nc r="C7349">
      <v>164.06621000000001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79" sId="4" odxf="1" dxf="1" numFmtId="4">
    <nc r="C7350">
      <v>163.81046999999998</v>
    </nc>
    <ndxf>
      <alignment horizontal="right" readingOrder="0"/>
    </ndxf>
  </rcc>
  <rcc rId="25580" sId="4" odxf="1" dxf="1" numFmtId="4">
    <nc r="C7351">
      <v>161.53997000000001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81" sId="4" odxf="1" dxf="1" numFmtId="4">
    <nc r="C7352">
      <v>157.93068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82" sId="4" odxf="1" dxf="1" numFmtId="4">
    <nc r="C7353">
      <v>147.40191000000002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83" sId="4" odxf="1" dxf="1" numFmtId="4">
    <nc r="C7354">
      <v>139.81238999999999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84" sId="4" odxf="1" dxf="1" numFmtId="4">
    <nc r="C7355">
      <v>136.89158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85" sId="4" odxf="1" dxf="1" numFmtId="4">
    <nc r="C7356">
      <v>132.50975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86" sId="4" odxf="1" dxf="1" numFmtId="4">
    <nc r="C7357">
      <v>132.35521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87" sId="4" odxf="1" dxf="1" numFmtId="4">
    <nc r="C7358">
      <v>130.88207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88" sId="4" odxf="1" dxf="1" numFmtId="4">
    <nc r="C7359">
      <v>132.36411999999999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89" sId="4" odxf="1" dxf="1" numFmtId="4">
    <nc r="C7360">
      <v>130.42791000000003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90" sId="4" odxf="1" dxf="1" numFmtId="4">
    <nc r="C7361">
      <v>127.01263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91" sId="4" odxf="1" dxf="1" numFmtId="4">
    <nc r="C7362">
      <v>123.57091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92" sId="4" odxf="1" dxf="1" numFmtId="4">
    <nc r="C7363">
      <v>121.90067999999999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93" sId="4" odxf="1" dxf="1" numFmtId="4">
    <nc r="C7364">
      <v>121.54831000000001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94" sId="4" odxf="1" dxf="1" numFmtId="4">
    <nc r="C7365">
      <v>126.4696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95" sId="4" odxf="1" dxf="1" numFmtId="4">
    <nc r="C7366">
      <v>136.80201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96" sId="4" odxf="1" dxf="1" numFmtId="4">
    <nc r="C7367">
      <v>147.96903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97" sId="4" odxf="1" dxf="1" numFmtId="4">
    <nc r="C7368">
      <v>154.82118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98" sId="4" odxf="1" dxf="1" numFmtId="4">
    <nc r="C7369">
      <v>159.89018999999999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599" sId="4" odxf="1" dxf="1" numFmtId="4">
    <nc r="C7370">
      <v>161.61044000000001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00" sId="4" odxf="1" dxf="1" numFmtId="4">
    <nc r="C7371">
      <v>164.28325999999998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01" sId="4" odxf="1" dxf="1" numFmtId="4">
    <nc r="C7372">
      <v>165.35154999999997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02" sId="4" odxf="1" dxf="1" numFmtId="4">
    <nc r="C7373">
      <v>164.77093000000002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03" sId="4" odxf="1" dxf="1" numFmtId="4">
    <nc r="C7374">
      <v>165.06906999999998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04" sId="4" odxf="1" dxf="1" numFmtId="4">
    <nc r="C7375">
      <v>161.15337000000002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05" sId="4" odxf="1" dxf="1" numFmtId="4">
    <nc r="C7376">
      <v>158.08737000000002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06" sId="4" odxf="1" dxf="1" numFmtId="4">
    <nc r="C7377">
      <v>150.10406999999998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07" sId="4" odxf="1" dxf="1" numFmtId="4">
    <nc r="C7378">
      <v>140.59904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08" sId="4" odxf="1" dxf="1" numFmtId="4">
    <nc r="C7379">
      <v>135.99919</v>
    </nc>
    <ndxf>
      <alignment horizontal="right" readingOrder="0"/>
    </ndxf>
  </rcc>
  <rcc rId="25609" sId="4" odxf="1" dxf="1" numFmtId="4">
    <nc r="C7380">
      <v>132.5805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10" sId="4" odxf="1" dxf="1" numFmtId="4">
    <nc r="C7381">
      <v>131.56286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11" sId="4" odxf="1" dxf="1" numFmtId="4">
    <nc r="C7382">
      <v>129.93682999999999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12" sId="4" odxf="1" dxf="1" numFmtId="4">
    <nc r="C7383">
      <v>130.91686000000001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13" sId="4" odxf="1" dxf="1" numFmtId="4">
    <nc r="C7384">
      <v>129.42021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14" sId="4" odxf="1" dxf="1" numFmtId="4">
    <nc r="C7385">
      <v>125.86259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15" sId="4" odxf="1" dxf="1" numFmtId="4">
    <nc r="C7386">
      <v>123.52347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16" sId="4" odxf="1" dxf="1" numFmtId="4">
    <nc r="C7387">
      <v>120.94569999999999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17" sId="4" odxf="1" dxf="1" numFmtId="4">
    <nc r="C7388">
      <v>120.58920000000001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18" sId="4" odxf="1" dxf="1" numFmtId="4">
    <nc r="C7389">
      <v>126.26861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19" sId="4" odxf="1" dxf="1" numFmtId="4">
    <nc r="C7390">
      <v>136.9469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20" sId="4" odxf="1" dxf="1" numFmtId="4">
    <nc r="C7391">
      <v>146.71998000000002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21" sId="4" odxf="1" dxf="1" numFmtId="4">
    <nc r="C7392">
      <v>155.92143999999999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22" sId="4" odxf="1" dxf="1" numFmtId="4">
    <nc r="C7393">
      <v>160.99583000000001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23" sId="4" odxf="1" dxf="1" numFmtId="4">
    <nc r="C7394">
      <v>163.04077999999998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24" sId="4" odxf="1" dxf="1" numFmtId="4">
    <nc r="C7395">
      <v>163.64024000000001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25" sId="4" odxf="1" dxf="1" numFmtId="4">
    <nc r="C7396">
      <v>164.91323000000003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26" sId="4" odxf="1" dxf="1" numFmtId="4">
    <nc r="C7397">
      <v>165.06099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27" sId="4" odxf="1" dxf="1" numFmtId="4">
    <nc r="C7398">
      <v>165.77653999999998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28" sId="4" odxf="1" dxf="1" numFmtId="4">
    <nc r="C7399">
      <v>164.4803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29" sId="4" odxf="1" dxf="1" numFmtId="4">
    <nc r="C7400">
      <v>161.61527999999998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30" sId="4" odxf="1" dxf="1" numFmtId="4">
    <nc r="C7401">
      <v>152.79086000000001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31" sId="4" odxf="1" dxf="1" numFmtId="4">
    <nc r="C7402">
      <v>143.47165000000001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32" sId="4" odxf="1" dxf="1" numFmtId="4">
    <nc r="C7403">
      <v>139.1799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33" sId="4" odxf="1" dxf="1" numFmtId="4">
    <nc r="C7404">
      <v>133.72457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34" sId="4" odxf="1" dxf="1" numFmtId="4">
    <nc r="C7405">
      <v>132.88482999999999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35" sId="4" odxf="1" dxf="1" numFmtId="4">
    <nc r="C7406">
      <v>130.84765000000002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36" sId="4" odxf="1" dxf="1" numFmtId="4">
    <nc r="C7407">
      <v>131.67148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37" sId="4" odxf="1" dxf="1" numFmtId="4">
    <nc r="C7408">
      <v>129.06717</v>
    </nc>
    <ndxf>
      <alignment horizontal="right" readingOrder="0"/>
    </ndxf>
  </rcc>
  <rcc rId="25638" sId="4" odxf="1" dxf="1" numFmtId="4">
    <nc r="C7409">
      <v>125.87595999999999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39" sId="4" odxf="1" dxf="1" numFmtId="4">
    <nc r="C7410">
      <v>120.88424600000002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40" sId="4" odxf="1" dxf="1" numFmtId="4">
    <nc r="C7411">
      <v>118.233555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41" sId="4" odxf="1" dxf="1" numFmtId="4">
    <nc r="C7412">
      <v>119.04000499999999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42" sId="4" odxf="1" dxf="1" numFmtId="4">
    <nc r="C7413">
      <v>123.51792999999999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43" sId="4" odxf="1" dxf="1" numFmtId="4">
    <nc r="C7414">
      <v>133.19344000000001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44" sId="4" odxf="1" dxf="1" numFmtId="4">
    <nc r="C7415">
      <v>142.41326000000001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45" sId="4" odxf="1" dxf="1" numFmtId="4">
    <nc r="C7416">
      <v>150.59528999999998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46" sId="4" odxf="1" dxf="1" numFmtId="4">
    <nc r="C7417">
      <v>155.52455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47" sId="4" odxf="1" dxf="1" numFmtId="4">
    <nc r="C7418">
      <v>158.59923000000001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48" sId="4" odxf="1" dxf="1" numFmtId="4">
    <nc r="C7419">
      <v>157.35884999999999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49" sId="4" odxf="1" dxf="1" numFmtId="4">
    <nc r="C7420">
      <v>161.54041000000001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50" sId="4" odxf="1" dxf="1" numFmtId="4">
    <nc r="C7421">
      <v>160.81477999999998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51" sId="4" odxf="1" dxf="1" numFmtId="4">
    <nc r="C7422">
      <v>162.29841000000002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52" sId="4" odxf="1" dxf="1" numFmtId="4">
    <nc r="C7423">
      <v>159.30535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53" sId="4" odxf="1" dxf="1" numFmtId="4">
    <nc r="C7424">
      <v>157.08184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54" sId="4" odxf="1" dxf="1" numFmtId="4">
    <nc r="C7425">
      <v>148.09848999999997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55" sId="4" odxf="1" dxf="1" numFmtId="4">
    <nc r="C7426">
      <v>139.02863000000002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56" sId="4" odxf="1" dxf="1" numFmtId="4">
    <nc r="C7427">
      <v>134.85207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57" sId="4" odxf="1" dxf="1" numFmtId="4">
    <nc r="C7428">
      <v>129.32836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58" sId="4" odxf="1" dxf="1" numFmtId="4">
    <nc r="C7429">
      <v>128.58168000000001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59" sId="4" odxf="1" dxf="1" numFmtId="4">
    <nc r="C7430">
      <v>125.83165000000001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60" sId="4" odxf="1" dxf="1" numFmtId="4">
    <nc r="C7431">
      <v>128.46225000000001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61" sId="4" odxf="1" dxf="1" numFmtId="4">
    <nc r="C7432">
      <v>128.12780000000004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62" sId="4" odxf="1" dxf="1" numFmtId="4">
    <nc r="C7433">
      <v>124.46964999999999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63" sId="4" odxf="1" dxf="1" numFmtId="4">
    <nc r="C7434">
      <v>119.74859400000001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64" sId="4" odxf="1" dxf="1" numFmtId="4">
    <nc r="C7435">
      <v>116.06285400000002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65" sId="4" odxf="1" dxf="1" numFmtId="4">
    <nc r="C7436">
      <v>113.91986299999999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66" sId="4" odxf="1" dxf="1" numFmtId="4">
    <nc r="C7437">
      <v>114.92788599999997</v>
    </nc>
    <ndxf>
      <alignment horizontal="right" readingOrder="0"/>
    </ndxf>
  </rcc>
  <rcc rId="25667" sId="4" odxf="1" dxf="1" numFmtId="4">
    <nc r="C7438">
      <v>117.31491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68" sId="4" odxf="1" dxf="1" numFmtId="4">
    <nc r="C7439">
      <v>121.07856200000001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69" sId="4" odxf="1" dxf="1" numFmtId="4">
    <nc r="C7440">
      <v>119.91363899999999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70" sId="4" odxf="1" dxf="1" numFmtId="4">
    <nc r="C7441">
      <v>120.23959699999999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71" sId="4" odxf="1" dxf="1" numFmtId="4">
    <nc r="C7442">
      <v>120.386983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72" sId="4" odxf="1" dxf="1" numFmtId="4">
    <nc r="C7443">
      <v>120.335094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73" sId="4" odxf="1" dxf="1" numFmtId="4">
    <nc r="C7444">
      <v>118.29422999999998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74" sId="4" odxf="1" dxf="1" numFmtId="4">
    <nc r="C7445">
      <v>116.17372699999999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75" sId="4" odxf="1" dxf="1" numFmtId="4">
    <nc r="C7446">
      <v>116.81480500000001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76" sId="4" odxf="1" dxf="1" numFmtId="4">
    <nc r="C7447">
      <v>114.795188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77" sId="4" odxf="1" dxf="1" numFmtId="4">
    <nc r="C7448">
      <v>114.77019500000002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78" sId="4" odxf="1" dxf="1" numFmtId="4">
    <nc r="C7449">
      <v>112.18026100000002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79" sId="4" odxf="1" dxf="1" numFmtId="4">
    <nc r="C7450">
      <v>109.023944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80" sId="4" odxf="1" dxf="1" numFmtId="4">
    <nc r="C7451">
      <v>109.76132200000001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81" sId="4" odxf="1" dxf="1" numFmtId="4">
    <nc r="C7452">
      <v>106.995504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82" sId="4" odxf="1" dxf="1" numFmtId="4">
    <nc r="C7453">
      <v>106.151517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83" sId="4" odxf="1" dxf="1" numFmtId="4">
    <nc r="C7454">
      <v>105.213413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84" sId="4" odxf="1" dxf="1" numFmtId="4">
    <nc r="C7455">
      <v>106.22020599999999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85" sId="4" odxf="1" dxf="1" numFmtId="4">
    <nc r="C7456">
      <v>104.265783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86" sId="4" odxf="1" dxf="1" numFmtId="4">
    <nc r="C7457">
      <v>103.12660099999999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87" sId="4" odxf="1" dxf="1" numFmtId="4">
    <nc r="C7458">
      <v>100.29832800000001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88" sId="4" odxf="1" dxf="1" numFmtId="4">
    <nc r="C7459">
      <v>101.41145999999999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89" sId="4" odxf="1" dxf="1" numFmtId="4">
    <nc r="C7460">
      <v>99.547046999999992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90" sId="4" odxf="1" dxf="1" numFmtId="4">
    <nc r="C7461">
      <v>98.996567000000013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91" sId="4" odxf="1" dxf="1" numFmtId="4">
    <nc r="C7462">
      <v>98.550874000000007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92" sId="4" odxf="1" dxf="1" numFmtId="4">
    <nc r="C7463">
      <v>99.041253000000012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93" sId="4" odxf="1" dxf="1" numFmtId="4">
    <nc r="C7464">
      <v>99.88019300000002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94" sId="4" odxf="1" dxf="1" numFmtId="4">
    <nc r="C7465">
      <v>99.67237200000001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95" sId="4" odxf="1" dxf="1" numFmtId="4">
    <nc r="C7466">
      <v>99.153734999999998</v>
    </nc>
    <ndxf>
      <alignment horizontal="right" readingOrder="0"/>
    </ndxf>
  </rcc>
  <rcc rId="25696" sId="4" odxf="1" dxf="1" numFmtId="4">
    <nc r="C7467">
      <v>98.812500999999983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97" sId="4" odxf="1" dxf="1" numFmtId="4">
    <nc r="C7468">
      <v>98.801375999999976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98" sId="4" odxf="1" dxf="1" numFmtId="4">
    <nc r="C7469">
      <v>100.53812299999998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699" sId="4" odxf="1" dxf="1" numFmtId="4">
    <nc r="C7470">
      <v>100.92612599999998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00" sId="4" odxf="1" dxf="1" numFmtId="4">
    <nc r="C7471">
      <v>101.62939300000001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01" sId="4" odxf="1" dxf="1" numFmtId="4">
    <nc r="C7472">
      <v>100.40664900000002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02" sId="4" odxf="1" dxf="1" numFmtId="4">
    <nc r="C7473">
      <v>101.55125000000001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03" sId="4" odxf="1" dxf="1" numFmtId="4">
    <nc r="C7474">
      <v>99.850679999999997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04" sId="4" odxf="1" dxf="1" numFmtId="4">
    <nc r="C7475">
      <v>101.371092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05" sId="4" odxf="1" dxf="1" numFmtId="4">
    <nc r="C7476">
      <v>99.802637000000004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06" sId="4" odxf="1" dxf="1" numFmtId="4">
    <nc r="C7477">
      <v>100.576436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07" sId="4" odxf="1" dxf="1" numFmtId="4">
    <nc r="C7478">
      <v>101.42718500000001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08" sId="4" odxf="1" dxf="1" numFmtId="4">
    <nc r="C7479">
      <v>101.51003699999998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09" sId="4" odxf="1" dxf="1" numFmtId="4">
    <nc r="C7480">
      <v>102.21445300000001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10" sId="4" odxf="1" dxf="1" numFmtId="4">
    <nc r="C7481">
      <v>101.488473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11" sId="4" odxf="1" dxf="1" numFmtId="4">
    <nc r="C7482">
      <v>101.848361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12" sId="4" odxf="1" dxf="1" numFmtId="4">
    <nc r="C7483">
      <v>101.936595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13" sId="4" odxf="1" dxf="1" numFmtId="4">
    <nc r="C7484">
      <v>102.23478700000001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14" sId="4" odxf="1" dxf="1" numFmtId="4">
    <nc r="C7485">
      <v>105.772749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15" sId="4" odxf="1" dxf="1" numFmtId="4">
    <nc r="C7486">
      <v>112.629603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16" sId="4" odxf="1" dxf="1" numFmtId="4">
    <nc r="C7487">
      <v>123.671091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17" sId="4" odxf="1" dxf="1" numFmtId="4">
    <nc r="C7488">
      <v>136.25852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18" sId="4" odxf="1" dxf="1" numFmtId="4">
    <nc r="C7489">
      <v>149.92357000000001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19" sId="4" odxf="1" dxf="1" numFmtId="4">
    <nc r="C7490">
      <v>154.90084999999999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20" sId="4" odxf="1" dxf="1" numFmtId="4">
    <nc r="C7491">
      <v>160.09072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21" sId="4" odxf="1" dxf="1" numFmtId="4">
    <nc r="C7492">
      <v>160.93189999999998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22" sId="4" odxf="1" dxf="1" numFmtId="4">
    <nc r="C7493">
      <v>163.28727000000001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23" sId="4" odxf="1" dxf="1" numFmtId="4">
    <nc r="C7494">
      <v>164.48445999999998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24" sId="4" odxf="1" dxf="1" numFmtId="4">
    <nc r="C7495">
      <v>165.50699</v>
    </nc>
    <ndxf>
      <alignment horizontal="right" readingOrder="0"/>
    </ndxf>
  </rcc>
  <rcc rId="25725" sId="4" odxf="1" dxf="1" numFmtId="4">
    <nc r="C7496">
      <v>161.8252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26" sId="4" odxf="1" dxf="1" numFmtId="4">
    <nc r="C7497">
      <v>157.04138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27" sId="4" odxf="1" dxf="1" numFmtId="4">
    <nc r="C7498">
      <v>148.62881999999999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28" sId="4" odxf="1" dxf="1" numFmtId="4">
    <nc r="C7499">
      <v>141.92364000000001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29" sId="4" odxf="1" dxf="1" numFmtId="4">
    <nc r="C7500">
      <v>136.96926999999999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30" sId="4" odxf="1" dxf="1" numFmtId="4">
    <nc r="C7501">
      <v>133.00077000000002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31" sId="4" odxf="1" dxf="1" numFmtId="4">
    <nc r="C7502">
      <v>133.65917000000002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32" sId="4" odxf="1" dxf="1" numFmtId="4">
    <nc r="C7503">
      <v>132.13185999999999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33" sId="4" odxf="1" dxf="1" numFmtId="4">
    <nc r="C7504">
      <v>131.63927000000001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34" sId="4" odxf="1" dxf="1" numFmtId="4">
    <nc r="C7505">
      <v>130.02623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35" sId="4" odxf="1" dxf="1" numFmtId="4">
    <nc r="C7506">
      <v>126.80789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36" sId="4" odxf="1" dxf="1" numFmtId="4">
    <nc r="C7507">
      <v>123.80680999999998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37" sId="4" odxf="1" dxf="1" numFmtId="4">
    <nc r="C7508">
      <v>121.60290000000001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38" sId="4" odxf="1" dxf="1" numFmtId="4">
    <nc r="C7509">
      <v>121.9376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39" sId="4" odxf="1" dxf="1" numFmtId="4">
    <nc r="C7510">
      <v>126.96791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40" sId="4" odxf="1" dxf="1" numFmtId="4">
    <nc r="C7511">
      <v>137.30253999999999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41" sId="4" odxf="1" dxf="1" numFmtId="4">
    <nc r="C7512">
      <v>146.15085999999999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42" sId="4" odxf="1" dxf="1" numFmtId="4">
    <nc r="C7513">
      <v>154.03568000000001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43" sId="4" odxf="1" dxf="1" numFmtId="4">
    <nc r="C7514">
      <v>161.63344000000001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44" sId="4" odxf="1" dxf="1" numFmtId="4">
    <nc r="C7515">
      <v>166.09851999999998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45" sId="4" odxf="1" dxf="1" numFmtId="4">
    <nc r="C7516">
      <v>166.49972999999997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46" sId="4" odxf="1" dxf="1" numFmtId="4">
    <nc r="C7517">
      <v>167.46797000000001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47" sId="4" odxf="1" dxf="1" numFmtId="4">
    <nc r="C7518">
      <v>167.46796000000001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48" sId="4" odxf="1" dxf="1" numFmtId="4">
    <nc r="C7519">
      <v>170.60374000000002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49" sId="4" odxf="1" dxf="1" numFmtId="4">
    <nc r="C7520">
      <v>167.54945000000001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50" sId="4" odxf="1" dxf="1" numFmtId="4">
    <nc r="C7521">
      <v>161.85117000000002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51" sId="4" odxf="1" dxf="1" numFmtId="4">
    <nc r="C7522">
      <v>153.98265000000001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52" sId="4" odxf="1" dxf="1" numFmtId="4">
    <nc r="C7523">
      <v>145.33859999999999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53" sId="4" odxf="1" dxf="1" numFmtId="4">
    <nc r="C7524">
      <v>139.40555000000001</v>
    </nc>
    <ndxf>
      <alignment horizontal="right" readingOrder="0"/>
    </ndxf>
  </rcc>
  <rcc rId="25754" sId="4" odxf="1" dxf="1" numFmtId="4">
    <nc r="C7525">
      <v>134.88911000000002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55" sId="4" odxf="1" dxf="1" numFmtId="4">
    <nc r="C7526">
      <v>136.04607000000001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56" sId="4" odxf="1" dxf="1" numFmtId="4">
    <nc r="C7527">
      <v>133.48385999999999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57" sId="4" odxf="1" dxf="1" numFmtId="4">
    <nc r="C7528">
      <v>132.66951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58" sId="4" odxf="1" dxf="1" numFmtId="4">
    <nc r="C7529">
      <v>132.77336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59" sId="4" odxf="1" dxf="1" numFmtId="4">
    <nc r="C7530">
      <v>129.93366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60" sId="4" odxf="1" dxf="1" numFmtId="4">
    <nc r="C7531">
      <v>126.19329999999999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61" sId="4" odxf="1" dxf="1" numFmtId="4">
    <nc r="C7532">
      <v>123.95490000000001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62" sId="4" odxf="1" dxf="1" numFmtId="4">
    <nc r="C7533">
      <v>125.02809999999998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63" sId="4" odxf="1" dxf="1" numFmtId="4">
    <nc r="C7534">
      <v>128.70101000000003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64" sId="4" odxf="1" dxf="1" numFmtId="4">
    <nc r="C7535">
      <v>138.69132999999999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65" sId="4" odxf="1" dxf="1" numFmtId="4">
    <nc r="C7536">
      <v>148.66524000000001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66" sId="4" odxf="1" dxf="1" numFmtId="4">
    <nc r="C7537">
      <v>157.66522999999998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67" sId="4" odxf="1" dxf="1" numFmtId="4">
    <nc r="C7538">
      <v>164.92705999999998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68" sId="4" odxf="1" dxf="1" numFmtId="4">
    <nc r="C7539">
      <v>168.20891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69" sId="4" odxf="1" dxf="1" numFmtId="4">
    <nc r="C7540">
      <v>173.62019999999998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70" sId="4" odxf="1" dxf="1" numFmtId="4">
    <nc r="C7541">
      <v>176.08508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71" sId="4" odxf="1" dxf="1" numFmtId="4">
    <nc r="C7542">
      <v>176.94771999999998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72" sId="4" odxf="1" dxf="1" numFmtId="4">
    <nc r="C7543">
      <v>176.47438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73" sId="4" odxf="1" dxf="1" numFmtId="4">
    <nc r="C7544">
      <v>171.31681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74" sId="4" odxf="1" dxf="1" numFmtId="4">
    <nc r="C7545">
      <v>165.74368000000001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75" sId="4" odxf="1" dxf="1" numFmtId="4">
    <nc r="C7546">
      <v>157.01581999999999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76" sId="4" odxf="1" dxf="1" numFmtId="4">
    <nc r="C7547">
      <v>148.09720000000002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77" sId="4" odxf="1" dxf="1" numFmtId="4">
    <nc r="C7548">
      <v>142.04453999999998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78" sId="4" odxf="1" dxf="1" numFmtId="4">
    <nc r="C7549">
      <v>138.43866000000003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79" sId="4" odxf="1" dxf="1" numFmtId="4">
    <nc r="C7550">
      <v>137.53865000000002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80" sId="4" odxf="1" dxf="1" numFmtId="4">
    <nc r="C7551">
      <v>135.43735000000001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81" sId="4" odxf="1" dxf="1" numFmtId="4">
    <nc r="C7552">
      <v>135.70283000000001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82" sId="4" odxf="1" dxf="1" numFmtId="4">
    <nc r="C7553">
      <v>133.99003999999999</v>
    </nc>
    <ndxf>
      <alignment horizontal="right" readingOrder="0"/>
    </ndxf>
  </rcc>
  <rcc rId="25783" sId="4" odxf="1" dxf="1" numFmtId="4">
    <nc r="C7554">
      <v>130.06960000000001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84" sId="4" odxf="1" dxf="1" numFmtId="4">
    <nc r="C7555">
      <v>127.81063999999999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85" sId="4" odxf="1" dxf="1" numFmtId="4">
    <nc r="C7556">
      <v>125.39921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86" sId="4" odxf="1" dxf="1" numFmtId="4">
    <nc r="C7557">
      <v>124.96999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87" sId="4" odxf="1" dxf="1" numFmtId="4">
    <nc r="C7558">
      <v>130.5206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88" sId="4" odxf="1" dxf="1" numFmtId="4">
    <nc r="C7559">
      <v>139.25064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89" sId="4" odxf="1" dxf="1" numFmtId="4">
    <nc r="C7560">
      <v>149.52259999999998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90" sId="4" odxf="1" dxf="1" numFmtId="4">
    <nc r="C7561">
      <v>160.49250999999998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91" sId="4" odxf="1" dxf="1" numFmtId="4">
    <nc r="C7562">
      <v>165.36171999999999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92" sId="4" odxf="1" dxf="1" numFmtId="4">
    <nc r="C7563">
      <v>171.02428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93" sId="4" odxf="1" dxf="1" numFmtId="4">
    <nc r="C7564">
      <v>171.59324000000001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94" sId="4" odxf="1" dxf="1" numFmtId="4">
    <nc r="C7565">
      <v>172.35422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95" sId="4" odxf="1" dxf="1" numFmtId="4">
    <nc r="C7566">
      <v>174.72499999999999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96" sId="4" odxf="1" dxf="1" numFmtId="4">
    <nc r="C7567">
      <v>175.17894000000001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97" sId="4" odxf="1" dxf="1" numFmtId="4">
    <nc r="C7568">
      <v>171.15569000000002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98" sId="4" odxf="1" dxf="1" numFmtId="4">
    <nc r="C7569">
      <v>165.08453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799" sId="4" odxf="1" dxf="1" numFmtId="4">
    <nc r="C7570">
      <v>155.96450000000002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00" sId="4" odxf="1" dxf="1" numFmtId="4">
    <nc r="C7571">
      <v>147.24227000000002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01" sId="4" odxf="1" dxf="1" numFmtId="4">
    <nc r="C7572">
      <v>140.68468999999999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02" sId="4" odxf="1" dxf="1" numFmtId="4">
    <nc r="C7573">
      <v>135.90624000000003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03" sId="4" odxf="1" dxf="1" numFmtId="4">
    <nc r="C7574">
      <v>137.03050999999999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04" sId="4" odxf="1" dxf="1" numFmtId="4">
    <nc r="C7575">
      <v>135.01383000000001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05" sId="4" odxf="1" dxf="1" numFmtId="4">
    <nc r="C7576">
      <v>136.29041000000001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06" sId="4" odxf="1" dxf="1" numFmtId="4">
    <nc r="C7577">
      <v>134.464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07" sId="4" odxf="1" dxf="1" numFmtId="4">
    <nc r="C7578">
      <v>130.57905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08" sId="4" odxf="1" dxf="1" numFmtId="4">
    <nc r="C7579">
      <v>126.8695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09" sId="4" odxf="1" dxf="1" numFmtId="4">
    <nc r="C7580">
      <v>122.83029000000002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10" sId="4" odxf="1" dxf="1" numFmtId="4">
    <nc r="C7581">
      <v>123.23289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11" sId="4" odxf="1" dxf="1" numFmtId="4">
    <nc r="C7582">
      <v>128.83484999999999</v>
    </nc>
    <ndxf>
      <alignment horizontal="right" readingOrder="0"/>
    </ndxf>
  </rcc>
  <rcc rId="25812" sId="4" odxf="1" dxf="1" numFmtId="4">
    <nc r="C7583">
      <v>138.62506999999999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13" sId="4" odxf="1" dxf="1" numFmtId="4">
    <nc r="C7584">
      <v>148.27375999999998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14" sId="4" odxf="1" dxf="1" numFmtId="4">
    <nc r="C7585">
      <v>156.40988000000002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15" sId="4" odxf="1" dxf="1" numFmtId="4">
    <nc r="C7586">
      <v>163.12711999999999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16" sId="4" odxf="1" dxf="1" numFmtId="4">
    <nc r="C7587">
      <v>166.57038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17" sId="4" odxf="1" dxf="1" numFmtId="4">
    <nc r="C7588">
      <v>167.53317000000004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18" sId="4" odxf="1" dxf="1" numFmtId="4">
    <nc r="C7589">
      <v>169.32724999999999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19" sId="4" odxf="1" dxf="1" numFmtId="4">
    <nc r="C7590">
      <v>168.46236999999996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20" sId="4" odxf="1" dxf="1" numFmtId="4">
    <nc r="C7591">
      <v>168.28934000000001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21" sId="4" odxf="1" dxf="1" numFmtId="4">
    <nc r="C7592">
      <v>164.06733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22" sId="4" odxf="1" dxf="1" numFmtId="4">
    <nc r="C7593">
      <v>167.94866999999999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23" sId="4" odxf="1" dxf="1" numFmtId="4">
    <nc r="C7594">
      <v>160.13554999999999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24" sId="4" odxf="1" dxf="1" numFmtId="4">
    <nc r="C7595">
      <v>142.3467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25" sId="4" odxf="1" dxf="1" numFmtId="4">
    <nc r="C7596">
      <v>136.62536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26" sId="4" odxf="1" dxf="1" numFmtId="4">
    <nc r="C7597">
      <v>130.72782999999998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27" sId="4" odxf="1" dxf="1" numFmtId="4">
    <nc r="C7598">
      <v>129.47551000000001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28" sId="4" odxf="1" dxf="1" numFmtId="4">
    <nc r="C7599">
      <v>126.90624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29" sId="4" odxf="1" dxf="1" numFmtId="4">
    <nc r="C7600">
      <v>127.14564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30" sId="4" odxf="1" dxf="1" numFmtId="4">
    <nc r="C7601">
      <v>126.18549999999999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31" sId="4" odxf="1" dxf="1" numFmtId="4">
    <nc r="C7602">
      <v>122.49249999999998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32" sId="4" odxf="1" dxf="1" numFmtId="4">
    <nc r="C7603">
      <v>118.74192599999999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33" sId="4" odxf="1" dxf="1" numFmtId="4">
    <nc r="C7604">
      <v>116.08317099999999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34" sId="4" odxf="1" dxf="1" numFmtId="4">
    <nc r="C7605">
      <v>115.89163099999998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35" sId="4" odxf="1" dxf="1" numFmtId="4">
    <nc r="C7606">
      <v>117.69248800000001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36" sId="4" odxf="1" dxf="1" numFmtId="4">
    <nc r="C7607">
      <v>120.41726199999999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37" sId="4" odxf="1" dxf="1" numFmtId="4">
    <nc r="C7608">
      <v>121.141864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38" sId="4" odxf="1" dxf="1" numFmtId="4">
    <nc r="C7609">
      <v>120.67527899999999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39" sId="4" odxf="1" dxf="1" numFmtId="4">
    <nc r="C7610">
      <v>120.56199100000001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40" sId="4" odxf="1" dxf="1" numFmtId="4">
    <nc r="C7611">
      <v>121.43193000000001</v>
    </nc>
    <ndxf>
      <alignment horizontal="right" readingOrder="0"/>
    </ndxf>
  </rcc>
  <rcc rId="25841" sId="4" odxf="1" dxf="1" numFmtId="4">
    <nc r="C7612">
      <v>120.83425699999999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42" sId="4" odxf="1" dxf="1" numFmtId="4">
    <nc r="C7613">
      <v>121.56469999999999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43" sId="4" odxf="1" dxf="1" numFmtId="4">
    <nc r="C7614">
      <v>119.925163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44" sId="4" odxf="1" dxf="1" numFmtId="4">
    <nc r="C7615">
      <v>119.13712800000002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45" sId="4" odxf="1" dxf="1" numFmtId="4">
    <nc r="C7616">
      <v>116.16235300000001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46" sId="4" odxf="1" dxf="1" numFmtId="4">
    <nc r="C7617">
      <v>115.01002399999999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47" sId="4" odxf="1" dxf="1" numFmtId="4">
    <nc r="C7618">
      <v>113.30094300000002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48" sId="4" odxf="1" dxf="1" numFmtId="4">
    <nc r="C7619">
      <v>112.42351499999999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49" sId="4" odxf="1" dxf="1" numFmtId="4">
    <nc r="C7620">
      <v>111.28721200000001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50" sId="4" odxf="1" dxf="1" numFmtId="4">
    <nc r="C7621">
      <v>108.857625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51" sId="4" odxf="1" dxf="1" numFmtId="4">
    <nc r="C7622">
      <v>109.02321400000001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52" sId="4" odxf="1" dxf="1" numFmtId="4">
    <nc r="C7623">
      <v>107.94802800000001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53" sId="4" odxf="1" dxf="1" numFmtId="4">
    <nc r="C7624">
      <v>107.229944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54" sId="4" odxf="1" dxf="1" numFmtId="4">
    <nc r="C7625">
      <v>101.886005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55" sId="4" odxf="1" dxf="1" numFmtId="4">
    <nc r="C7626">
      <v>100.298304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56" sId="4" odxf="1" dxf="1" numFmtId="4">
    <nc r="C7627">
      <v>99.207248000000007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57" sId="4" odxf="1" dxf="1" numFmtId="4">
    <nc r="C7628">
      <v>100.61755299999999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58" sId="4" odxf="1" dxf="1" numFmtId="4">
    <nc r="C7629">
      <v>101.359228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59" sId="4" odxf="1" dxf="1" numFmtId="4">
    <nc r="C7630">
      <v>101.176216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60" sId="4" odxf="1" dxf="1" numFmtId="4">
    <nc r="C7631">
      <v>100.17447699999997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61" sId="4" odxf="1" dxf="1" numFmtId="4">
    <nc r="C7632">
      <v>98.922291999999999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62" sId="4" odxf="1" dxf="1" numFmtId="4">
    <nc r="C7633">
      <v>99.769929999999988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63" sId="4" odxf="1" dxf="1" numFmtId="4">
    <nc r="C7634">
      <v>98.864499999999992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64" sId="4" odxf="1" dxf="1" numFmtId="4">
    <nc r="C7635">
      <v>100.28043100000001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65" sId="4" odxf="1" dxf="1" numFmtId="4">
    <nc r="C7636">
      <v>99.924037000000013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66" sId="4" odxf="1" dxf="1" numFmtId="4">
    <nc r="C7637">
      <v>101.33996500000001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67" sId="4" odxf="1" dxf="1" numFmtId="4">
    <nc r="C7638">
      <v>102.12017099999998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68" sId="4" odxf="1" dxf="1" numFmtId="4">
    <nc r="C7639">
      <v>102.24538700000002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69" sId="4" odxf="1" dxf="1" numFmtId="4">
    <nc r="C7640">
      <v>101.43628899999999</v>
    </nc>
    <ndxf>
      <alignment horizontal="right" readingOrder="0"/>
    </ndxf>
  </rcc>
  <rcc rId="25870" sId="4" odxf="1" dxf="1" numFmtId="4">
    <nc r="C7641">
      <v>100.67534699999999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71" sId="4" odxf="1" dxf="1" numFmtId="4">
    <nc r="C7642">
      <v>98.768177000000009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72" sId="4" odxf="1" dxf="1" numFmtId="4">
    <nc r="C7643">
      <v>100.70424500000001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73" sId="4" odxf="1" dxf="1" numFmtId="4">
    <nc r="C7644">
      <v>99.673600999999991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74" sId="4" odxf="1" dxf="1" numFmtId="4">
    <nc r="C7645">
      <v>99.182360999999972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75" sId="4" odxf="1" dxf="1" numFmtId="4">
    <nc r="C7646">
      <v>98.797075000000007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76" sId="4" odxf="1" dxf="1" numFmtId="4">
    <nc r="C7647">
      <v>97.920548000000011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77" sId="4" odxf="1" dxf="1" numFmtId="4">
    <nc r="C7648">
      <v>98.459947999999997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78" sId="4" odxf="1" dxf="1" numFmtId="4">
    <nc r="C7649">
      <v>99.586915000000005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79" sId="4" odxf="1" dxf="1" numFmtId="4">
    <nc r="C7650">
      <v>99.654337999999981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80" sId="4" odxf="1" dxf="1" numFmtId="4">
    <nc r="C7651">
      <v>99.529119999999978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81" sId="4" odxf="1" dxf="1" numFmtId="4">
    <nc r="C7652">
      <v>100.20337299999998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82" sId="4" odxf="1" dxf="1" numFmtId="4">
    <nc r="C7653">
      <v>104.17181700000002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83" sId="4" odxf="1" dxf="1" numFmtId="4">
    <nc r="C7654">
      <v>111.12623700000002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84" sId="4" odxf="1" dxf="1" numFmtId="4">
    <nc r="C7655">
      <v>123.76363400000001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85" sId="4" odxf="1" dxf="1" numFmtId="4">
    <nc r="C7656">
      <v>134.63834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86" sId="4" odxf="1" dxf="1" numFmtId="4">
    <nc r="C7657">
      <v>144.88694999999998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87" sId="4" odxf="1" dxf="1" numFmtId="4">
    <nc r="C7658">
      <v>154.06640999999999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88" sId="4" odxf="1" dxf="1" numFmtId="4">
    <nc r="C7659">
      <v>158.94991999999999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89" sId="4" odxf="1" dxf="1" numFmtId="4">
    <nc r="C7660">
      <v>164.09350000000001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90" sId="4" odxf="1" dxf="1" numFmtId="4">
    <nc r="C7661">
      <v>166.75196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91" sId="4" odxf="1" dxf="1" numFmtId="4">
    <nc r="C7662">
      <v>167.72481999999997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92" sId="4" odxf="1" dxf="1" numFmtId="4">
    <nc r="C7663">
      <v>168.50501999999997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93" sId="4" odxf="1" dxf="1" numFmtId="4">
    <nc r="C7664">
      <v>163.33257000000003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94" sId="4" odxf="1" dxf="1" numFmtId="4">
    <nc r="C7665">
      <v>157.61103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95" sId="4" odxf="1" dxf="1" numFmtId="4">
    <nc r="C7666">
      <v>149.52005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96" sId="4" odxf="1" dxf="1" numFmtId="4">
    <nc r="C7667">
      <v>143.06648000000001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97" sId="4" odxf="1" dxf="1" numFmtId="4">
    <nc r="C7668">
      <v>136.79595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898" sId="4" odxf="1" dxf="1" numFmtId="4">
    <nc r="C7669">
      <v>131.27670999999998</v>
    </nc>
    <ndxf>
      <alignment horizontal="right" readingOrder="0"/>
    </ndxf>
  </rcc>
  <rcc rId="25899" sId="4" odxf="1" dxf="1" numFmtId="4">
    <nc r="C7670">
      <v>131.77759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00" sId="4" odxf="1" dxf="1" numFmtId="4">
    <nc r="C7671">
      <v>130.43871999999999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01" sId="4" odxf="1" dxf="1" numFmtId="4">
    <nc r="C7672">
      <v>130.68916000000002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02" sId="4" odxf="1" dxf="1" numFmtId="4">
    <nc r="C7673">
      <v>129.75483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03" sId="4" odxf="1" dxf="1" numFmtId="4">
    <nc r="C7674">
      <v>128.05957000000001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04" sId="4" odxf="1" dxf="1" numFmtId="4">
    <nc r="C7675">
      <v>123.84069999999998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05" sId="4" odxf="1" dxf="1" numFmtId="4">
    <nc r="C7676">
      <v>121.18220400000001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06" sId="4" odxf="1" dxf="1" numFmtId="4">
    <nc r="C7677">
      <v>120.71024199999999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07" sId="4" odxf="1" dxf="1" numFmtId="4">
    <nc r="C7678">
      <v>125.03507999999998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08" sId="4" odxf="1" dxf="1" numFmtId="4">
    <nc r="C7679">
      <v>135.40893999999997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09" sId="4" odxf="1" dxf="1" numFmtId="4">
    <nc r="C7680">
      <v>147.32389999999998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10" sId="4" odxf="1" dxf="1" numFmtId="4">
    <nc r="C7681">
      <v>154.15308999999999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11" sId="4" odxf="1" dxf="1" numFmtId="4">
    <nc r="C7682">
      <v>157.59177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12" sId="4" odxf="1" dxf="1" numFmtId="4">
    <nc r="C7683">
      <v>161.87807999999998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13" sId="4" odxf="1" dxf="1" numFmtId="4">
    <nc r="C7684">
      <v>176.63454999999999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14" sId="4" odxf="1" dxf="1" numFmtId="4">
    <nc r="C7685">
      <v>176.75015000000002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15" sId="4" odxf="1" dxf="1" numFmtId="4">
    <nc r="C7686">
      <v>176.87536999999998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16" sId="4" odxf="1" dxf="1" numFmtId="4">
    <nc r="C7687">
      <v>180.27552000000003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17" sId="4" odxf="1" dxf="1" numFmtId="4">
    <nc r="C7688">
      <v>176.05662999999998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18" sId="4" odxf="1" dxf="1" numFmtId="4">
    <nc r="C7689">
      <v>171.13460000000001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19" sId="4" odxf="1" dxf="1" numFmtId="4">
    <nc r="C7690">
      <v>155.84836000000001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20" sId="4" odxf="1" dxf="1" numFmtId="4">
    <nc r="C7691">
      <v>140.99557000000001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21" sId="4" odxf="1" dxf="1" numFmtId="4">
    <nc r="C7692">
      <v>135.63043000000002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22" sId="4" odxf="1" dxf="1" numFmtId="4">
    <nc r="C7693">
      <v>131.83537999999999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23" sId="4" odxf="1" dxf="1" numFmtId="4">
    <nc r="C7694">
      <v>131.19002999999998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24" sId="4" odxf="1" dxf="1" numFmtId="4">
    <nc r="C7695">
      <v>131.20930999999999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25" sId="4" odxf="1" dxf="1" numFmtId="4">
    <nc r="C7696">
      <v>130.34241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26" sId="4" odxf="1" dxf="1" numFmtId="4">
    <nc r="C7697">
      <v>128.22334000000001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27" sId="4" odxf="1" dxf="1" numFmtId="4">
    <nc r="C7698">
      <v>125.59372999999999</v>
    </nc>
    <ndxf>
      <alignment horizontal="right" readingOrder="0"/>
    </ndxf>
  </rcc>
  <rcc rId="25928" sId="4" odxf="1" dxf="1" numFmtId="4">
    <nc r="C7699">
      <v>121.73124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29" sId="4" odxf="1" dxf="1" numFmtId="4">
    <nc r="C7700">
      <v>119.708496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30" sId="4" odxf="1" dxf="1" numFmtId="4">
    <nc r="C7701">
      <v>121.288162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31" sId="4" odxf="1" dxf="1" numFmtId="4">
    <nc r="C7702">
      <v>126.26801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32" sId="4" odxf="1" dxf="1" numFmtId="4">
    <nc r="C7703">
      <v>135.68825999999999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33" sId="4" odxf="1" dxf="1" numFmtId="4">
    <nc r="C7704">
      <v>147.15052000000003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34" sId="4" odxf="1" dxf="1" numFmtId="4">
    <nc r="C7705">
      <v>154.84659000000002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35" sId="4" odxf="1" dxf="1" numFmtId="4">
    <nc r="C7706">
      <v>161.75288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36" sId="4" odxf="1" dxf="1" numFmtId="4">
    <nc r="C7707">
      <v>166.53043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37" sId="4" odxf="1" dxf="1" numFmtId="4">
    <nc r="C7708">
      <v>167.83076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38" sId="4" odxf="1" dxf="1" numFmtId="4">
    <nc r="C7709">
      <v>167.34916000000001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39" sId="4" odxf="1" dxf="1" numFmtId="4">
    <nc r="C7710">
      <v>165.69242999999997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40" sId="4" odxf="1" dxf="1" numFmtId="4">
    <nc r="C7711">
      <v>164.57510000000002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41" sId="4" odxf="1" dxf="1" numFmtId="4">
    <nc r="C7712">
      <v>159.56638000000004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42" sId="4" odxf="1" dxf="1" numFmtId="4">
    <nc r="C7713">
      <v>154.05678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43" sId="4" odxf="1" dxf="1" numFmtId="4">
    <nc r="C7714">
      <v>147.55507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44" sId="4" odxf="1" dxf="1" numFmtId="4">
    <nc r="C7715">
      <v>140.42727000000002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45" sId="4" odxf="1" dxf="1" numFmtId="4">
    <nc r="C7716">
      <v>136.53586999999999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46" sId="4" odxf="1" dxf="1" numFmtId="4">
    <nc r="C7717">
      <v>131.66201000000001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47" sId="4" odxf="1" dxf="1" numFmtId="4">
    <nc r="C7718">
      <v>131.85463999999999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48" sId="4" odxf="1" dxf="1" numFmtId="4">
    <nc r="C7719">
      <v>130.64100000000002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49" sId="4" odxf="1" dxf="1" numFmtId="4">
    <nc r="C7720">
      <v>130.97813000000002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50" sId="4" odxf="1" dxf="1" numFmtId="4">
    <nc r="C7721">
      <v>129.19618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51" sId="4" odxf="1" dxf="1" numFmtId="4">
    <nc r="C7722">
      <v>126.14277999999999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52" sId="4" odxf="1" dxf="1" numFmtId="4">
    <nc r="C7723">
      <v>122.12616999999999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53" sId="4" odxf="1" dxf="1" numFmtId="4">
    <nc r="C7724">
      <v>119.63143700000001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54" sId="4" odxf="1" dxf="1" numFmtId="4">
    <nc r="C7725">
      <v>119.77592300000001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55" sId="4" odxf="1" dxf="1" numFmtId="4">
    <nc r="C7726">
      <v>124.12003199999999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56" sId="4" odxf="1" dxf="1" numFmtId="4">
    <nc r="C7727">
      <v>134.33972999999997</v>
    </nc>
    <ndxf>
      <alignment horizontal="right" readingOrder="0"/>
    </ndxf>
  </rcc>
  <rcc rId="25957" sId="4" odxf="1" dxf="1" numFmtId="4">
    <nc r="C7728">
      <v>145.96577000000002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58" sId="4" odxf="1" dxf="1" numFmtId="4">
    <nc r="C7729">
      <v>154.58653999999999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59" sId="4" odxf="1" dxf="1" numFmtId="4">
    <nc r="C7730">
      <v>160.49104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60" sId="4" odxf="1" dxf="1" numFmtId="4">
    <nc r="C7731">
      <v>165.22044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61" sId="4" odxf="1" dxf="1" numFmtId="4">
    <nc r="C7732">
      <v>165.26862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62" sId="4" odxf="1" dxf="1" numFmtId="4">
    <nc r="C7733">
      <v>166.18366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63" sId="4" odxf="1" dxf="1" numFmtId="4">
    <nc r="C7734">
      <v>163.79490000000001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64" sId="4" odxf="1" dxf="1" numFmtId="4">
    <nc r="C7735">
      <v>163.22658999999999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65" sId="4" odxf="1" dxf="1" numFmtId="4">
    <nc r="C7736">
      <v>160.13467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66" sId="4" odxf="1" dxf="1" numFmtId="4">
    <nc r="C7737">
      <v>155.73275000000001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67" sId="4" odxf="1" dxf="1" numFmtId="4">
    <nc r="C7738">
      <v>147.79586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68" sId="4" odxf="1" dxf="1" numFmtId="4">
    <nc r="C7739">
      <v>140.82219000000001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69" sId="4" odxf="1" dxf="1" numFmtId="4">
    <nc r="C7740">
      <v>135.92904999999999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70" sId="4" odxf="1" dxf="1" numFmtId="4">
    <nc r="C7741">
      <v>131.93171000000001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71" sId="4" odxf="1" dxf="1" numFmtId="4">
    <nc r="C7742">
      <v>131.62349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72" sId="4" odxf="1" dxf="1" numFmtId="4">
    <nc r="C7743">
      <v>129.46586000000002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73" sId="4" odxf="1" dxf="1" numFmtId="4">
    <nc r="C7744">
      <v>129.68741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74" sId="4" odxf="1" dxf="1" numFmtId="4">
    <nc r="C7745">
      <v>128.41595999999998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75" sId="4" odxf="1" dxf="1" numFmtId="4">
    <nc r="C7746">
      <v>125.12178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76" sId="4" odxf="1" dxf="1" numFmtId="4">
    <nc r="C7747">
      <v>121.86609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77" sId="4" odxf="1" dxf="1" numFmtId="4">
    <nc r="C7748">
      <v>120.10342600000001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78" sId="4" odxf="1" dxf="1" numFmtId="4">
    <nc r="C7749">
      <v>121.34596499999999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79" sId="4" odxf="1" dxf="1" numFmtId="4">
    <nc r="C7750">
      <v>126.41246999999998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80" sId="4" odxf="1" dxf="1" numFmtId="4">
    <nc r="C7751">
      <v>135.15849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81" sId="4" odxf="1" dxf="1" numFmtId="4">
    <nc r="C7752">
      <v>144.49205000000001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82" sId="4" odxf="1" dxf="1" numFmtId="4">
    <nc r="C7753">
      <v>150.83000999999999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83" sId="4" odxf="1" dxf="1" numFmtId="4">
    <nc r="C7754">
      <v>155.46306999999999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84" sId="4" odxf="1" dxf="1" numFmtId="4">
    <nc r="C7755">
      <v>156.80192999999997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85" sId="4" odxf="1" dxf="1" numFmtId="4">
    <nc r="C7756">
      <v>156.25288999999998</v>
    </nc>
    <ndxf>
      <alignment horizontal="right" readingOrder="0"/>
    </ndxf>
  </rcc>
  <rcc rId="25986" sId="4" odxf="1" dxf="1" numFmtId="4">
    <nc r="C7757">
      <v>168.82288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87" sId="4" odxf="1" dxf="1" numFmtId="4">
    <nc r="C7758">
      <v>169.59345000000002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88" sId="4" odxf="1" dxf="1" numFmtId="4">
    <nc r="C7759">
      <v>158.04448000000002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89" sId="4" odxf="1" dxf="1" numFmtId="4">
    <nc r="C7760">
      <v>154.97183999999999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90" sId="4" odxf="1" dxf="1" numFmtId="4">
    <nc r="C7761">
      <v>149.48152000000002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91" sId="4" odxf="1" dxf="1" numFmtId="4">
    <nc r="C7762">
      <v>142.19957999999997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92" sId="4" odxf="1" dxf="1" numFmtId="4">
    <nc r="C7763">
      <v>136.13131000000001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93" sId="4" odxf="1" dxf="1" numFmtId="4">
    <nc r="C7764">
      <v>130.40019000000001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94" sId="4" odxf="1" dxf="1" numFmtId="4">
    <nc r="C7765">
      <v>125.72859000000001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95" sId="4" odxf="1" dxf="1" numFmtId="4">
    <nc r="C7766">
      <v>124.53420000000001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96" sId="4" odxf="1" dxf="1" numFmtId="4">
    <nc r="C7767">
      <v>123.98517000000001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97" sId="4" odxf="1" dxf="1" numFmtId="4">
    <nc r="C7768">
      <v>123.84069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98" sId="4" odxf="1" dxf="1" numFmtId="4">
    <nc r="C7769">
      <v>123.62879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999" sId="4" odxf="1" dxf="1" numFmtId="4">
    <nc r="C7770">
      <v>121.297788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00" sId="4" odxf="1" dxf="1" numFmtId="4">
    <nc r="C7771">
      <v>117.90728300000002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01" sId="4" odxf="1" dxf="1" numFmtId="4">
    <nc r="C7772">
      <v>114.57455299999998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02" sId="4" odxf="1" dxf="1" numFmtId="4">
    <nc r="C7773">
      <v>114.47823399999999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03" sId="4" odxf="1" dxf="1" numFmtId="4">
    <nc r="C7774">
      <v>115.865264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04" sId="4" odxf="1" dxf="1" numFmtId="4">
    <nc r="C7775">
      <v>118.23477700000002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05" sId="4" odxf="1" dxf="1" numFmtId="4">
    <nc r="C7776">
      <v>120.055251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06" sId="4" odxf="1" dxf="1" numFmtId="4">
    <nc r="C7777">
      <v>120.49835100000001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07" sId="4" odxf="1" dxf="1" numFmtId="4">
    <nc r="C7778">
      <v>122.04912000000002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08" sId="4" odxf="1" dxf="1" numFmtId="4">
    <nc r="C7779">
      <v>123.76855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09" sId="4" odxf="1" dxf="1" numFmtId="4">
    <nc r="C7780">
      <v>122.75963999999998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10" sId="4" odxf="1" dxf="1" numFmtId="4">
    <nc r="C7781">
      <v>120.09124600000001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11" sId="4" odxf="1" dxf="1" numFmtId="4">
    <nc r="C7782">
      <v>119.91085099999998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12" sId="4" odxf="1" dxf="1" numFmtId="4">
    <nc r="C7783">
      <v>117.90664099999999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13" sId="4" odxf="1" dxf="1" numFmtId="4">
    <nc r="C7784">
      <v>116.08636300000001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14" sId="4" odxf="1" dxf="1" numFmtId="4">
    <nc r="C7785">
      <v>113.17559199999999</v>
    </nc>
    <ndxf>
      <alignment horizontal="right" readingOrder="0"/>
    </ndxf>
  </rcc>
  <rcc rId="26015" sId="4" odxf="1" dxf="1" numFmtId="4">
    <nc r="C7786">
      <v>111.64975399999999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16" sId="4" odxf="1" dxf="1" numFmtId="4">
    <nc r="C7787">
      <v>111.73547400000001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17" sId="4" odxf="1" dxf="1" numFmtId="4">
    <nc r="C7788">
      <v>111.43997999999999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18" sId="4" odxf="1" dxf="1" numFmtId="4">
    <nc r="C7789">
      <v>107.43004000000002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19" sId="4" odxf="1" dxf="1" numFmtId="4">
    <nc r="C7790">
      <v>108.518658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20" sId="4" odxf="1" dxf="1" numFmtId="4">
    <nc r="C7791">
      <v>107.84580699999999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21" sId="4" odxf="1" dxf="1" numFmtId="4">
    <nc r="C7792">
      <v>108.491736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22" sId="4" odxf="1" dxf="1" numFmtId="4">
    <nc r="C7793">
      <v>108.12141800000001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23" sId="4" odxf="1" dxf="1" numFmtId="4">
    <nc r="C7794">
      <v>105.57553000000001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24" sId="4" odxf="1" dxf="1" numFmtId="4">
    <nc r="C7795">
      <v>103.421756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25" sId="4" odxf="1" dxf="1" numFmtId="4">
    <nc r="C7796">
      <v>103.76942600000001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26" sId="4" odxf="1" dxf="1" numFmtId="4">
    <nc r="C7797">
      <v>102.86721800000001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27" sId="4" odxf="1" dxf="1" numFmtId="4">
    <nc r="C7798">
      <v>103.10792599999999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28" sId="4" odxf="1" dxf="1" numFmtId="4">
    <nc r="C7799">
      <v>102.74941299999999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29" sId="4" odxf="1" dxf="1" numFmtId="4">
    <nc r="C7800">
      <v>102.08026699999999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30" sId="4" odxf="1" dxf="1" numFmtId="4">
    <nc r="C7801">
      <v>100.061052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31" sId="4" odxf="1" dxf="1" numFmtId="4">
    <nc r="C7802">
      <v>100.161485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32" sId="4" odxf="1" dxf="1" numFmtId="4">
    <nc r="C7803">
      <v>100.02911699999999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33" sId="4" odxf="1" dxf="1" numFmtId="4">
    <nc r="C7804">
      <v>99.788027000000014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34" sId="4" odxf="1" dxf="1" numFmtId="4">
    <nc r="C7805">
      <v>98.984347999999983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35" sId="4" odxf="1" dxf="1" numFmtId="4">
    <nc r="C7806">
      <v>100.36815399999999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36" sId="4" odxf="1" dxf="1" numFmtId="4">
    <nc r="C7807">
      <v>99.941466000000005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37" sId="4" odxf="1" dxf="1" numFmtId="4">
    <nc r="C7808">
      <v>99.40098900000001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38" sId="4" odxf="1" dxf="1" numFmtId="4">
    <nc r="C7809">
      <v>99.382071999999994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39" sId="4" odxf="1" dxf="1" numFmtId="4">
    <nc r="C7810">
      <v>97.734684000000001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40" sId="4" odxf="1" dxf="1" numFmtId="4">
    <nc r="C7811">
      <v>98.979885999999993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41" sId="4" odxf="1" dxf="1" numFmtId="4">
    <nc r="C7812">
      <v>99.280586999999983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42" sId="4" odxf="1" dxf="1" numFmtId="4">
    <nc r="C7813">
      <v>98.978599000000003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43" sId="4" odxf="1" dxf="1" numFmtId="4">
    <nc r="C7814">
      <v>99.760076999999995</v>
    </nc>
    <ndxf>
      <alignment horizontal="right" readingOrder="0"/>
    </ndxf>
  </rcc>
  <rcc rId="26044" sId="4" odxf="1" dxf="1" numFmtId="4">
    <nc r="C7815">
      <v>99.857845999999995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45" sId="4" odxf="1" dxf="1" numFmtId="4">
    <nc r="C7816">
      <v>100.811156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46" sId="4" odxf="1" dxf="1" numFmtId="4">
    <nc r="C7817">
      <v>101.93264900000003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47" sId="4" odxf="1" dxf="1" numFmtId="4">
    <nc r="C7818">
      <v>102.26217800000001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48" sId="4" odxf="1" dxf="1" numFmtId="4">
    <nc r="C7819">
      <v>102.079353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49" sId="4" odxf="1" dxf="1" numFmtId="4">
    <nc r="C7820">
      <v>102.975123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50" sId="4" odxf="1" dxf="1" numFmtId="4">
    <nc r="C7821">
      <v>105.59764800000001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51" sId="4" odxf="1" dxf="1" numFmtId="4">
    <nc r="C7822">
      <v>111.01041600000002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52" sId="4" odxf="1" dxf="1" numFmtId="4">
    <nc r="C7823">
      <v>121.9024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53" sId="4" odxf="1" dxf="1" numFmtId="4">
    <nc r="C7824">
      <v>134.79247999999998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54" sId="4" odxf="1" dxf="1" numFmtId="4">
    <nc r="C7825">
      <v>144.03326999999999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55" sId="4" odxf="1" dxf="1" numFmtId="4">
    <nc r="C7826">
      <v>149.85267000000002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56" sId="4" odxf="1" dxf="1" numFmtId="4">
    <nc r="C7827">
      <v>152.56512999999998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57" sId="4" odxf="1" dxf="1" numFmtId="4">
    <nc r="C7828">
      <v>153.35134000000002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58" sId="4" odxf="1" dxf="1" numFmtId="4">
    <nc r="C7829">
      <v>154.54351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59" sId="4" odxf="1" dxf="1" numFmtId="4">
    <nc r="C7830">
      <v>153.35301999999999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60" sId="4" odxf="1" dxf="1" numFmtId="4">
    <nc r="C7831">
      <v>152.91247999999999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61" sId="4" odxf="1" dxf="1" numFmtId="4">
    <nc r="C7832">
      <v>150.84073000000001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62" sId="4" odxf="1" dxf="1" numFmtId="4">
    <nc r="C7833">
      <v>147.39368999999999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63" sId="4" odxf="1" dxf="1" numFmtId="4">
    <nc r="C7834">
      <v>140.91785999999999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64" sId="4" odxf="1" dxf="1" numFmtId="4">
    <nc r="C7835">
      <v>136.07708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65" sId="4" odxf="1" dxf="1" numFmtId="4">
    <nc r="C7836">
      <v>130.30477999999999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66" sId="4" odxf="1" dxf="1" numFmtId="4">
    <nc r="C7837">
      <v>126.72309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67" sId="4" odxf="1" dxf="1" numFmtId="4">
    <nc r="C7838">
      <v>126.92656000000001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68" sId="4" odxf="1" dxf="1" numFmtId="4">
    <nc r="C7839">
      <v>126.36272999999998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69" sId="4" odxf="1" dxf="1" numFmtId="4">
    <nc r="C7840">
      <v>125.89011000000002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70" sId="4" odxf="1" dxf="1" numFmtId="4">
    <nc r="C7841">
      <v>127.12362999999999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71" sId="4" odxf="1" dxf="1" numFmtId="4">
    <nc r="C7842">
      <v>123.34241999999999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72" sId="4" odxf="1" dxf="1" numFmtId="4">
    <nc r="C7843">
      <v>120.20542700000001</v>
    </nc>
    <ndxf>
      <alignment horizontal="right" readingOrder="0"/>
    </ndxf>
  </rcc>
  <rcc rId="26073" sId="4" odxf="1" dxf="1" numFmtId="4">
    <nc r="C7844">
      <v>117.60197100000001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74" sId="4" odxf="1" dxf="1" numFmtId="4">
    <nc r="C7845">
      <v>118.83347599999999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75" sId="4" odxf="1" dxf="1" numFmtId="4">
    <nc r="C7846">
      <v>123.05023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76" sId="4" odxf="1" dxf="1" numFmtId="4">
    <nc r="C7847">
      <v>131.46346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77" sId="4" odxf="1" dxf="1" numFmtId="4">
    <nc r="C7848">
      <v>142.25810000000001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78" sId="4" odxf="1" dxf="1" numFmtId="4">
    <nc r="C7849">
      <v>150.89343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79" sId="4" odxf="1" dxf="1" numFmtId="4">
    <nc r="C7850">
      <v>155.06022999999999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80" sId="4" odxf="1" dxf="1" numFmtId="4">
    <nc r="C7851">
      <v>156.04047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81" sId="4" odxf="1" dxf="1" numFmtId="4">
    <nc r="C7852">
      <v>157.98818999999997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82" sId="4" odxf="1" dxf="1" numFmtId="4">
    <nc r="C7853">
      <v>157.80336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83" sId="4" odxf="1" dxf="1" numFmtId="4">
    <nc r="C7854">
      <v>159.04650000000001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84" sId="4" odxf="1" dxf="1" numFmtId="4">
    <nc r="C7855">
      <v>160.04348999999996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85" sId="4" odxf="1" dxf="1" numFmtId="4">
    <nc r="C7856">
      <v>155.59631999999999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86" sId="4" odxf="1" dxf="1" numFmtId="4">
    <nc r="C7857">
      <v>151.75300999999999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87" sId="4" odxf="1" dxf="1" numFmtId="4">
    <nc r="C7858">
      <v>143.20411999999999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88" sId="4" odxf="1" dxf="1" numFmtId="4">
    <nc r="C7859">
      <v>137.29586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89" sId="4" odxf="1" dxf="1" numFmtId="4">
    <nc r="C7860">
      <v>131.59975000000003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90" sId="4" odxf="1" dxf="1" numFmtId="4">
    <nc r="C7861">
      <v>128.02601000000001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91" sId="4" odxf="1" dxf="1" numFmtId="4">
    <nc r="C7862">
      <v>127.63301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92" sId="4" odxf="1" dxf="1" numFmtId="4">
    <nc r="C7863">
      <v>126.10795000000002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93" sId="4" odxf="1" dxf="1" numFmtId="4">
    <nc r="C7864">
      <v>126.88435000000001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94" sId="4" odxf="1" dxf="1" numFmtId="4">
    <nc r="C7865">
      <v>124.79710999999999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95" sId="4" odxf="1" dxf="1" numFmtId="4">
    <nc r="C7866">
      <v>122.68581999999999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96" sId="4" odxf="1" dxf="1" numFmtId="4">
    <nc r="C7867">
      <v>119.75907600000001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97" sId="4" odxf="1" dxf="1" numFmtId="4">
    <nc r="C7868">
      <v>117.15371500000001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98" sId="4" odxf="1" dxf="1" numFmtId="4">
    <nc r="C7869">
      <v>117.89538499999999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099" sId="4" odxf="1" dxf="1" numFmtId="4">
    <nc r="C7870">
      <v>123.23321799999999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00" sId="4" odxf="1" dxf="1" numFmtId="4">
    <nc r="C7871">
      <v>134.41566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01" sId="4" odxf="1" dxf="1" numFmtId="4">
    <nc r="C7872">
      <v>144.49256999999997</v>
    </nc>
    <ndxf>
      <alignment horizontal="right" readingOrder="0"/>
    </ndxf>
  </rcc>
  <rcc rId="26102" sId="4" odxf="1" dxf="1" numFmtId="4">
    <nc r="C7873">
      <v>151.47503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03" sId="4" odxf="1" dxf="1" numFmtId="4">
    <nc r="C7874">
      <v>155.03992999999997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04" sId="4" odxf="1" dxf="1" numFmtId="4">
    <nc r="C7875">
      <v>158.12084999999999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05" sId="4" odxf="1" dxf="1" numFmtId="4">
    <nc r="C7876">
      <v>168.9203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06" sId="4" odxf="1" dxf="1" numFmtId="4">
    <nc r="C7877">
      <v>167.99471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07" sId="4" odxf="1" dxf="1" numFmtId="4">
    <nc r="C7878">
      <v>156.48603999999997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08" sId="4" odxf="1" dxf="1" numFmtId="4">
    <nc r="C7879">
      <v>152.74277999999998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09" sId="4" odxf="1" dxf="1" numFmtId="4">
    <nc r="C7880">
      <v>147.93484999999998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10" sId="4" odxf="1" dxf="1" numFmtId="4">
    <nc r="C7881">
      <v>143.77443000000002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11" sId="4" odxf="1" dxf="1" numFmtId="4">
    <nc r="C7882">
      <v>136.35586000000001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12" sId="4" odxf="1" dxf="1" numFmtId="4">
    <nc r="C7883">
      <v>130.07213999999999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13" sId="4" odxf="1" dxf="1" numFmtId="4">
    <nc r="C7884">
      <v>125.37429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14" sId="4" odxf="1" dxf="1" numFmtId="4">
    <nc r="C7885">
      <v>119.99421800000002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15" sId="4" odxf="1" dxf="1" numFmtId="4">
    <nc r="C7886">
      <v>119.542028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16" sId="4" odxf="1" dxf="1" numFmtId="4">
    <nc r="C7887">
      <v>117.43939199999998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17" sId="4" odxf="1" dxf="1" numFmtId="4">
    <nc r="C7888">
      <v>117.50671199999999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18" sId="4" odxf="1" dxf="1" numFmtId="4">
    <nc r="C7889">
      <v>116.579562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19" sId="4" odxf="1" dxf="1" numFmtId="4">
    <nc r="C7890">
      <v>113.29657099999999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20" sId="4" odxf="1" dxf="1" numFmtId="4">
    <nc r="C7891">
      <v>109.565269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21" sId="4" odxf="1" dxf="1" numFmtId="4">
    <nc r="C7892">
      <v>106.37317399999999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22" sId="4" odxf="1" dxf="1" numFmtId="4">
    <nc r="C7893">
      <v>104.160777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23" sId="4" odxf="1" dxf="1" numFmtId="4">
    <nc r="C7894">
      <v>102.07263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24" sId="4" odxf="1" dxf="1" numFmtId="4">
    <nc r="C7895">
      <v>98.669912000000011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25" sId="4" odxf="1" dxf="1" numFmtId="4">
    <nc r="C7896">
      <v>91.217692000000014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26" sId="4" odxf="1" dxf="1" numFmtId="4">
    <nc r="C7897">
      <v>86.305099999999996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27" sId="4" odxf="1" dxf="1" numFmtId="4">
    <nc r="C7898">
      <v>84.895448000000002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28" sId="4" odxf="1" dxf="1" numFmtId="4">
    <nc r="C7899">
      <v>83.347377000000009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29" sId="4" odxf="1" dxf="1" numFmtId="4">
    <nc r="C7900">
      <v>82.731459000000001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30" sId="4" odxf="1" dxf="1" numFmtId="4">
    <nc r="C7901">
      <v>82.008770000000013</v>
    </nc>
    <ndxf>
      <alignment horizontal="right" readingOrder="0"/>
    </ndxf>
  </rcc>
  <rcc rId="26131" sId="4" odxf="1" dxf="1" numFmtId="4">
    <nc r="C7902">
      <v>81.332205000000002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32" sId="4" odxf="1" dxf="1" numFmtId="4">
    <nc r="C7903">
      <v>83.099257999999992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33" sId="4" odxf="1" dxf="1" numFmtId="4">
    <nc r="C7904">
      <v>82.518721000000014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34" sId="4" odxf="1" dxf="1" numFmtId="4">
    <nc r="C7905">
      <v>82.34243699999999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35" sId="4" odxf="1" dxf="1" numFmtId="4">
    <nc r="C7906">
      <v>80.350049000000013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36" sId="4" odxf="1" dxf="1" numFmtId="4">
    <nc r="C7907">
      <v>80.619357999999991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37" sId="4" odxf="1" dxf="1" numFmtId="4">
    <nc r="C7908">
      <v>80.120223999999993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38" sId="4" odxf="1" dxf="1" numFmtId="4">
    <nc r="C7909">
      <v>79.547651999999999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39" sId="4" odxf="1" dxf="1" numFmtId="4">
    <nc r="C7910">
      <v>79.172178000000002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40" sId="4" odxf="1" dxf="1" numFmtId="4">
    <nc r="C7911">
      <v>78.972425999999999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41" sId="4" odxf="1" dxf="1" numFmtId="4">
    <nc r="C7912">
      <v>80.256282999999996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42" sId="4" odxf="1" dxf="1" numFmtId="4">
    <nc r="C7913">
      <v>81.508549000000002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43" sId="4" odxf="1" dxf="1" numFmtId="4">
    <nc r="C7914">
      <v>81.062290000000004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44" sId="4" odxf="1" dxf="1" numFmtId="4">
    <nc r="C7915">
      <v>81.344456999999991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45" sId="4" odxf="1" dxf="1" numFmtId="4">
    <nc r="C7916">
      <v>81.814077999999995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46" sId="4" odxf="1" dxf="1" numFmtId="4">
    <nc r="C7917">
      <v>82.803893000000016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47" sId="4" odxf="1" dxf="1" numFmtId="4">
    <nc r="C7918">
      <v>86.250895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48" sId="4" odxf="1" dxf="1" numFmtId="4">
    <nc r="C7919">
      <v>92.939137999999986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49" sId="4" odxf="1" dxf="1" numFmtId="4">
    <nc r="C7920">
      <v>98.309004999999999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50" sId="4" odxf="1" dxf="1" numFmtId="4">
    <nc r="C7921">
      <v>102.04567999999999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51" sId="4" odxf="1" dxf="1" numFmtId="4">
    <nc r="C7922">
      <v>104.07949599999999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52" sId="4" odxf="1" dxf="1" numFmtId="4">
    <nc r="C7923">
      <v>105.08265899999999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53" sId="4" odxf="1" dxf="1" numFmtId="4">
    <nc r="C7924">
      <v>105.22481799999998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54" sId="4" odxf="1" dxf="1" numFmtId="4">
    <nc r="C7925">
      <v>105.590113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55" sId="4" odxf="1" dxf="1" numFmtId="4">
    <nc r="C7926">
      <v>106.50409799999998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56" sId="4" odxf="1" dxf="1" numFmtId="4">
    <nc r="C7927">
      <v>107.48852999999998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57" sId="4" odxf="1" dxf="1" numFmtId="4">
    <nc r="C7928">
      <v>105.50518599999999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58" sId="4" odxf="1" dxf="1" numFmtId="4">
    <nc r="C7929">
      <v>105.09950499999999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59" sId="4" odxf="1" dxf="1" numFmtId="4">
    <nc r="C7930">
      <v>102.334035</v>
    </nc>
    <ndxf>
      <alignment horizontal="right" readingOrder="0"/>
    </ndxf>
  </rcc>
  <rcc rId="26160" sId="4" odxf="1" dxf="1" numFmtId="4">
    <nc r="C7931">
      <v>101.34519999999999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61" sId="4" odxf="1" dxf="1" numFmtId="4">
    <nc r="C7932">
      <v>100.379723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62" sId="4" odxf="1" dxf="1" numFmtId="4">
    <nc r="C7933">
      <v>96.921609999999987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63" sId="4" odxf="1" dxf="1" numFmtId="4">
    <nc r="C7934">
      <v>98.080165000000008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64" sId="4" odxf="1" dxf="1" numFmtId="4">
    <nc r="C7935">
      <v>97.08445500000002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65" sId="4" odxf="1" dxf="1" numFmtId="4">
    <nc r="C7936">
      <v>96.188211999999993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66" sId="4" odxf="1" dxf="1" numFmtId="4">
    <nc r="C7937">
      <v>96.157586000000009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67" sId="4" odxf="1" dxf="1" numFmtId="4">
    <nc r="C7938">
      <v>94.083542999999992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68" sId="4" odxf="1" dxf="1" numFmtId="4">
    <nc r="C7939">
      <v>92.567838000000023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69" sId="4" odxf="1" dxf="1" numFmtId="4">
    <nc r="C7940">
      <v>91.635892999999996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70" sId="4" odxf="1" dxf="1" numFmtId="4">
    <nc r="C7941">
      <v>92.24790999999999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71" sId="4" odxf="1" dxf="1" numFmtId="4">
    <nc r="C7942">
      <v>93.771775000000005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72" sId="4" odxf="1" dxf="1" numFmtId="4">
    <nc r="C7943">
      <v>98.02731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73" sId="4" odxf="1" dxf="1" numFmtId="4">
    <nc r="C7944">
      <v>101.29163199999999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74" sId="4" odxf="1" dxf="1" numFmtId="4">
    <nc r="C7945">
      <v>103.84457499999999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75" sId="4" odxf="1" dxf="1" numFmtId="4">
    <nc r="C7946">
      <v>105.605692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76" sId="4" odxf="1" dxf="1" numFmtId="4">
    <nc r="C7947">
      <v>106.043854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77" sId="4" odxf="1" dxf="1" numFmtId="4">
    <nc r="C7948">
      <v>106.35068100000001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78" sId="4" odxf="1" dxf="1" numFmtId="4">
    <nc r="C7949">
      <v>104.99966800000001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79" sId="4" odxf="1" dxf="1" numFmtId="4">
    <nc r="C7950">
      <v>103.98890299999999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80" sId="4" odxf="1" dxf="1" numFmtId="4">
    <nc r="C7951">
      <v>103.242087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81" sId="4" odxf="1" dxf="1" numFmtId="4">
    <nc r="C7952">
      <v>101.93671400000002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82" sId="4" odxf="1" dxf="1" numFmtId="4">
    <nc r="C7953">
      <v>100.229902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83" sId="4" odxf="1" dxf="1" numFmtId="4">
    <nc r="C7954">
      <v>98.536220999999998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84" sId="4" odxf="1" dxf="1" numFmtId="4">
    <nc r="C7955">
      <v>98.459151999999989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85" sId="4" odxf="1" dxf="1" numFmtId="4">
    <nc r="C7956">
      <v>97.054558999999998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86" sId="4" odxf="1" dxf="1" numFmtId="4">
    <nc r="C7957">
      <v>96.088550999999995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87" sId="4" odxf="1" dxf="1" numFmtId="4">
    <nc r="C7958">
      <v>95.973896999999994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88" sId="4" odxf="1" dxf="1" numFmtId="4">
    <nc r="C7959">
      <v>95.98069900000003</v>
    </nc>
    <ndxf>
      <alignment horizontal="right" readingOrder="0"/>
    </ndxf>
  </rcc>
  <rcc rId="26189" sId="4" odxf="1" dxf="1" numFmtId="4">
    <nc r="C7960">
      <v>96.053862999999993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90" sId="4" odxf="1" dxf="1" numFmtId="4">
    <nc r="C7961">
      <v>95.991325000000018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91" sId="4" odxf="1" dxf="1" numFmtId="4">
    <nc r="C7962">
      <v>95.548967000000005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92" sId="4" odxf="1" dxf="1" numFmtId="4">
    <nc r="C7963">
      <v>94.366787999999985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93" sId="4" odxf="1" dxf="1" numFmtId="4">
    <nc r="C7964">
      <v>93.454056999999992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94" sId="4" odxf="1" dxf="1" numFmtId="4">
    <nc r="C7965">
      <v>93.336852999999991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95" sId="4" odxf="1" dxf="1" numFmtId="4">
    <nc r="C7966">
      <v>93.815628999999987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96" sId="4" odxf="1" dxf="1" numFmtId="4">
    <nc r="C7967">
      <v>93.952406999999994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97" sId="4" odxf="1" dxf="1" numFmtId="4">
    <nc r="C7968">
      <v>93.779694000000006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98" sId="4" odxf="1" dxf="1" numFmtId="4">
    <nc r="C7969">
      <v>92.718722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199" sId="4" odxf="1" dxf="1" numFmtId="4">
    <nc r="C7970">
      <v>92.448510000000013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00" sId="4" odxf="1" dxf="1" numFmtId="4">
    <nc r="C7971">
      <v>92.315087000000005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01" sId="4" odxf="1" dxf="1" numFmtId="4">
    <nc r="C7972">
      <v>92.423106000000004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02" sId="4" odxf="1" dxf="1" numFmtId="4">
    <nc r="C7973">
      <v>92.853105999999997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03" sId="4" odxf="1" dxf="1" numFmtId="4">
    <nc r="C7974">
      <v>93.237073000000009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04" sId="4" odxf="1" dxf="1" numFmtId="4">
    <nc r="C7975">
      <v>93.058718999999996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05" sId="4" odxf="1" dxf="1" numFmtId="4">
    <nc r="C7976">
      <v>93.602089000000007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06" sId="4" odxf="1" dxf="1" numFmtId="4">
    <nc r="C7977">
      <v>94.54086199999999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07" sId="4" odxf="1" dxf="1" numFmtId="4">
    <nc r="C7978">
      <v>93.828459000000009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08" sId="4" odxf="1" dxf="1" numFmtId="4">
    <nc r="C7979">
      <v>95.68649099999999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09" sId="4" odxf="1" dxf="1" numFmtId="4">
    <nc r="C7980">
      <v>95.65251099999999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10" sId="4" odxf="1" dxf="1" numFmtId="4">
    <nc r="C7981">
      <v>95.011831999999984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11" sId="4" odxf="1" dxf="1" numFmtId="4">
    <nc r="C7982">
      <v>95.456707000000009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12" sId="4" odxf="1" dxf="1" numFmtId="4">
    <nc r="C7983">
      <v>95.309174000000013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13" sId="4" odxf="1" dxf="1" numFmtId="4">
    <nc r="C7984">
      <v>96.033783999999997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14" sId="4" odxf="1" dxf="1" numFmtId="4">
    <nc r="C7985">
      <v>96.717028000000013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15" sId="4" odxf="1" dxf="1" numFmtId="4">
    <nc r="C7986">
      <v>96.120234999999994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16" sId="4" odxf="1" dxf="1" numFmtId="4">
    <nc r="C7987">
      <v>96.709271000000001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17" sId="4" odxf="1" dxf="1" numFmtId="4">
    <nc r="C7988">
      <v>97.352666000000013</v>
    </nc>
    <ndxf>
      <alignment horizontal="right" readingOrder="0"/>
    </ndxf>
  </rcc>
  <rcc rId="26218" sId="4" odxf="1" dxf="1" numFmtId="4">
    <nc r="C7989">
      <v>101.42030199999999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19" sId="4" odxf="1" dxf="1" numFmtId="4">
    <nc r="C7990">
      <v>109.493647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20" sId="4" odxf="1" dxf="1" numFmtId="4">
    <nc r="C7991">
      <v>122.07336699999999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21" sId="4" odxf="1" dxf="1" numFmtId="4">
    <nc r="C7992">
      <v>136.19539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22" sId="4" odxf="1" dxf="1" numFmtId="4">
    <nc r="C7993">
      <v>145.79083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23" sId="4" odxf="1" dxf="1" numFmtId="4">
    <nc r="C7994">
      <v>153.33506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24" sId="4" odxf="1" dxf="1" numFmtId="4">
    <nc r="C7995">
      <v>155.79857000000004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25" sId="4" odxf="1" dxf="1" numFmtId="4">
    <nc r="C7996">
      <v>156.31935999999999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26" sId="4" odxf="1" dxf="1" numFmtId="4">
    <nc r="C7997">
      <v>156.53055000000001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27" sId="4" odxf="1" dxf="1" numFmtId="4">
    <nc r="C7998">
      <v>155.96587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28" sId="4" odxf="1" dxf="1" numFmtId="4">
    <nc r="C7999">
      <v>155.96572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29" sId="4" odxf="1" dxf="1" numFmtId="4">
    <nc r="C8000">
      <v>152.29401999999999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30" sId="4" odxf="1" dxf="1" numFmtId="4">
    <nc r="C8001">
      <v>147.97759000000002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31" sId="4" odxf="1" dxf="1" numFmtId="4">
    <nc r="C8002">
      <v>141.85190999999998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32" sId="4" odxf="1" dxf="1" numFmtId="4">
    <nc r="C8003">
      <v>136.76353999999998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33" sId="4" odxf="1" dxf="1" numFmtId="4">
    <nc r="C8004">
      <v>132.16881000000001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34" sId="4" odxf="1" dxf="1" numFmtId="4">
    <nc r="C8005">
      <v>128.87908000000002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35" sId="4" odxf="1" dxf="1" numFmtId="4">
    <nc r="C8006">
      <v>128.32118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36" sId="4" odxf="1" dxf="1" numFmtId="4">
    <nc r="C8007">
      <v>126.11793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37" sId="4" odxf="1" dxf="1" numFmtId="4">
    <nc r="C8008">
      <v>127.3623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38" sId="4" odxf="1" dxf="1" numFmtId="4">
    <nc r="C8009">
      <v>125.35208999999999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39" sId="4" odxf="1" dxf="1" numFmtId="4">
    <nc r="C8010">
      <v>123.38076000000001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40" sId="4" odxf="1" dxf="1" numFmtId="4">
    <nc r="C8011">
      <v>120.39209000000001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41" sId="4" odxf="1" dxf="1" numFmtId="4">
    <nc r="C8012">
      <v>119.49094899999999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42" sId="4" odxf="1" dxf="1" numFmtId="4">
    <nc r="C8013">
      <v>118.91808499999999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43" sId="4" odxf="1" dxf="1" numFmtId="4">
    <nc r="C8014">
      <v>124.51877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44" sId="4" odxf="1" dxf="1" numFmtId="4">
    <nc r="C8015">
      <v>134.00094000000001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45" sId="4" odxf="1" dxf="1" numFmtId="4">
    <nc r="C8016">
      <v>145.80653000000001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46" sId="4" odxf="1" dxf="1" numFmtId="4">
    <nc r="C8017">
      <v>153.99039000000002</v>
    </nc>
    <ndxf>
      <alignment horizontal="right" readingOrder="0"/>
    </ndxf>
  </rcc>
  <rcc rId="26247" sId="4" odxf="1" dxf="1" numFmtId="4">
    <nc r="C8018">
      <v>159.26446999999999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48" sId="4" odxf="1" dxf="1" numFmtId="4">
    <nc r="C8019">
      <v>161.57126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49" sId="4" odxf="1" dxf="1" numFmtId="4">
    <nc r="C8020">
      <v>164.02473000000001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50" sId="4" odxf="1" dxf="1" numFmtId="4">
    <nc r="C8021">
      <v>162.82089999999999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51" sId="4" odxf="1" dxf="1" numFmtId="4">
    <nc r="C8022">
      <v>161.62560000000002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52" sId="4" odxf="1" dxf="1" numFmtId="4">
    <nc r="C8023">
      <v>162.73760999999999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53" sId="4" odxf="1" dxf="1" numFmtId="4">
    <nc r="C8024">
      <v>161.07774000000001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54" sId="4" odxf="1" dxf="1" numFmtId="4">
    <nc r="C8025">
      <v>156.30524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55" sId="4" odxf="1" dxf="1" numFmtId="4">
    <nc r="C8026">
      <v>150.00346000000002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56" sId="4" odxf="1" dxf="1" numFmtId="4">
    <nc r="C8027">
      <v>138.61784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57" sId="4" odxf="1" dxf="1" numFmtId="4">
    <nc r="C8028">
      <v>133.63385999999997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58" sId="4" odxf="1" dxf="1" numFmtId="4">
    <nc r="C8029">
      <v>131.0035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59" sId="4" odxf="1" dxf="1" numFmtId="4">
    <nc r="C8030">
      <v>129.32878000000002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60" sId="4" odxf="1" dxf="1" numFmtId="4">
    <nc r="C8031">
      <v>128.06887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61" sId="4" odxf="1" dxf="1" numFmtId="4">
    <nc r="C8032">
      <v>128.78704000000002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62" sId="4" odxf="1" dxf="1" numFmtId="4">
    <nc r="C8033">
      <v>127.99124999999999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63" sId="4" odxf="1" dxf="1" numFmtId="4">
    <nc r="C8034">
      <v>124.37503999999998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64" sId="4" odxf="1" dxf="1" numFmtId="4">
    <nc r="C8035">
      <v>121.64131399999998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65" sId="4" odxf="1" dxf="1" numFmtId="4">
    <nc r="C8036">
      <v>119.78389899999999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66" sId="4" odxf="1" dxf="1" numFmtId="4">
    <nc r="C8037">
      <v>118.695911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67" sId="4" odxf="1" dxf="1" numFmtId="4">
    <nc r="C8038">
      <v>124.60619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68" sId="4" odxf="1" dxf="1" numFmtId="4">
    <nc r="C8039">
      <v>134.36348999999998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69" sId="4" odxf="1" dxf="1" numFmtId="4">
    <nc r="C8040">
      <v>145.46265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70" sId="4" odxf="1" dxf="1" numFmtId="4">
    <nc r="C8041">
      <v>153.54313000000002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71" sId="4" odxf="1" dxf="1" numFmtId="4">
    <nc r="C8042">
      <v>157.78427000000002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72" sId="4" odxf="1" dxf="1" numFmtId="4">
    <nc r="C8043">
      <v>160.38607000000002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73" sId="4" odxf="1" dxf="1" numFmtId="4">
    <nc r="C8044">
      <v>162.32052999999999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74" sId="4" odxf="1" dxf="1" numFmtId="4">
    <nc r="C8045">
      <v>159.85977000000003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75" sId="4" odxf="1" dxf="1" numFmtId="4">
    <nc r="C8046">
      <v>161.95509999999999</v>
    </nc>
    <ndxf>
      <alignment horizontal="right" readingOrder="0"/>
    </ndxf>
  </rcc>
  <rcc rId="26276" sId="4" odxf="1" dxf="1" numFmtId="4">
    <nc r="C8047">
      <v>160.84035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77" sId="4" odxf="1" dxf="1" numFmtId="4">
    <nc r="C8048">
      <v>155.9948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78" sId="4" odxf="1" dxf="1" numFmtId="4">
    <nc r="C8049">
      <v>152.62515999999999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79" sId="4" odxf="1" dxf="1" numFmtId="4">
    <nc r="C8050">
      <v>144.60899000000003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80" sId="4" odxf="1" dxf="1" numFmtId="4">
    <nc r="C8051">
      <v>138.70853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81" sId="4" odxf="1" dxf="1" numFmtId="4">
    <nc r="C8052">
      <v>134.42064999999999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82" sId="4" odxf="1" dxf="1" numFmtId="4">
    <nc r="C8053">
      <v>130.34635000000003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83" sId="4" odxf="1" dxf="1" numFmtId="4">
    <nc r="C8054">
      <v>129.38694000000001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84" sId="4" odxf="1" dxf="1" numFmtId="4">
    <nc r="C8055">
      <v>127.60859000000001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85" sId="4" odxf="1" dxf="1" numFmtId="4">
    <nc r="C8056">
      <v>127.98356000000001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86" sId="4" odxf="1" dxf="1" numFmtId="4">
    <nc r="C8057">
      <v>127.12548000000001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87" sId="4" odxf="1" dxf="1" numFmtId="4">
    <nc r="C8058">
      <v>124.29237000000001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88" sId="4" odxf="1" dxf="1" numFmtId="4">
    <nc r="C8059">
      <v>122.14728100000001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89" sId="4" odxf="1" dxf="1" numFmtId="4">
    <nc r="C8060">
      <v>118.799891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90" sId="4" odxf="1" dxf="1" numFmtId="4">
    <nc r="C8061">
      <v>119.97003000000001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91" sId="4" odxf="1" dxf="1" numFmtId="4">
    <nc r="C8062">
      <v>124.07003999999999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92" sId="4" odxf="1" dxf="1" numFmtId="4">
    <nc r="C8063">
      <v>132.36743000000001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93" sId="4" odxf="1" dxf="1" numFmtId="4">
    <nc r="C8064">
      <v>144.15094999999999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94" sId="4" odxf="1" dxf="1" numFmtId="4">
    <nc r="C8065">
      <v>151.77958999999998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95" sId="4" odxf="1" dxf="1" numFmtId="4">
    <nc r="C8066">
      <v>156.45500999999999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96" sId="4" odxf="1" dxf="1" numFmtId="4">
    <nc r="C8067">
      <v>159.47030999999998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97" sId="4" odxf="1" dxf="1" numFmtId="4">
    <nc r="C8068">
      <v>158.59883000000002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98" sId="4" odxf="1" dxf="1" numFmtId="4">
    <nc r="C8069">
      <v>158.66538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299" sId="4" odxf="1" dxf="1" numFmtId="4">
    <nc r="C8070">
      <v>158.97578999999999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00" sId="4" odxf="1" dxf="1" numFmtId="4">
    <nc r="C8071">
      <v>157.42581999999999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01" sId="4" odxf="1" dxf="1" numFmtId="4">
    <nc r="C8072">
      <v>156.35945000000001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02" sId="4" odxf="1" dxf="1" numFmtId="4">
    <nc r="C8073">
      <v>154.85384999999999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03" sId="4" odxf="1" dxf="1" numFmtId="4">
    <nc r="C8074">
      <v>146.61816999999999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04" sId="4" odxf="1" dxf="1" numFmtId="4">
    <nc r="C8075">
      <v>138.20162999999999</v>
    </nc>
    <ndxf>
      <alignment horizontal="right" readingOrder="0"/>
    </ndxf>
  </rcc>
  <rcc rId="26305" sId="4" odxf="1" dxf="1" numFmtId="4">
    <nc r="C8076">
      <v>135.01669999999999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06" sId="4" odxf="1" dxf="1" numFmtId="4">
    <nc r="C8077">
      <v>130.94967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07" sId="4" odxf="1" dxf="1" numFmtId="4">
    <nc r="C8078">
      <v>130.73093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08" sId="4" odxf="1" dxf="1" numFmtId="4">
    <nc r="C8079">
      <v>128.58599000000001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09" sId="4" odxf="1" dxf="1" numFmtId="4">
    <nc r="C8080">
      <v>129.54521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10" sId="4" odxf="1" dxf="1" numFmtId="4">
    <nc r="C8081">
      <v>128.31524999999996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11" sId="4" odxf="1" dxf="1" numFmtId="4">
    <nc r="C8082">
      <v>123.09909999999999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12" sId="4" odxf="1" dxf="1" numFmtId="4">
    <nc r="C8083">
      <v>122.09493999999999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13" sId="4" odxf="1" dxf="1" numFmtId="4">
    <nc r="C8084">
      <v>119.73344400000001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14" sId="4" odxf="1" dxf="1" numFmtId="4">
    <nc r="C8085">
      <v>121.027143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15" sId="4" odxf="1" dxf="1" numFmtId="4">
    <nc r="C8086">
      <v>125.83101000000003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16" sId="4" odxf="1" dxf="1" numFmtId="4">
    <nc r="C8087">
      <v>135.77477999999999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17" sId="4" odxf="1" dxf="1" numFmtId="4">
    <nc r="C8088">
      <v>146.58934000000002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18" sId="4" odxf="1" dxf="1" numFmtId="4">
    <nc r="C8089">
      <v>154.06120000000001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19" sId="4" odxf="1" dxf="1" numFmtId="4">
    <nc r="C8090">
      <v>157.75792000000004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20" sId="4" odxf="1" dxf="1" numFmtId="4">
    <nc r="C8091">
      <v>161.13836999999998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21" sId="4" odxf="1" dxf="1" numFmtId="4">
    <nc r="C8092">
      <v>162.64239999999998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22" sId="4" odxf="1" dxf="1" numFmtId="4">
    <nc r="C8093">
      <v>162.57346999999996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23" sId="4" odxf="1" dxf="1" numFmtId="4">
    <nc r="C8094">
      <v>160.58271000000002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24" sId="4" odxf="1" dxf="1" numFmtId="4">
    <nc r="C8095">
      <v>160.93332999999998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25" sId="4" odxf="1" dxf="1" numFmtId="4">
    <nc r="C8096">
      <v>154.62345000000002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26" sId="4" odxf="1" dxf="1" numFmtId="4">
    <nc r="C8097">
      <v>147.84546000000003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27" sId="4" odxf="1" dxf="1" numFmtId="4">
    <nc r="C8098">
      <v>140.19930000000002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28" sId="4" odxf="1" dxf="1" numFmtId="4">
    <nc r="C8099">
      <v>134.10297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29" sId="4" odxf="1" dxf="1" numFmtId="4">
    <nc r="C8100">
      <v>129.47267999999997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30" sId="4" odxf="1" dxf="1" numFmtId="4">
    <nc r="C8101">
      <v>126.26949999999999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31" sId="4" odxf="1" dxf="1" numFmtId="4">
    <nc r="C8102">
      <v>124.38203000000001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32" sId="4" odxf="1" dxf="1" numFmtId="4">
    <nc r="C8103">
      <v>122.47614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33" sId="4" odxf="1" dxf="1" numFmtId="4">
    <nc r="C8104">
      <v>121.70883999999998</v>
    </nc>
    <ndxf>
      <alignment horizontal="right" readingOrder="0"/>
    </ndxf>
  </rcc>
  <rcc rId="26334" sId="4" odxf="1" dxf="1" numFmtId="4">
    <nc r="C8105">
      <v>119.52577700000001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35" sId="4" odxf="1" dxf="1" numFmtId="4">
    <nc r="C8106">
      <v>116.803021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36" sId="4" odxf="1" dxf="1" numFmtId="4">
    <nc r="C8107">
      <v>114.214032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37" sId="4" odxf="1" dxf="1" numFmtId="4">
    <nc r="C8108">
      <v>113.43183399999999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38" sId="4" odxf="1" dxf="1" numFmtId="4">
    <nc r="C8109">
      <v>113.38025400000001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39" sId="4" odxf="1" dxf="1" numFmtId="4">
    <nc r="C8110">
      <v>114.92929500000001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40" sId="4" odxf="1" dxf="1" numFmtId="4">
    <nc r="C8111">
      <v>118.52072299999999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41" sId="4" odxf="1" dxf="1" numFmtId="4">
    <nc r="C8112">
      <v>121.59877100000001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42" sId="4" odxf="1" dxf="1" numFmtId="4">
    <nc r="C8113">
      <v>120.43403600000001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43" sId="4" odxf="1" dxf="1" numFmtId="4">
    <nc r="C8114">
      <v>121.86659400000001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44" sId="4" odxf="1" dxf="1" numFmtId="4">
    <nc r="C8115">
      <v>123.22463999999999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45" sId="4" odxf="1" dxf="1" numFmtId="4">
    <nc r="C8116">
      <v>126.40858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46" sId="4" odxf="1" dxf="1" numFmtId="4">
    <nc r="C8117">
      <v>121.37698399999999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47" sId="4" odxf="1" dxf="1" numFmtId="4">
    <nc r="C8118">
      <v>120.27876800000001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48" sId="4" odxf="1" dxf="1" numFmtId="4">
    <nc r="C8119">
      <v>118.509242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49" sId="4" odxf="1" dxf="1" numFmtId="4">
    <nc r="C8120">
      <v>120.19725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50" sId="4" odxf="1" dxf="1" numFmtId="4">
    <nc r="C8121">
      <v>116.45637000000001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51" sId="4" odxf="1" dxf="1" numFmtId="4">
    <nc r="C8122">
      <v>113.38284000000002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52" sId="4" odxf="1" dxf="1" numFmtId="4">
    <nc r="C8123">
      <v>113.27316300000001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53" sId="4" odxf="1" dxf="1" numFmtId="4">
    <nc r="C8124">
      <v>106.551018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54" sId="4" odxf="1" dxf="1" numFmtId="4">
    <nc r="C8125">
      <v>104.45749000000002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55" sId="4" odxf="1" dxf="1" numFmtId="4">
    <nc r="C8126">
      <v>104.333899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56" sId="4" odxf="1" dxf="1" numFmtId="4">
    <nc r="C8127">
      <v>103.508021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57" sId="4" odxf="1" dxf="1" numFmtId="4">
    <nc r="C8128">
      <v>102.74742499999999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58" sId="4" odxf="1" dxf="1" numFmtId="4">
    <nc r="C8129">
      <v>102.124606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59" sId="4" odxf="1" dxf="1" numFmtId="4">
    <nc r="C8130">
      <v>101.26812200000001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60" sId="4" odxf="1" dxf="1" numFmtId="4">
    <nc r="C8131">
      <v>100.495248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61" sId="4" odxf="1" dxf="1" numFmtId="4">
    <nc r="C8132">
      <v>99.658355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62" sId="4" odxf="1" dxf="1" numFmtId="4">
    <nc r="C8133">
      <v>98.410776000000013</v>
    </nc>
    <ndxf>
      <alignment horizontal="right" readingOrder="0"/>
    </ndxf>
  </rcc>
  <rcc rId="26363" sId="4" odxf="1" dxf="1" numFmtId="4">
    <nc r="C8134">
      <v>97.692808999999983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64" sId="4" odxf="1" dxf="1" numFmtId="4">
    <nc r="C8135">
      <v>97.642033000000012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65" sId="4" odxf="1" dxf="1" numFmtId="4">
    <nc r="C8136">
      <v>97.22947400000001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66" sId="4" odxf="1" dxf="1" numFmtId="4">
    <nc r="C8137">
      <v>96.522779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67" sId="4" odxf="1" dxf="1" numFmtId="4">
    <nc r="C8138">
      <v>96.907558000000009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68" sId="4" odxf="1" dxf="1" numFmtId="4">
    <nc r="C8139">
      <v>96.428073999999995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69" sId="4" odxf="1" dxf="1" numFmtId="4">
    <nc r="C8140">
      <v>95.744212000000005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70" sId="4" odxf="1" dxf="1" numFmtId="4">
    <nc r="C8141">
      <v>95.441948000000011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71" sId="4" odxf="1" dxf="1" numFmtId="4">
    <nc r="C8142">
      <v>96.410337000000027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72" sId="4" odxf="1" dxf="1" numFmtId="4">
    <nc r="C8143">
      <v>95.679652000000004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73" sId="4" odxf="1" dxf="1" numFmtId="4">
    <nc r="C8144">
      <v>95.280080999999996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74" sId="4" odxf="1" dxf="1" numFmtId="4">
    <nc r="C8145">
      <v>95.880556999999996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75" sId="4" odxf="1" dxf="1" numFmtId="4">
    <nc r="C8146">
      <v>95.15091799999999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76" sId="4" odxf="1" dxf="1" numFmtId="4">
    <nc r="C8147">
      <v>96.159077000000011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77" sId="4" odxf="1" dxf="1" numFmtId="4">
    <nc r="C8148">
      <v>96.106693000000007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78" sId="4" odxf="1" dxf="1" numFmtId="4">
    <nc r="C8149">
      <v>96.403176999999999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79" sId="4" odxf="1" dxf="1" numFmtId="4">
    <nc r="C8150">
      <v>96.379638999999997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80" sId="4" odxf="1" dxf="1" numFmtId="4">
    <nc r="C8151">
      <v>96.331972999999991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81" sId="4" odxf="1" dxf="1" numFmtId="4">
    <nc r="C8152">
      <v>96.274608999999998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82" sId="4" odxf="1" dxf="1" numFmtId="4">
    <nc r="C8153">
      <v>97.562265999999994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83" sId="4" odxf="1" dxf="1" numFmtId="4">
    <nc r="C8154">
      <v>97.792516000000006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84" sId="4" odxf="1" dxf="1" numFmtId="4">
    <nc r="C8155">
      <v>97.76391000000001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85" sId="4" odxf="1" dxf="1" numFmtId="4">
    <nc r="C8156">
      <v>97.982487000000006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86" sId="4" odxf="1" dxf="1" numFmtId="4">
    <nc r="C8157">
      <v>99.968842999999993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87" sId="4" odxf="1" dxf="1" numFmtId="4">
    <nc r="C8158">
      <v>107.76769999999999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88" sId="4" odxf="1" dxf="1" numFmtId="4">
    <nc r="C8159">
      <v>120.97783199999998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89" sId="4" odxf="1" dxf="1" numFmtId="4">
    <nc r="C8160">
      <v>135.00398000000001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90" sId="4" odxf="1" dxf="1" numFmtId="4">
    <nc r="C8161">
      <v>145.34252000000001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91" sId="4" odxf="1" dxf="1" numFmtId="4">
    <nc r="C8162">
      <v>152.60792000000001</v>
    </nc>
    <ndxf>
      <alignment horizontal="right" readingOrder="0"/>
    </ndxf>
  </rcc>
  <rcc rId="26392" sId="4" odxf="1" dxf="1" numFmtId="4">
    <nc r="C8163">
      <v>156.16217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93" sId="4" odxf="1" dxf="1" numFmtId="4">
    <nc r="C8164">
      <v>157.49913999999998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94" sId="4" odxf="1" dxf="1" numFmtId="4">
    <nc r="C8165">
      <v>157.94961000000001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95" sId="4" odxf="1" dxf="1" numFmtId="4">
    <nc r="C8166">
      <v>157.62674000000001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96" sId="4" odxf="1" dxf="1" numFmtId="4">
    <nc r="C8167">
      <v>157.93308000000002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97" sId="4" odxf="1" dxf="1" numFmtId="4">
    <nc r="C8168">
      <v>154.97396000000001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98" sId="4" odxf="1" dxf="1" numFmtId="4">
    <nc r="C8169">
      <v>151.04894999999996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399" sId="4" odxf="1" dxf="1" numFmtId="4">
    <nc r="C8170">
      <v>145.74332000000001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00" sId="4" odxf="1" dxf="1" numFmtId="4">
    <nc r="C8171">
      <v>139.98590999999999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01" sId="4" odxf="1" dxf="1" numFmtId="4">
    <nc r="C8172">
      <v>134.73836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02" sId="4" odxf="1" dxf="1" numFmtId="4">
    <nc r="C8173">
      <v>130.5967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03" sId="4" odxf="1" dxf="1" numFmtId="4">
    <nc r="C8174">
      <v>130.88482999999999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04" sId="4" odxf="1" dxf="1" numFmtId="4">
    <nc r="C8175">
      <v>129.68776000000003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05" sId="4" odxf="1" dxf="1" numFmtId="4">
    <nc r="C8176">
      <v>131.21463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06" sId="4" odxf="1" dxf="1" numFmtId="4">
    <nc r="C8177">
      <v>129.76335999999998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07" sId="4" odxf="1" dxf="1" numFmtId="4">
    <nc r="C8178">
      <v>126.38115000000001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08" sId="4" odxf="1" dxf="1" numFmtId="4">
    <nc r="C8179">
      <v>122.54409000000001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09" sId="4" odxf="1" dxf="1" numFmtId="4">
    <nc r="C8180">
      <v>121.04143000000001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10" sId="4" odxf="1" dxf="1" numFmtId="4">
    <nc r="C8181">
      <v>121.16993000000001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11" sId="4" odxf="1" dxf="1" numFmtId="4">
    <nc r="C8182">
      <v>126.56710999999999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12" sId="4" odxf="1" dxf="1" numFmtId="4">
    <nc r="C8183">
      <v>135.34664000000001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13" sId="4" odxf="1" dxf="1" numFmtId="4">
    <nc r="C8184">
      <v>147.52446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14" sId="4" odxf="1" dxf="1" numFmtId="4">
    <nc r="C8185">
      <v>153.40296999999998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15" sId="4" odxf="1" dxf="1" numFmtId="4">
    <nc r="C8186">
      <v>159.14819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16" sId="4" odxf="1" dxf="1" numFmtId="4">
    <nc r="C8187">
      <v>162.3999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17" sId="4" odxf="1" dxf="1" numFmtId="4">
    <nc r="C8188">
      <v>163.49880999999999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18" sId="4" odxf="1" dxf="1" numFmtId="4">
    <nc r="C8189">
      <v>163.59732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19" sId="4" odxf="1" dxf="1" numFmtId="4">
    <nc r="C8190">
      <v>162.57936000000001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20" sId="4" odxf="1" dxf="1" numFmtId="4">
    <nc r="C8191">
      <v>160.52960999999999</v>
    </nc>
    <ndxf>
      <alignment horizontal="right" readingOrder="0"/>
    </ndxf>
  </rcc>
  <rcc rId="26421" sId="4" odxf="1" dxf="1" numFmtId="4">
    <nc r="C8192">
      <v>157.52176999999998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22" sId="4" odxf="1" dxf="1" numFmtId="4">
    <nc r="C8193">
      <v>151.79933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23" sId="4" odxf="1" dxf="1" numFmtId="4">
    <nc r="C8194">
      <v>145.22502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24" sId="4" odxf="1" dxf="1" numFmtId="4">
    <nc r="C8195">
      <v>139.71934999999999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25" sId="4" odxf="1" dxf="1" numFmtId="4">
    <nc r="C8196">
      <v>134.27180999999999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26" sId="4" odxf="1" dxf="1" numFmtId="4">
    <nc r="C8197">
      <v>130.41751000000002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27" sId="4" odxf="1" dxf="1" numFmtId="4">
    <nc r="C8198">
      <v>131.03353999999999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28" sId="4" odxf="1" dxf="1" numFmtId="4">
    <nc r="C8199">
      <v>128.60728999999998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29" sId="4" odxf="1" dxf="1" numFmtId="4">
    <nc r="C8200">
      <v>129.91292000000001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30" sId="4" odxf="1" dxf="1" numFmtId="4">
    <nc r="C8201">
      <v>128.18357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31" sId="4" odxf="1" dxf="1" numFmtId="4">
    <nc r="C8202">
      <v>125.03384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32" sId="4" odxf="1" dxf="1" numFmtId="4">
    <nc r="C8203">
      <v>122.65418999999999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33" sId="4" odxf="1" dxf="1" numFmtId="4">
    <nc r="C8204">
      <v>121.75971000000001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34" sId="4" odxf="1" dxf="1" numFmtId="4">
    <nc r="C8205">
      <v>121.58405999999999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35" sId="4" odxf="1" dxf="1" numFmtId="4">
    <nc r="C8206">
      <v>125.34473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36" sId="4" odxf="1" dxf="1" numFmtId="4">
    <nc r="C8207">
      <v>135.11663999999999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37" sId="4" odxf="1" dxf="1" numFmtId="4">
    <nc r="C8208">
      <v>147.39769000000001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38" sId="4" odxf="1" dxf="1" numFmtId="4">
    <nc r="C8209">
      <v>153.96036000000001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39" sId="4" odxf="1" dxf="1" numFmtId="4">
    <nc r="C8210">
      <v>161.17107999999999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40" sId="4" odxf="1" dxf="1" numFmtId="4">
    <nc r="C8211">
      <v>164.45187999999999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41" sId="4" odxf="1" dxf="1" numFmtId="4">
    <nc r="C8212">
      <v>164.92206999999999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42" sId="4" odxf="1" dxf="1" numFmtId="4">
    <nc r="C8213">
      <v>165.06961000000001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43" sId="4" odxf="1" dxf="1" numFmtId="4">
    <nc r="C8214">
      <v>163.73167999999998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44" sId="4" odxf="1" dxf="1" numFmtId="4">
    <nc r="C8215">
      <v>164.28208999999998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45" sId="4" odxf="1" dxf="1" numFmtId="4">
    <nc r="C8216">
      <v>160.67733000000001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46" sId="4" odxf="1" dxf="1" numFmtId="4">
    <nc r="C8217">
      <v>156.50910999999999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47" sId="4" odxf="1" dxf="1" numFmtId="4">
    <nc r="C8218">
      <v>149.32180000000002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48" sId="4" odxf="1" dxf="1" numFmtId="4">
    <nc r="C8219">
      <v>139.47829999999999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49" sId="4" odxf="1" dxf="1" numFmtId="4">
    <nc r="C8220">
      <v>135.48354</v>
    </nc>
    <ndxf>
      <alignment horizontal="right" readingOrder="0"/>
    </ndxf>
  </rcc>
  <rcc rId="26450" sId="4" odxf="1" dxf="1" numFmtId="4">
    <nc r="C8221">
      <v>130.41624000000002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51" sId="4" odxf="1" dxf="1" numFmtId="4">
    <nc r="C8222">
      <v>130.97995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52" sId="4" odxf="1" dxf="1" numFmtId="4">
    <nc r="C8223">
      <v>128.24951000000001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53" sId="4" odxf="1" dxf="1" numFmtId="4">
    <nc r="C8224">
      <v>129.58027000000001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54" sId="4" odxf="1" dxf="1" numFmtId="4">
    <nc r="C8225">
      <v>129.58349000000001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55" sId="4" odxf="1" dxf="1" numFmtId="4">
    <nc r="C8226">
      <v>125.10689000000002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56" sId="4" odxf="1" dxf="1" numFmtId="4">
    <nc r="C8227">
      <v>122.0408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57" sId="4" odxf="1" dxf="1" numFmtId="4">
    <nc r="C8228">
      <v>120.48776700000001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58" sId="4" odxf="1" dxf="1" numFmtId="4">
    <nc r="C8229">
      <v>120.84418900000001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59" sId="4" odxf="1" dxf="1" numFmtId="4">
    <nc r="C8230">
      <v>125.91452000000001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60" sId="4" odxf="1" dxf="1" numFmtId="4">
    <nc r="C8231">
      <v>134.62025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61" sId="4" odxf="1" dxf="1" numFmtId="4">
    <nc r="C8232">
      <v>146.92825000000002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62" sId="4" odxf="1" dxf="1" numFmtId="4">
    <nc r="C8233">
      <v>157.26845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63" sId="4" odxf="1" dxf="1" numFmtId="4">
    <nc r="C8234">
      <v>163.27323999999999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64" sId="4" odxf="1" dxf="1" numFmtId="4">
    <nc r="C8235">
      <v>163.2097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65" sId="4" odxf="1" dxf="1" numFmtId="4">
    <nc r="C8236">
      <v>164.84899999999999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66" sId="4" odxf="1" dxf="1" numFmtId="4">
    <nc r="C8237">
      <v>164.93108000000001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67" sId="4" odxf="1" dxf="1" numFmtId="4">
    <nc r="C8238">
      <v>163.46384999999998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68" sId="4" odxf="1" dxf="1" numFmtId="4">
    <nc r="C8239">
      <v>162.02690999999999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69" sId="4" odxf="1" dxf="1" numFmtId="4">
    <nc r="C8240">
      <v>158.41077999999999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70" sId="4" odxf="1" dxf="1" numFmtId="4">
    <nc r="C8241">
      <v>153.36878999999999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71" sId="4" odxf="1" dxf="1" numFmtId="4">
    <nc r="C8242">
      <v>146.64180999999999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72" sId="4" odxf="1" dxf="1" numFmtId="4">
    <nc r="C8243">
      <v>140.30405999999999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73" sId="4" odxf="1" dxf="1" numFmtId="4">
    <nc r="C8244">
      <v>135.73913999999999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74" sId="4" odxf="1" dxf="1" numFmtId="4">
    <nc r="C8245">
      <v>130.81318000000002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75" sId="4" odxf="1" dxf="1" numFmtId="4">
    <nc r="C8246">
      <v>129.85901000000001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76" sId="4" odxf="1" dxf="1" numFmtId="4">
    <nc r="C8247">
      <v>127.42964000000002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77" sId="4" odxf="1" dxf="1" numFmtId="4">
    <nc r="C8248">
      <v>128.67976000000002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78" sId="4" odxf="1" dxf="1" numFmtId="4">
    <nc r="C8249">
      <v>127.71368999999999</v>
    </nc>
    <ndxf>
      <alignment horizontal="right" readingOrder="0"/>
    </ndxf>
  </rcc>
  <rcc rId="26479" sId="4" odxf="1" dxf="1" numFmtId="4">
    <nc r="C8250">
      <v>124.92719999999998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80" sId="4" odxf="1" dxf="1" numFmtId="4">
    <nc r="C8251">
      <v>120.479314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81" sId="4" odxf="1" dxf="1" numFmtId="4">
    <nc r="C8252">
      <v>117.98805299999999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82" sId="4" odxf="1" dxf="1" numFmtId="4">
    <nc r="C8253">
      <v>119.49414499999999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83" sId="4" odxf="1" dxf="1" numFmtId="4">
    <nc r="C8254">
      <v>124.64408999999998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84" sId="4" odxf="1" dxf="1" numFmtId="4">
    <nc r="C8255">
      <v>134.15768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85" sId="4" odxf="1" dxf="1" numFmtId="4">
    <nc r="C8256">
      <v>144.66070000000002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86" sId="4" odxf="1" dxf="1" numFmtId="4">
    <nc r="C8257">
      <v>151.16685999999999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87" sId="4" odxf="1" dxf="1" numFmtId="4">
    <nc r="C8258">
      <v>155.9479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88" sId="4" odxf="1" dxf="1" numFmtId="4">
    <nc r="C8259">
      <v>158.15622999999999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89" sId="4" odxf="1" dxf="1" numFmtId="4">
    <nc r="C8260">
      <v>158.33093999999997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90" sId="4" odxf="1" dxf="1" numFmtId="4">
    <nc r="C8261">
      <v>157.51213999999999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91" sId="4" odxf="1" dxf="1" numFmtId="4">
    <nc r="C8262">
      <v>156.15742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92" sId="4" odxf="1" dxf="1" numFmtId="4">
    <nc r="C8263">
      <v>153.91055000000003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93" sId="4" odxf="1" dxf="1" numFmtId="4">
    <nc r="C8264">
      <v>152.36097999999998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94" sId="4" odxf="1" dxf="1" numFmtId="4">
    <nc r="C8265">
      <v>148.66347000000002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95" sId="4" odxf="1" dxf="1" numFmtId="4">
    <nc r="C8266">
      <v>142.6532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96" sId="4" odxf="1" dxf="1" numFmtId="4">
    <nc r="C8267">
      <v>135.81109999999998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97" sId="4" odxf="1" dxf="1" numFmtId="4">
    <nc r="C8268">
      <v>130.66555000000002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98" sId="4" odxf="1" dxf="1" numFmtId="4">
    <nc r="C8269">
      <v>125.41696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499" sId="4" odxf="1" dxf="1" numFmtId="4">
    <nc r="C8270">
      <v>124.27565000000001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00" sId="4" odxf="1" dxf="1" numFmtId="4">
    <nc r="C8271">
      <v>122.40488000000002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01" sId="4" odxf="1" dxf="1" numFmtId="4">
    <nc r="C8272">
      <v>123.81023999999998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02" sId="4" odxf="1" dxf="1" numFmtId="4">
    <nc r="C8273">
      <v>122.65162000000001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03" sId="4" odxf="1" dxf="1" numFmtId="4">
    <nc r="C8274">
      <v>120.011433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04" sId="4" odxf="1" dxf="1" numFmtId="4">
    <nc r="C8275">
      <v>116.58825100000001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05" sId="4" odxf="1" dxf="1" numFmtId="4">
    <nc r="C8276">
      <v>113.547194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06" sId="4" odxf="1" dxf="1" numFmtId="4">
    <nc r="C8277">
      <v>113.815225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07" sId="4" odxf="1" dxf="1" numFmtId="4">
    <nc r="C8278">
      <v>116.958882</v>
    </nc>
    <ndxf>
      <alignment horizontal="right" readingOrder="0"/>
    </ndxf>
  </rcc>
  <rcc rId="26508" sId="4" odxf="1" dxf="1" numFmtId="4">
    <nc r="C8279">
      <v>120.846733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09" sId="4" odxf="1" dxf="1" numFmtId="4">
    <nc r="C8280">
      <v>123.56527999999997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10" sId="4" odxf="1" dxf="1" numFmtId="4">
    <nc r="C8281">
      <v>123.17229999999998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11" sId="4" odxf="1" dxf="1" numFmtId="4">
    <nc r="C8282">
      <v>124.22695999999999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12" sId="4" odxf="1" dxf="1" numFmtId="4">
    <nc r="C8283">
      <v>127.23025999999999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13" sId="4" odxf="1" dxf="1" numFmtId="4">
    <nc r="C8284">
      <v>137.84255000000002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14" sId="4" odxf="1" dxf="1" numFmtId="4">
    <nc r="C8285">
      <v>136.04685000000001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15" sId="4" odxf="1" dxf="1" numFmtId="4">
    <nc r="C8286">
      <v>122.243768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16" sId="4" odxf="1" dxf="1" numFmtId="4">
    <nc r="C8287">
      <v>125.616777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17" sId="4" odxf="1" dxf="1" numFmtId="4">
    <nc r="C8288">
      <v>129.36059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18" sId="4" odxf="1" dxf="1" numFmtId="4">
    <nc r="C8289">
      <v>126.07793000000001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19" sId="4" odxf="1" dxf="1" numFmtId="4">
    <nc r="C8290">
      <v>116.865482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20" sId="4" odxf="1" dxf="1" numFmtId="4">
    <nc r="C8291">
      <v>107.873588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21" sId="4" odxf="1" dxf="1" numFmtId="4">
    <nc r="C8292">
      <v>106.41537899999997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22" sId="4" odxf="1" dxf="1" numFmtId="4">
    <nc r="C8293">
      <v>104.674531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23" sId="4" odxf="1" dxf="1" numFmtId="4">
    <nc r="C8294">
      <v>104.926565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24" sId="4" odxf="1" dxf="1" numFmtId="4">
    <nc r="C8295">
      <v>104.085309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25" sId="4" odxf="1" dxf="1" numFmtId="4">
    <nc r="C8296">
      <v>104.03648100000001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26" sId="4" odxf="1" dxf="1" numFmtId="4">
    <nc r="C8297">
      <v>103.84612000000001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27" sId="4" odxf="1" dxf="1" numFmtId="4">
    <nc r="C8298">
      <v>102.841194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28" sId="4" odxf="1" dxf="1" numFmtId="4">
    <nc r="C8299">
      <v>101.56480899999998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29" sId="4" odxf="1" dxf="1" numFmtId="4">
    <nc r="C8300">
      <v>101.262872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30" sId="4" odxf="1" dxf="1" numFmtId="4">
    <nc r="C8301">
      <v>100.45133900000002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31" sId="4" odxf="1" dxf="1" numFmtId="4">
    <nc r="C8302">
      <v>100.76124300000001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32" sId="4" odxf="1" dxf="1" numFmtId="4">
    <nc r="C8303">
      <v>99.978710000000007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33" sId="4" odxf="1" dxf="1" numFmtId="4">
    <nc r="C8304">
      <v>99.027321999999998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34" sId="4" odxf="1" dxf="1" numFmtId="4">
    <nc r="C8305">
      <v>96.663382999999996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35" sId="4" odxf="1" dxf="1" numFmtId="4">
    <nc r="C8306">
      <v>96.546442999999982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36" sId="4" odxf="1" dxf="1" numFmtId="4">
    <nc r="C8307">
      <v>97.296852000000001</v>
    </nc>
    <ndxf>
      <alignment horizontal="right" readingOrder="0"/>
    </ndxf>
  </rcc>
  <rcc rId="26537" sId="4" odxf="1" dxf="1" numFmtId="4">
    <nc r="C8308">
      <v>97.499110000000002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38" sId="4" odxf="1" dxf="1" numFmtId="4">
    <nc r="C8309">
      <v>97.767466999999982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39" sId="4" odxf="1" dxf="1" numFmtId="4">
    <nc r="C8310">
      <v>98.437086999999991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40" sId="4" odxf="1" dxf="1" numFmtId="4">
    <nc r="C8311">
      <v>98.503639000000021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41" sId="4" odxf="1" dxf="1" numFmtId="4">
    <nc r="C8312">
      <v>98.717505000000003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42" sId="4" odxf="1" dxf="1" numFmtId="4">
    <nc r="C8313">
      <v>98.960582000000002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43" sId="4" odxf="1" dxf="1" numFmtId="4">
    <nc r="C8314">
      <v>97.31428600000001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44" sId="4" odxf="1" dxf="1" numFmtId="4">
    <nc r="C8315">
      <v>96.462488999999991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45" sId="4" odxf="1" dxf="1" numFmtId="4">
    <nc r="C8316">
      <v>96.827800999999994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46" sId="4" odxf="1" dxf="1" numFmtId="4">
    <nc r="C8317">
      <v>97.050999000000004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47" sId="4" odxf="1" dxf="1" numFmtId="4">
    <nc r="C8318">
      <v>98.550955000000002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48" sId="4" odxf="1" dxf="1" numFmtId="4">
    <nc r="C8319">
      <v>98.108442000000025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49" sId="4" odxf="1" dxf="1" numFmtId="4">
    <nc r="C8320">
      <v>99.340157000000005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50" sId="4" odxf="1" dxf="1" numFmtId="4">
    <nc r="C8321">
      <v>100.45654999999999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51" sId="4" odxf="1" dxf="1" numFmtId="4">
    <nc r="C8322">
      <v>99.785263000000015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52" sId="4" odxf="1" dxf="1" numFmtId="4">
    <nc r="C8323">
      <v>99.979331999999999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53" sId="4" odxf="1" dxf="1" numFmtId="4">
    <nc r="C8324">
      <v>100.54936299999999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54" sId="4" odxf="1" dxf="1" numFmtId="4">
    <nc r="C8325">
      <v>103.89581099999998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55" sId="4" odxf="1" dxf="1" numFmtId="4">
    <nc r="C8326">
      <v>111.18985900000001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56" sId="4" odxf="1" dxf="1" numFmtId="4">
    <nc r="C8327">
      <v>123.53109699999999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57" sId="4" odxf="1" dxf="1" numFmtId="4">
    <nc r="C8328">
      <v>136.65119999999999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58" sId="4" odxf="1" dxf="1" numFmtId="4">
    <nc r="C8329">
      <v>146.38524000000001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59" sId="4" odxf="1" dxf="1" numFmtId="4">
    <nc r="C8330">
      <v>153.75206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60" sId="4" odxf="1" dxf="1" numFmtId="4">
    <nc r="C8331">
      <v>160.99710999999999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61" sId="4" odxf="1" dxf="1" numFmtId="4">
    <nc r="C8332">
      <v>161.09583000000001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62" sId="4" odxf="1" dxf="1" numFmtId="4">
    <nc r="C8333">
      <v>161.61051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63" sId="4" odxf="1" dxf="1" numFmtId="4">
    <nc r="C8334">
      <v>161.02923999999999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64" sId="4" odxf="1" dxf="1" numFmtId="4">
    <nc r="C8335">
      <v>160.87011000000001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65" sId="4" odxf="1" dxf="1" numFmtId="4">
    <nc r="C8336">
      <v>157.6088</v>
    </nc>
    <ndxf>
      <alignment horizontal="right" readingOrder="0"/>
    </ndxf>
  </rcc>
  <rcc rId="26566" sId="4" odxf="1" dxf="1" numFmtId="4">
    <nc r="C8337">
      <v>150.53120000000001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67" sId="4" odxf="1" dxf="1" numFmtId="4">
    <nc r="C8338">
      <v>144.23142999999999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68" sId="4" odxf="1" dxf="1" numFmtId="4">
    <nc r="C8339">
      <v>138.90201999999999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69" sId="4" odxf="1" dxf="1" numFmtId="4">
    <nc r="C8340">
      <v>133.69535000000002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70" sId="4" odxf="1" dxf="1" numFmtId="4">
    <nc r="C8341">
      <v>130.56521999999998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71" sId="4" odxf="1" dxf="1" numFmtId="4">
    <nc r="C8342">
      <v>129.65434999999999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72" sId="4" odxf="1" dxf="1" numFmtId="4">
    <nc r="C8343">
      <v>127.68583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73" sId="4" odxf="1" dxf="1" numFmtId="4">
    <nc r="C8344">
      <v>128.34613999999999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74" sId="4" odxf="1" dxf="1" numFmtId="4">
    <nc r="C8345">
      <v>127.85751999999999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75" sId="4" odxf="1" dxf="1" numFmtId="4">
    <nc r="C8346">
      <v>125.86303999999998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76" sId="4" odxf="1" dxf="1" numFmtId="4">
    <nc r="C8347">
      <v>122.94162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77" sId="4" odxf="1" dxf="1" numFmtId="4">
    <nc r="C8348">
      <v>120.384889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78" sId="4" odxf="1" dxf="1" numFmtId="4">
    <nc r="C8349">
      <v>121.539518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79" sId="4" odxf="1" dxf="1" numFmtId="4">
    <nc r="C8350">
      <v>127.47499999999999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80" sId="4" odxf="1" dxf="1" numFmtId="4">
    <nc r="C8351">
      <v>136.43278000000001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81" sId="4" odxf="1" dxf="1" numFmtId="4">
    <nc r="C8352">
      <v>148.85758999999999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82" sId="4" odxf="1" dxf="1" numFmtId="4">
    <nc r="C8353">
      <v>154.51916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83" sId="4" odxf="1" dxf="1" numFmtId="4">
    <nc r="C8354">
      <v>161.81291999999996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84" sId="4" odxf="1" dxf="1" numFmtId="4">
    <nc r="C8355">
      <v>163.58033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85" sId="4" odxf="1" dxf="1" numFmtId="4">
    <nc r="C8356">
      <v>164.44451000000001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86" sId="4" odxf="1" dxf="1" numFmtId="4">
    <nc r="C8357">
      <v>163.79331000000002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87" sId="4" odxf="1" dxf="1" numFmtId="4">
    <nc r="C8358">
      <v>162.41624000000002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88" sId="4" odxf="1" dxf="1" numFmtId="4">
    <nc r="C8359">
      <v>161.45558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89" sId="4" odxf="1" dxf="1" numFmtId="4">
    <nc r="C8360">
      <v>157.03178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90" sId="4" odxf="1" dxf="1" numFmtId="4">
    <nc r="C8361">
      <v>154.70579000000001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91" sId="4" odxf="1" dxf="1" numFmtId="4">
    <nc r="C8362">
      <v>147.87141000000003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92" sId="4" odxf="1" dxf="1" numFmtId="4">
    <nc r="C8363">
      <v>140.44534999999999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93" sId="4" odxf="1" dxf="1" numFmtId="4">
    <nc r="C8364">
      <v>134.64027999999999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94" sId="4" odxf="1" dxf="1" numFmtId="4">
    <nc r="C8365">
      <v>130.68180000000001</v>
    </nc>
    <ndxf>
      <alignment horizontal="right" readingOrder="0"/>
    </ndxf>
  </rcc>
  <rcc rId="26595" sId="4" odxf="1" dxf="1" numFmtId="4">
    <nc r="C8366">
      <v>130.61248999999998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96" sId="4" odxf="1" dxf="1" numFmtId="4">
    <nc r="C8367">
      <v>127.53792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97" sId="4" odxf="1" dxf="1" numFmtId="4">
    <nc r="C8368">
      <v>129.39391000000001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98" sId="4" odxf="1" dxf="1" numFmtId="4">
    <nc r="C8369">
      <v>127.90625999999999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599" sId="4" odxf="1" dxf="1" numFmtId="4">
    <nc r="C8370">
      <v>124.69028999999999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00" sId="4" odxf="1" dxf="1" numFmtId="4">
    <nc r="C8371">
      <v>121.21248999999997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01" sId="4" odxf="1" dxf="1" numFmtId="4">
    <nc r="C8372">
      <v>118.83701600000001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02" sId="4" odxf="1" dxf="1" numFmtId="4">
    <nc r="C8373">
      <v>120.48526600000001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03" sId="4" odxf="1" dxf="1" numFmtId="4">
    <nc r="C8374">
      <v>125.87778000000002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04" sId="4" odxf="1" dxf="1" numFmtId="4">
    <nc r="C8375">
      <v>135.08677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05" sId="4" odxf="1" dxf="1" numFmtId="4">
    <nc r="C8376">
      <v>146.24109000000001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06" sId="4" odxf="1" dxf="1" numFmtId="4">
    <nc r="C8377">
      <v>152.97763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07" sId="4" odxf="1" dxf="1" numFmtId="4">
    <nc r="C8378">
      <v>157.90473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08" sId="4" odxf="1" dxf="1" numFmtId="4">
    <nc r="C8379">
      <v>160.81619999999998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09" sId="4" odxf="1" dxf="1" numFmtId="4">
    <nc r="C8380">
      <v>161.42451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10" sId="4" odxf="1" dxf="1" numFmtId="4">
    <nc r="C8381">
      <v>162.03370000000001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11" sId="4" odxf="1" dxf="1" numFmtId="4">
    <nc r="C8382">
      <v>163.83466000000001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12" sId="4" odxf="1" dxf="1" numFmtId="4">
    <nc r="C8383">
      <v>160.72252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13" sId="4" odxf="1" dxf="1" numFmtId="4">
    <nc r="C8384">
      <v>155.43710999999999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14" sId="4" odxf="1" dxf="1" numFmtId="4">
    <nc r="C8385">
      <v>151.96803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15" sId="4" odxf="1" dxf="1" numFmtId="4">
    <nc r="C8386">
      <v>147.87937000000002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16" sId="4" odxf="1" dxf="1" numFmtId="4">
    <nc r="C8387">
      <v>141.09021000000001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17" sId="4" odxf="1" dxf="1" numFmtId="4">
    <nc r="C8388">
      <v>136.44659000000001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18" sId="4" odxf="1" dxf="1" numFmtId="4">
    <nc r="C8389">
      <v>131.44562000000002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19" sId="4" odxf="1" dxf="1" numFmtId="4">
    <nc r="C8390">
      <v>131.43717000000001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20" sId="4" odxf="1" dxf="1" numFmtId="4">
    <nc r="C8391">
      <v>129.51201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21" sId="4" odxf="1" dxf="1" numFmtId="4">
    <nc r="C8392">
      <v>131.10888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22" sId="4" odxf="1" dxf="1" numFmtId="4">
    <nc r="C8393">
      <v>129.81637000000001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23" sId="4" odxf="1" dxf="1" numFmtId="4">
    <nc r="C8394">
      <v>126.73027999999998</v>
    </nc>
    <ndxf>
      <alignment horizontal="right" readingOrder="0"/>
    </ndxf>
  </rcc>
  <rcc rId="26624" sId="4" odxf="1" dxf="1" numFmtId="4">
    <nc r="C8395">
      <v>122.91973999999999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25" sId="4" odxf="1" dxf="1" numFmtId="4">
    <nc r="C8396">
      <v>120.88320900000001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26" sId="4" odxf="1" dxf="1" numFmtId="4">
    <nc r="C8397">
      <v>121.07343199999998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27" sId="4" odxf="1" dxf="1" numFmtId="4">
    <nc r="C8398">
      <v>126.18479000000001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28" sId="4" odxf="1" dxf="1" numFmtId="4">
    <nc r="C8399">
      <v>136.38884999999999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29" sId="4" odxf="1" dxf="1" numFmtId="4">
    <nc r="C8400">
      <v>148.10879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30" sId="4" odxf="1" dxf="1" numFmtId="4">
    <nc r="C8401">
      <v>154.96214999999998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31" sId="4" odxf="1" dxf="1" numFmtId="4">
    <nc r="C8402">
      <v>159.46390999999997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32" sId="4" odxf="1" dxf="1" numFmtId="4">
    <nc r="C8403">
      <v>161.84507000000002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33" sId="4" odxf="1" dxf="1" numFmtId="4">
    <nc r="C8404">
      <v>163.10308000000003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34" sId="4" odxf="1" dxf="1" numFmtId="4">
    <nc r="C8405">
      <v>162.33942999999999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35" sId="4" odxf="1" dxf="1" numFmtId="4">
    <nc r="C8406">
      <v>161.60678999999999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36" sId="4" odxf="1" dxf="1" numFmtId="4">
    <nc r="C8407">
      <v>160.55645999999999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37" sId="4" odxf="1" dxf="1" numFmtId="4">
    <nc r="C8408">
      <v>154.23676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38" sId="4" odxf="1" dxf="1" numFmtId="4">
    <nc r="C8409">
      <v>148.03116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39" sId="4" odxf="1" dxf="1" numFmtId="4">
    <nc r="C8410">
      <v>141.83847000000003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40" sId="4" odxf="1" dxf="1" numFmtId="4">
    <nc r="C8411">
      <v>134.88758999999999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41" sId="4" odxf="1" dxf="1" numFmtId="4">
    <nc r="C8412">
      <v>128.78145000000001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42" sId="4" odxf="1" dxf="1" numFmtId="4">
    <nc r="C8413">
      <v>125.01191000000001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43" sId="4" odxf="1" dxf="1" numFmtId="4">
    <nc r="C8414">
      <v>124.66758999999999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44" sId="4" odxf="1" dxf="1" numFmtId="4">
    <nc r="C8415">
      <v>122.67585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45" sId="4" odxf="1" dxf="1" numFmtId="4">
    <nc r="C8416">
      <v>124.5401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46" sId="4" odxf="1" dxf="1" numFmtId="4">
    <nc r="C8417">
      <v>123.38740000000001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47" sId="4" odxf="1" dxf="1" numFmtId="4">
    <nc r="C8418">
      <v>121.67658000000002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48" sId="4" odxf="1" dxf="1" numFmtId="4">
    <nc r="C8419">
      <v>119.52587800000001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49" sId="4" odxf="1" dxf="1" numFmtId="4">
    <nc r="C8420">
      <v>116.92803600000001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50" sId="4" odxf="1" dxf="1" numFmtId="4">
    <nc r="C8421">
      <v>116.89295000000001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51" sId="4" odxf="1" dxf="1" numFmtId="4">
    <nc r="C8422">
      <v>120.13720900000001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52" sId="4" odxf="1" dxf="1" numFmtId="4">
    <nc r="C8423">
      <v>129.27782999999999</v>
    </nc>
    <ndxf>
      <alignment horizontal="right" readingOrder="0"/>
    </ndxf>
  </rcc>
  <rcc rId="26653" sId="4" odxf="1" dxf="1" numFmtId="4">
    <nc r="C8424">
      <v>138.54053999999999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54" sId="4" odxf="1" dxf="1" numFmtId="4">
    <nc r="C8425">
      <v>146.93672000000001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55" sId="4" odxf="1" dxf="1" numFmtId="4">
    <nc r="C8426">
      <v>151.35850000000002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56" sId="4" odxf="1" dxf="1" numFmtId="4">
    <nc r="C8427">
      <v>152.87134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57" sId="4" odxf="1" dxf="1" numFmtId="4">
    <nc r="C8428">
      <v>152.89223999999999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58" sId="4" odxf="1" dxf="1" numFmtId="4">
    <nc r="C8429">
      <v>152.03871000000001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59" sId="4" odxf="1" dxf="1" numFmtId="4">
    <nc r="C8430">
      <v>149.39580000000001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60" sId="4" odxf="1" dxf="1" numFmtId="4">
    <nc r="C8431">
      <v>149.08186999999998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61" sId="4" odxf="1" dxf="1" numFmtId="4">
    <nc r="C8432">
      <v>148.27952999999999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62" sId="4" odxf="1" dxf="1" numFmtId="4">
    <nc r="C8433">
      <v>145.39834999999999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63" sId="4" odxf="1" dxf="1" numFmtId="4">
    <nc r="C8434">
      <v>140.46109000000001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64" sId="4" odxf="1" dxf="1" numFmtId="4">
    <nc r="C8435">
      <v>133.99527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65" sId="4" odxf="1" dxf="1" numFmtId="4">
    <nc r="C8436">
      <v>129.32118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66" sId="4" odxf="1" dxf="1" numFmtId="4">
    <nc r="C8437">
      <v>124.05735000000001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67" sId="4" odxf="1" dxf="1" numFmtId="4">
    <nc r="C8438">
      <v>124.45246999999999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68" sId="4" odxf="1" dxf="1" numFmtId="4">
    <nc r="C8439">
      <v>122.0701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69" sId="4" odxf="1" dxf="1" numFmtId="4">
    <nc r="C8440">
      <v>123.06815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70" sId="4" odxf="1" dxf="1" numFmtId="4">
    <nc r="C8441">
      <v>123.69102000000002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71" sId="4" odxf="1" dxf="1" numFmtId="4">
    <nc r="C8442">
      <v>117.85155600000002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72" sId="4" odxf="1" dxf="1" numFmtId="4">
    <nc r="C8443">
      <v>113.263733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73" sId="4" odxf="1" dxf="1" numFmtId="4">
    <nc r="C8444">
      <v>111.73602199999998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74" sId="4" odxf="1" dxf="1" numFmtId="4">
    <nc r="C8445">
      <v>109.828125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75" sId="4" odxf="1" dxf="1" numFmtId="4">
    <nc r="C8446">
      <v>112.271012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76" sId="4" odxf="1" dxf="1" numFmtId="4">
    <nc r="C8447">
      <v>115.76907800000001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77" sId="4" odxf="1" dxf="1" numFmtId="4">
    <nc r="C8448">
      <v>118.16649700000002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78" sId="4" odxf="1" dxf="1" numFmtId="4">
    <nc r="C8449">
      <v>115.754869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79" sId="4" odxf="1" dxf="1" numFmtId="4">
    <nc r="C8450">
      <v>116.05355099999998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80" sId="4" odxf="1" dxf="1" numFmtId="4">
    <nc r="C8451">
      <v>115.49991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81" sId="4" odxf="1" dxf="1" numFmtId="4">
    <nc r="C8452">
      <v>115.13291900000002</v>
    </nc>
    <ndxf>
      <alignment horizontal="right" readingOrder="0"/>
    </ndxf>
  </rcc>
  <rcc rId="26682" sId="4" odxf="1" dxf="1" numFmtId="4">
    <nc r="C8453">
      <v>113.52713100000003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83" sId="4" odxf="1" dxf="1" numFmtId="4">
    <nc r="C8454">
      <v>111.496433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84" sId="4" odxf="1" dxf="1" numFmtId="4">
    <nc r="C8455">
      <v>108.40001299999999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85" sId="4" odxf="1" dxf="1" numFmtId="4">
    <nc r="C8456">
      <v>105.732916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86" sId="4" odxf="1" dxf="1" numFmtId="4">
    <nc r="C8457">
      <v>104.36613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87" sId="4" odxf="1" dxf="1" numFmtId="4">
    <nc r="C8458">
      <v>102.583189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88" sId="4" odxf="1" dxf="1" numFmtId="4">
    <nc r="C8459">
      <v>102.95764199999999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89" sId="4" odxf="1" dxf="1" numFmtId="4">
    <nc r="C8460">
      <v>102.237348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90" sId="4" odxf="1" dxf="1" numFmtId="4">
    <nc r="C8461">
      <v>101.13489900000002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91" sId="4" odxf="1" dxf="1" numFmtId="4">
    <nc r="C8462">
      <v>100.537819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92" sId="4" odxf="1" dxf="1" numFmtId="4">
    <nc r="C8463">
      <v>99.704785999999999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93" sId="4" odxf="1" dxf="1" numFmtId="4">
    <nc r="C8464">
      <v>99.291553999999991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94" sId="4" odxf="1" dxf="1" numFmtId="4">
    <nc r="C8465">
      <v>100.56424800000001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95" sId="4" odxf="1" dxf="1" numFmtId="4">
    <nc r="C8466">
      <v>99.970050999999998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96" sId="4" odxf="1" dxf="1" numFmtId="4">
    <nc r="C8467">
      <v>99.047405000000012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97" sId="4" odxf="1" dxf="1" numFmtId="4">
    <nc r="C8468">
      <v>97.961648999999994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98" sId="4" odxf="1" dxf="1" numFmtId="4">
    <nc r="C8469">
      <v>98.051815000000005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699" sId="4" odxf="1" dxf="1" numFmtId="4">
    <nc r="C8470">
      <v>97.920828999999983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00" sId="4" odxf="1" dxf="1" numFmtId="4">
    <nc r="C8471">
      <v>98.316603000000001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01" sId="4" odxf="1" dxf="1" numFmtId="4">
    <nc r="C8472">
      <v>98.769225000000006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02" sId="4" odxf="1" dxf="1" numFmtId="4">
    <nc r="C8473">
      <v>97.634673000000006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03" sId="4" odxf="1" dxf="1" numFmtId="4">
    <nc r="C8474">
      <v>97.093731999999989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04" sId="4" odxf="1" dxf="1" numFmtId="4">
    <nc r="C8475">
      <v>96.880297999999996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05" sId="4" odxf="1" dxf="1" numFmtId="4">
    <nc r="C8476">
      <v>96.721525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06" sId="4" odxf="1" dxf="1" numFmtId="4">
    <nc r="C8477">
      <v>97.029278000000005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07" sId="4" odxf="1" dxf="1" numFmtId="4">
    <nc r="C8478">
      <v>97.019876000000011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08" sId="4" odxf="1" dxf="1" numFmtId="4">
    <nc r="C8479">
      <v>96.511036000000004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09" sId="4" odxf="1" dxf="1" numFmtId="4">
    <nc r="C8480">
      <v>96.779284000000004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10" sId="4" odxf="1" dxf="1" numFmtId="4">
    <nc r="C8481">
      <v>96.699336000000002</v>
    </nc>
    <ndxf>
      <alignment horizontal="right" readingOrder="0"/>
    </ndxf>
  </rcc>
  <rcc rId="26711" sId="4" odxf="1" dxf="1" numFmtId="4">
    <nc r="C8482">
      <v>95.821528999999998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12" sId="4" odxf="1" dxf="1" numFmtId="4">
    <nc r="C8483">
      <v>96.886684000000002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13" sId="4" odxf="1" dxf="1" numFmtId="4">
    <nc r="C8484">
      <v>97.034848000000011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14" sId="4" odxf="1" dxf="1" numFmtId="4">
    <nc r="C8485">
      <v>96.284326000000007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15" sId="4" odxf="1" dxf="1" numFmtId="4">
    <nc r="C8486">
      <v>96.389228999999986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16" sId="4" odxf="1" dxf="1" numFmtId="4">
    <nc r="C8487">
      <v>96.823859999999996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17" sId="4" odxf="1" dxf="1" numFmtId="4">
    <nc r="C8488">
      <v>97.294139999999999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18" sId="4" odxf="1" dxf="1" numFmtId="4">
    <nc r="C8489">
      <v>98.48116499999999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19" sId="4" odxf="1" dxf="1" numFmtId="4">
    <nc r="C8490">
      <v>98.487504000000015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20" sId="4" odxf="1" dxf="1" numFmtId="4">
    <nc r="C8491">
      <v>98.565378999999993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21" sId="4" odxf="1" dxf="1" numFmtId="4">
    <nc r="C8492">
      <v>98.509485999999981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22" sId="4" odxf="1" dxf="1" numFmtId="4">
    <nc r="C8493">
      <v>102.347345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23" sId="4" odxf="1" dxf="1" numFmtId="4">
    <nc r="C8494">
      <v>108.471552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24" sId="4" odxf="1" dxf="1" numFmtId="4">
    <nc r="C8495">
      <v>119.222808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25" sId="4" odxf="1" dxf="1" numFmtId="4">
    <nc r="C8496">
      <v>132.71603000000002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26" sId="4" odxf="1" dxf="1" numFmtId="4">
    <nc r="C8497">
      <v>144.59215999999998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27" sId="4" odxf="1" dxf="1" numFmtId="4">
    <nc r="C8498">
      <v>149.86859999999999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28" sId="4" odxf="1" dxf="1" numFmtId="4">
    <nc r="C8499">
      <v>152.43052000000003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29" sId="4" odxf="1" dxf="1" numFmtId="4">
    <nc r="C8500">
      <v>153.83967000000001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30" sId="4" odxf="1" dxf="1" numFmtId="4">
    <nc r="C8501">
      <v>154.51972999999998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31" sId="4" odxf="1" dxf="1" numFmtId="4">
    <nc r="C8502">
      <v>153.52222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32" sId="4" odxf="1" dxf="1" numFmtId="4">
    <nc r="C8503">
      <v>152.49694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33" sId="4" odxf="1" dxf="1" numFmtId="4">
    <nc r="C8504">
      <v>151.14417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34" sId="4" odxf="1" dxf="1" numFmtId="4">
    <nc r="C8505">
      <v>151.90297000000001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35" sId="4" odxf="1" dxf="1" numFmtId="4">
    <nc r="C8506">
      <v>140.33239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36" sId="4" odxf="1" dxf="1" numFmtId="4">
    <nc r="C8507">
      <v>134.92784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37" sId="4" odxf="1" dxf="1" numFmtId="4">
    <nc r="C8508">
      <v>130.28515000000002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38" sId="4" odxf="1" dxf="1" numFmtId="4">
    <nc r="C8509">
      <v>125.15576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39" sId="4" odxf="1" dxf="1" numFmtId="4">
    <nc r="C8510">
      <v>125.58757999999999</v>
    </nc>
    <ndxf>
      <alignment horizontal="right" readingOrder="0"/>
    </ndxf>
  </rcc>
  <rcc rId="26740" sId="4" odxf="1" dxf="1" numFmtId="4">
    <nc r="C8511">
      <v>123.53947000000001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41" sId="4" odxf="1" dxf="1" numFmtId="4">
    <nc r="C8512">
      <v>128.61983000000001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42" sId="4" odxf="1" dxf="1" numFmtId="4">
    <nc r="C8513">
      <v>128.04303000000002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43" sId="4" odxf="1" dxf="1" numFmtId="4">
    <nc r="C8514">
      <v>124.97829999999999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44" sId="4" odxf="1" dxf="1" numFmtId="4">
    <nc r="C8515">
      <v>122.42583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45" sId="4" odxf="1" dxf="1" numFmtId="4">
    <nc r="C8516">
      <v>117.18092100000001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46" sId="4" odxf="1" dxf="1" numFmtId="4">
    <nc r="C8517">
      <v>115.62178300000001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47" sId="4" odxf="1" dxf="1" numFmtId="4">
    <nc r="C8518">
      <v>120.271154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48" sId="4" odxf="1" dxf="1" numFmtId="4">
    <nc r="C8519">
      <v>130.0273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49" sId="4" odxf="1" dxf="1" numFmtId="4">
    <nc r="C8520">
      <v>142.29187999999999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50" sId="4" odxf="1" dxf="1" numFmtId="4">
    <nc r="C8521">
      <v>150.79650999999998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51" sId="4" odxf="1" dxf="1" numFmtId="4">
    <nc r="C8522">
      <v>154.55711000000002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52" sId="4" odxf="1" dxf="1" numFmtId="4">
    <nc r="C8523">
      <v>156.82825000000003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53" sId="4" odxf="1" dxf="1" numFmtId="4">
    <nc r="C8524">
      <v>156.49683999999999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54" sId="4" odxf="1" dxf="1" numFmtId="4">
    <nc r="C8525">
      <v>156.18073000000001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55" sId="4" odxf="1" dxf="1" numFmtId="4">
    <nc r="C8526">
      <v>156.32500999999999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56" sId="4" odxf="1" dxf="1" numFmtId="4">
    <nc r="C8527">
      <v>156.43465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57" sId="4" odxf="1" dxf="1" numFmtId="4">
    <nc r="C8528">
      <v>153.34714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58" sId="4" odxf="1" dxf="1" numFmtId="4">
    <nc r="C8529">
      <v>150.12734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59" sId="4" odxf="1" dxf="1" numFmtId="4">
    <nc r="C8530">
      <v>142.31979999999999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60" sId="4" odxf="1" dxf="1" numFmtId="4">
    <nc r="C8531">
      <v>130.60564000000002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61" sId="4" odxf="1" dxf="1" numFmtId="4">
    <nc r="C8532">
      <v>119.370394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62" sId="4" odxf="1" dxf="1" numFmtId="4">
    <nc r="C8533">
      <v>115.50913299999999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63" sId="4" odxf="1" dxf="1" numFmtId="4">
    <nc r="C8534">
      <v>115.29965799999999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64" sId="4" odxf="1" dxf="1" numFmtId="4">
    <nc r="C8535">
      <v>113.74964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65" sId="4" odxf="1" dxf="1" numFmtId="4">
    <nc r="C8536">
      <v>115.132609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66" sId="4" odxf="1" dxf="1" numFmtId="4">
    <nc r="C8537">
      <v>112.78836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67" sId="4" odxf="1" dxf="1" numFmtId="4">
    <nc r="C8538">
      <v>111.053291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68" sId="4" odxf="1" dxf="1" numFmtId="4">
    <nc r="C8539">
      <v>115.64210299999999</v>
    </nc>
    <ndxf>
      <alignment horizontal="right" readingOrder="0"/>
    </ndxf>
  </rcc>
  <rcc rId="26769" sId="4" odxf="1" dxf="1" numFmtId="4">
    <nc r="C8540">
      <v>114.02681599999998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70" sId="4" odxf="1" dxf="1" numFmtId="4">
    <nc r="C8541">
      <v>111.39532699999999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71" sId="4" odxf="1" dxf="1" numFmtId="4">
    <nc r="C8542">
      <v>116.21944499999999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72" sId="4" odxf="1" dxf="1" numFmtId="4">
    <nc r="C8543">
      <v>126.48692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73" sId="4" odxf="1" dxf="1" numFmtId="4">
    <nc r="C8544">
      <v>138.39457000000002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74" sId="4" odxf="1" dxf="1" numFmtId="4">
    <nc r="C8545">
      <v>145.17847000000003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75" sId="4" odxf="1" dxf="1" numFmtId="4">
    <nc r="C8546">
      <v>151.53823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76" sId="4" odxf="1" dxf="1" numFmtId="4">
    <nc r="C8547">
      <v>153.58700999999999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77" sId="4" odxf="1" dxf="1" numFmtId="4">
    <nc r="C8548">
      <v>154.09697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78" sId="4" odxf="1" dxf="1" numFmtId="4">
    <nc r="C8549">
      <v>157.91634999999999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79" sId="4" odxf="1" dxf="1" numFmtId="4">
    <nc r="C8550">
      <v>158.75140000000005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80" sId="4" odxf="1" dxf="1" numFmtId="4">
    <nc r="C8551">
      <v>157.92956000000004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81" sId="4" odxf="1" dxf="1" numFmtId="4">
    <nc r="C8552">
      <v>153.79624000000001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82" sId="4" odxf="1" dxf="1" numFmtId="4">
    <nc r="C8553">
      <v>151.72615999999999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83" sId="4" odxf="1" dxf="1" numFmtId="4">
    <nc r="C8554">
      <v>145.28882999999999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84" sId="4" odxf="1" dxf="1" numFmtId="4">
    <nc r="C8555">
      <v>136.61345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85" sId="4" odxf="1" dxf="1" numFmtId="4">
    <nc r="C8556">
      <v>132.33459000000002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86" sId="4" odxf="1" dxf="1" numFmtId="4">
    <nc r="C8557">
      <v>128.41007999999999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87" sId="4" odxf="1" dxf="1" numFmtId="4">
    <nc r="C8558">
      <v>126.89577000000001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88" sId="4" odxf="1" dxf="1" numFmtId="4">
    <nc r="C8559">
      <v>126.93253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89" sId="4" odxf="1" dxf="1" numFmtId="4">
    <nc r="C8560">
      <v>126.60684999999998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90" sId="4" odxf="1" dxf="1" numFmtId="4">
    <nc r="C8561">
      <v>125.83074000000001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91" sId="4" odxf="1" dxf="1" numFmtId="4">
    <nc r="C8562">
      <v>122.17878599999999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92" sId="4" odxf="1" dxf="1" numFmtId="4">
    <nc r="C8563">
      <v>118.67467000000001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93" sId="4" odxf="1" dxf="1" numFmtId="4">
    <nc r="C8564">
      <v>115.90854400000001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94" sId="4" odxf="1" dxf="1" numFmtId="4">
    <nc r="C8565">
      <v>115.87228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95" sId="4" odxf="1" dxf="1" numFmtId="4">
    <nc r="C8566">
      <v>119.41219800000002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96" sId="4" odxf="1" dxf="1" numFmtId="4">
    <nc r="C8567">
      <v>130.48873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97" sId="4" odxf="1" dxf="1" numFmtId="4">
    <nc r="C8568">
      <v>142.14475000000002</v>
    </nc>
    <ndxf>
      <alignment horizontal="right" readingOrder="0"/>
    </ndxf>
  </rcc>
  <rcc rId="26798" sId="4" odxf="1" dxf="1" numFmtId="4">
    <nc r="C8569">
      <v>150.12774999999999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799" sId="4" odxf="1" dxf="1" numFmtId="4">
    <nc r="C8570">
      <v>154.38657000000003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00" sId="4" odxf="1" dxf="1" numFmtId="4">
    <nc r="C8571">
      <v>157.38571999999999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01" sId="4" odxf="1" dxf="1" numFmtId="4">
    <nc r="C8572">
      <v>155.55794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02" sId="4" odxf="1" dxf="1" numFmtId="4">
    <nc r="C8573">
      <v>155.33960000000002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03" sId="4" odxf="1" dxf="1" numFmtId="4">
    <nc r="C8574">
      <v>152.84581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04" sId="4" odxf="1" dxf="1" numFmtId="4">
    <nc r="C8575">
      <v>151.44820999999999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05" sId="4" odxf="1" dxf="1" numFmtId="4">
    <nc r="C8576">
      <v>147.82981999999998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06" sId="4" odxf="1" dxf="1" numFmtId="4">
    <nc r="C8577">
      <v>144.48670999999999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07" sId="4" odxf="1" dxf="1" numFmtId="4">
    <nc r="C8578">
      <v>136.50935000000001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08" sId="4" odxf="1" dxf="1" numFmtId="4">
    <nc r="C8579">
      <v>130.84627999999998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09" sId="4" odxf="1" dxf="1" numFmtId="4">
    <nc r="C8580">
      <v>125.97024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10" sId="4" odxf="1" dxf="1" numFmtId="4">
    <nc r="C8581">
      <v>122.78367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11" sId="4" odxf="1" dxf="1" numFmtId="4">
    <nc r="C8582">
      <v>122.28326000000001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12" sId="4" odxf="1" dxf="1" numFmtId="4">
    <nc r="C8583">
      <v>120.36790500000001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13" sId="4" odxf="1" dxf="1" numFmtId="4">
    <nc r="C8584">
      <v>119.678613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14" sId="4" odxf="1" dxf="1" numFmtId="4">
    <nc r="C8585">
      <v>118.87964600000001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15" sId="4" odxf="1" dxf="1" numFmtId="4">
    <nc r="C8586">
      <v>116.35348899999998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16" sId="4" odxf="1" dxf="1" numFmtId="4">
    <nc r="C8587">
      <v>113.846765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17" sId="4" odxf="1" dxf="1" numFmtId="4">
    <nc r="C8588">
      <v>109.36232699999999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18" sId="4" odxf="1" dxf="1" numFmtId="4">
    <nc r="C8589">
      <v>107.03044700000001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19" sId="4" odxf="1" dxf="1" numFmtId="4">
    <nc r="C8590">
      <v>109.013533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20" sId="4" odxf="1" dxf="1" numFmtId="4">
    <nc r="C8591">
      <v>116.11048599999999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21" sId="4" odxf="1" dxf="1" numFmtId="4">
    <nc r="C8592">
      <v>123.95565000000001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22" sId="4" odxf="1" dxf="1" numFmtId="4">
    <nc r="C8593">
      <v>127.17702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23" sId="4" odxf="1" dxf="1" numFmtId="4">
    <nc r="C8594">
      <v>130.02925999999997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24" sId="4" odxf="1" dxf="1" numFmtId="4">
    <nc r="C8595">
      <v>132.12907999999999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25" sId="4" odxf="1" dxf="1" numFmtId="4">
    <nc r="C8596">
      <v>129.32379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26" sId="4" odxf="1" dxf="1" numFmtId="4">
    <nc r="C8597">
      <v>128.19192999999999</v>
    </nc>
    <ndxf>
      <alignment horizontal="right" readingOrder="0"/>
    </ndxf>
  </rcc>
  <rcc rId="26827" sId="4" odxf="1" dxf="1" numFmtId="4">
    <nc r="C8598">
      <v>124.77790999999999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28" sId="4" odxf="1" dxf="1" numFmtId="4">
    <nc r="C8599">
      <v>121.32716600000001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29" sId="4" odxf="1" dxf="1" numFmtId="4">
    <nc r="C8600">
      <v>116.976815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30" sId="4" odxf="1" dxf="1" numFmtId="4">
    <nc r="C8601">
      <v>114.54633099999998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31" sId="4" odxf="1" dxf="1" numFmtId="4">
    <nc r="C8602">
      <v>109.633957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32" sId="4" odxf="1" dxf="1" numFmtId="4">
    <nc r="C8603">
      <v>105.39479299999999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33" sId="4" odxf="1" dxf="1" numFmtId="4">
    <nc r="C8604">
      <v>103.36608600000001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34" sId="4" odxf="1" dxf="1" numFmtId="4">
    <nc r="C8605">
      <v>98.444465000000008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35" sId="4" odxf="1" dxf="1" numFmtId="4">
    <nc r="C8606">
      <v>98.038117999999997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36" sId="4" odxf="1" dxf="1" numFmtId="4">
    <nc r="C8607">
      <v>95.448371000000009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37" sId="4" odxf="1" dxf="1" numFmtId="4">
    <nc r="C8608">
      <v>94.776971000000003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38" sId="4" odxf="1" dxf="1" numFmtId="4">
    <nc r="C8609">
      <v>93.305637999999988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39" sId="4" odxf="1" dxf="1" numFmtId="4">
    <nc r="C8610">
      <v>91.868607000000026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40" sId="4" odxf="1" dxf="1" numFmtId="4">
    <nc r="C8611">
      <v>89.402285000000006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41" sId="4" odxf="1" dxf="1" numFmtId="4">
    <nc r="C8612">
      <v>86.482464999999991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42" sId="4" odxf="1" dxf="1" numFmtId="4">
    <nc r="C8613">
      <v>86.010835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43" sId="4" odxf="1" dxf="1" numFmtId="4">
    <nc r="C8614">
      <v>86.828370000000007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44" sId="4" odxf="1" dxf="1" numFmtId="4">
    <nc r="C8615">
      <v>86.479377000000014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45" sId="4" odxf="1" dxf="1" numFmtId="4">
    <nc r="C8616">
      <v>83.540107000000006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46" sId="4" odxf="1" dxf="1" numFmtId="4">
    <nc r="C8617">
      <v>79.714731999999998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47" sId="4" odxf="1" dxf="1" numFmtId="4">
    <nc r="C8618">
      <v>78.325322000000014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48" sId="4" odxf="1" dxf="1" numFmtId="4">
    <nc r="C8619">
      <v>77.419884999999994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49" sId="4" odxf="1" dxf="1" numFmtId="4">
    <nc r="C8620">
      <v>75.924056000000007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50" sId="4" odxf="1" dxf="1" numFmtId="4">
    <nc r="C8621">
      <v>75.156478000000007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51" sId="4" odxf="1" dxf="1" numFmtId="4">
    <nc r="C8622">
      <v>73.553404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52" sId="4" odxf="1" dxf="1" numFmtId="4">
    <nc r="C8623">
      <v>71.607474999999994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53" sId="4" odxf="1" dxf="1" numFmtId="4">
    <nc r="C8624">
      <v>69.978346999999999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54" sId="4" odxf="1" dxf="1" numFmtId="4">
    <nc r="C8625">
      <v>69.163252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55" sId="4" odxf="1" dxf="1" numFmtId="4">
    <nc r="C8626">
      <v>67.030449000000004</v>
    </nc>
    <ndxf>
      <alignment horizontal="right" readingOrder="0"/>
    </ndxf>
  </rcc>
  <rcc rId="26856" sId="4" odxf="1" dxf="1" numFmtId="4">
    <nc r="C8627">
      <v>68.188304000000002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57" sId="4" odxf="1" dxf="1" numFmtId="4">
    <nc r="C8628">
      <v>67.342314000000002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58" sId="4" odxf="1" dxf="1" numFmtId="4">
    <nc r="C8629">
      <v>66.758732000000009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59" sId="4" odxf="1" dxf="1" numFmtId="4">
    <nc r="C8630">
      <v>66.368617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60" sId="4" odxf="1" dxf="1" numFmtId="4">
    <nc r="C8631">
      <v>66.338035999999988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61" sId="4" odxf="1" dxf="1" numFmtId="4">
    <nc r="C8632">
      <v>66.980130000000003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62" sId="4" odxf="1" dxf="1" numFmtId="4">
    <nc r="C8633">
      <v>67.218361000000002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63" sId="4" odxf="1" dxf="1" numFmtId="4">
    <nc r="C8634">
      <v>67.101491999999993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64" sId="4" odxf="1" dxf="1" numFmtId="4">
    <nc r="C8635">
      <v>66.811903000000001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65" sId="4" odxf="1" dxf="1" numFmtId="4">
    <nc r="C8636">
      <v>66.629079999999988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66" sId="4" odxf="1" dxf="1" numFmtId="4">
    <nc r="C8637">
      <v>66.847610000000003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67" sId="4" odxf="1" dxf="1" numFmtId="4">
    <nc r="C8638">
      <v>66.842221999999992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68" sId="4" odxf="1" dxf="1" numFmtId="4">
    <nc r="C8639">
      <v>67.053556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69" sId="4" odxf="1" dxf="1" numFmtId="4">
    <nc r="C8640">
      <v>66.585673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0" sId="4" odxf="1" dxf="1" numFmtId="4">
    <nc r="C8641">
      <v>64.525973999999991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1" sId="4" odxf="1" dxf="1" numFmtId="4">
    <nc r="C8642">
      <v>63.580776000000007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2" sId="4" odxf="1" dxf="1" numFmtId="4">
    <nc r="C8643">
      <v>62.931372999999994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3" sId="4" odxf="1" dxf="1" numFmtId="4">
    <nc r="C8644">
      <v>62.657972999999998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4" sId="4" odxf="1" dxf="1" numFmtId="4">
    <nc r="C8645">
      <v>62.619259000000007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5" sId="4" odxf="1" dxf="1" numFmtId="4">
    <nc r="C8646">
      <v>63.063154000000004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6" sId="4" odxf="1" dxf="1" numFmtId="4">
    <nc r="C8647">
      <v>63.510832999999991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7" sId="4" odxf="1" dxf="1" numFmtId="4">
    <nc r="C8648">
      <v>63.908386999999998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8" sId="4" odxf="1" dxf="1" numFmtId="4">
    <nc r="C8649">
      <v>63.947152000000003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9" sId="4" odxf="1" dxf="1" numFmtId="4">
    <nc r="C8650">
      <v>63.620255999999991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80" sId="4" odxf="1" dxf="1" numFmtId="4">
    <nc r="C8651">
      <v>65.880942000000005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81" sId="4" odxf="1" dxf="1" numFmtId="4">
    <nc r="C8652">
      <v>66.266610999999997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82" sId="4" odxf="1" dxf="1" numFmtId="4">
    <nc r="C8653">
      <v>66.314987000000002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83" sId="4" odxf="1" dxf="1" numFmtId="4">
    <nc r="C8654">
      <v>66.208375000000004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84" sId="4" odxf="1" dxf="1" numFmtId="4">
    <nc r="C8655">
      <v>66.246054999999998</v>
    </nc>
    <ndxf>
      <alignment horizontal="right" readingOrder="0"/>
    </ndxf>
  </rcc>
  <rcc rId="26885" sId="4" odxf="1" dxf="1" numFmtId="4">
    <nc r="C8656">
      <v>66.644560999999996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86" sId="4" odxf="1" dxf="1" numFmtId="4">
    <nc r="C8657">
      <v>67.40034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87" sId="4" odxf="1" dxf="1" numFmtId="4">
    <nc r="C8658">
      <v>67.290533999999994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88" sId="4" odxf="1" dxf="1" numFmtId="4">
    <nc r="C8659">
      <v>66.988222000000007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89" sId="4" odxf="1" dxf="1" numFmtId="4">
    <nc r="C8660">
      <v>67.126886000000013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90" sId="4" odxf="1" dxf="1" numFmtId="4">
    <nc r="C8661">
      <v>67.848829000000009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91" sId="4" odxf="1" dxf="1" numFmtId="4">
    <nc r="C8662">
      <v>69.099739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92" sId="4" odxf="1" dxf="1" numFmtId="4">
    <nc r="C8663">
      <v>73.198136000000005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93" sId="4" odxf="1" dxf="1" numFmtId="4">
    <nc r="C8664">
      <v>77.141389999999987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94" sId="4" odxf="1" dxf="1" numFmtId="4">
    <nc r="C8665">
      <v>78.232393999999999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95" sId="4" odxf="1" dxf="1" numFmtId="4">
    <nc r="C8666">
      <v>79.757471999999993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96" sId="4" odxf="1" dxf="1" numFmtId="4">
    <nc r="C8667">
      <v>80.016906999999989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97" sId="4" odxf="1" dxf="1" numFmtId="4">
    <nc r="C8668">
      <v>81.415858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98" sId="4" odxf="1" dxf="1" numFmtId="4">
    <nc r="C8669">
      <v>82.819372000000001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99" sId="4" odxf="1" dxf="1" numFmtId="4">
    <nc r="C8670">
      <v>78.864281000000005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00" sId="4" odxf="1" dxf="1" numFmtId="4">
    <nc r="C8671">
      <v>72.981898000000015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01" sId="4" odxf="1" dxf="1" numFmtId="4">
    <nc r="C8672">
      <v>72.647740999999996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02" sId="4" odxf="1" dxf="1" numFmtId="4">
    <nc r="C8673">
      <v>71.695393999999993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03" sId="4" odxf="1" dxf="1" numFmtId="4">
    <nc r="C8674">
      <v>69.587901000000002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04" sId="4" odxf="1" dxf="1" numFmtId="4">
    <nc r="C8675">
      <v>70.004282999999987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05" sId="4" odxf="1" dxf="1" numFmtId="4">
    <nc r="C8676">
      <v>69.475006999999991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06" sId="4" odxf="1" dxf="1" numFmtId="4">
    <nc r="C8677">
      <v>69.876073999999988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07" sId="4" odxf="1" dxf="1" numFmtId="4">
    <nc r="C8678">
      <v>69.854387000000003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08" sId="4" odxf="1" dxf="1" numFmtId="4">
    <nc r="C8679">
      <v>69.559958000000009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09" sId="4" odxf="1" dxf="1" numFmtId="4">
    <nc r="C8680">
      <v>70.521689999999992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10" sId="4" odxf="1" dxf="1" numFmtId="4">
    <nc r="C8681">
      <v>72.662077999999994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11" sId="4" odxf="1" dxf="1" numFmtId="4">
    <nc r="C8682">
      <v>71.743952999999991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12" sId="4" odxf="1" dxf="1" numFmtId="4">
    <nc r="C8683">
      <v>71.757987999999997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13" sId="4" odxf="1" dxf="1" numFmtId="4">
    <nc r="C8684">
      <v>71.801371000000003</v>
    </nc>
    <ndxf>
      <alignment horizontal="right" readingOrder="0"/>
    </ndxf>
  </rcc>
  <rcc rId="26914" sId="4" odxf="1" dxf="1" numFmtId="4">
    <nc r="C8685">
      <v>75.135705999999999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15" sId="4" odxf="1" dxf="1" numFmtId="4">
    <nc r="C8686">
      <v>80.939927999999995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16" sId="4" odxf="1" dxf="1" numFmtId="4">
    <nc r="C8687">
      <v>92.863521999999989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17" sId="4" odxf="1" dxf="1" numFmtId="4">
    <nc r="C8688">
      <v>107.45637200000002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18" sId="4" odxf="1" dxf="1" numFmtId="4">
    <nc r="C8689">
      <v>119.23747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19" sId="4" odxf="1" dxf="1" numFmtId="4">
    <nc r="C8690">
      <v>126.42830000000001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20" sId="4" odxf="1" dxf="1" numFmtId="4">
    <nc r="C8691">
      <v>130.3537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21" sId="4" odxf="1" dxf="1" numFmtId="4">
    <nc r="C8692">
      <v>130.09832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22" sId="4" odxf="1" dxf="1" numFmtId="4">
    <nc r="C8693">
      <v>130.65718000000001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23" sId="4" odxf="1" dxf="1" numFmtId="4">
    <nc r="C8694">
      <v>129.90799999999999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24" sId="4" odxf="1" dxf="1" numFmtId="4">
    <nc r="C8695">
      <v>131.33401000000001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25" sId="4" odxf="1" dxf="1" numFmtId="4">
    <nc r="C8696">
      <v>128.59051000000002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26" sId="4" odxf="1" dxf="1" numFmtId="4">
    <nc r="C8697">
      <v>124.98508000000001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27" sId="4" odxf="1" dxf="1" numFmtId="4">
    <nc r="C8698">
      <v>119.83701100000002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28" sId="4" odxf="1" dxf="1" numFmtId="4">
    <nc r="C8699">
      <v>115.66042399999999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29" sId="4" odxf="1" dxf="1" numFmtId="4">
    <nc r="C8700">
      <v>113.056602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30" sId="4" odxf="1" dxf="1" numFmtId="4">
    <nc r="C8701">
      <v>108.486772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31" sId="4" odxf="1" dxf="1" numFmtId="4">
    <nc r="C8702">
      <v>106.809639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32" sId="4" odxf="1" dxf="1" numFmtId="4">
    <nc r="C8703">
      <v>107.50496299999999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33" sId="4" odxf="1" dxf="1" numFmtId="4">
    <nc r="C8704">
      <v>108.28450299999999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34" sId="4" odxf="1" dxf="1" numFmtId="4">
    <nc r="C8705">
      <v>105.20599600000001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35" sId="4" odxf="1" dxf="1" numFmtId="4">
    <nc r="C8706">
      <v>103.18767299999999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36" sId="4" odxf="1" dxf="1" numFmtId="4">
    <nc r="C8707">
      <v>101.85544699999998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37" sId="4" odxf="1" dxf="1" numFmtId="4">
    <nc r="C8708">
      <v>99.138572999999994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38" sId="4" odxf="1" dxf="1" numFmtId="4">
    <nc r="C8709">
      <v>99.110025000000007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39" sId="4" odxf="1" dxf="1" numFmtId="4">
    <nc r="C8710">
      <v>103.82087200000001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40" sId="4" odxf="1" dxf="1" numFmtId="4">
    <nc r="C8711">
      <v>113.958316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41" sId="4" odxf="1" dxf="1" numFmtId="4">
    <nc r="C8712">
      <v>123.303376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42" sId="4" odxf="1" dxf="1" numFmtId="4">
    <nc r="C8713">
      <v>129.51027999999999</v>
    </nc>
    <ndxf>
      <alignment horizontal="right" readingOrder="0"/>
    </ndxf>
  </rcc>
  <rcc rId="26943" sId="4" odxf="1" dxf="1" numFmtId="4">
    <nc r="C8714">
      <v>132.24608999999998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44" sId="4" odxf="1" dxf="1" numFmtId="4">
    <nc r="C8715">
      <v>137.20752999999999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45" sId="4" odxf="1" dxf="1" numFmtId="4">
    <nc r="C8716">
      <v>137.07447999999999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46" sId="4" odxf="1" dxf="1" numFmtId="4">
    <nc r="C8717">
      <v>135.46261000000001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47" sId="4" odxf="1" dxf="1" numFmtId="4">
    <nc r="C8718">
      <v>135.1129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48" sId="4" odxf="1" dxf="1" numFmtId="4">
    <nc r="C8719">
      <v>135.62757999999997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49" sId="4" odxf="1" dxf="1" numFmtId="4">
    <nc r="C8720">
      <v>132.79077000000001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50" sId="4" odxf="1" dxf="1" numFmtId="4">
    <nc r="C8721">
      <v>128.88054000000002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51" sId="4" odxf="1" dxf="1" numFmtId="4">
    <nc r="C8722">
      <v>123.18284899999999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52" sId="4" odxf="1" dxf="1" numFmtId="4">
    <nc r="C8723">
      <v>116.59563800000001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53" sId="4" odxf="1" dxf="1" numFmtId="4">
    <nc r="C8724">
      <v>112.59338100000002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54" sId="4" odxf="1" dxf="1" numFmtId="4">
    <nc r="C8725">
      <v>108.71266199999999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55" sId="4" odxf="1" dxf="1" numFmtId="4">
    <nc r="C8726">
      <v>107.994022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56" sId="4" odxf="1" dxf="1" numFmtId="4">
    <nc r="C8727">
      <v>105.89705799999999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57" sId="4" odxf="1" dxf="1" numFmtId="4">
    <nc r="C8728">
      <v>105.61526799999999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58" sId="4" odxf="1" dxf="1" numFmtId="4">
    <nc r="C8729">
      <v>103.86850099999999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59" sId="4" odxf="1" dxf="1" numFmtId="4">
    <nc r="C8730">
      <v>101.824414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60" sId="4" odxf="1" dxf="1" numFmtId="4">
    <nc r="C8731">
      <v>99.399525999999994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61" sId="4" odxf="1" dxf="1" numFmtId="4">
    <nc r="C8732">
      <v>98.028581000000003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62" sId="4" odxf="1" dxf="1" numFmtId="4">
    <nc r="C8733">
      <v>98.769925999999998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63" sId="4" odxf="1" dxf="1" numFmtId="4">
    <nc r="C8734">
      <v>103.303799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64" sId="4" odxf="1" dxf="1" numFmtId="4">
    <nc r="C8735">
      <v>111.24463699999998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65" sId="4" odxf="1" dxf="1" numFmtId="4">
    <nc r="C8736">
      <v>121.457463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66" sId="4" odxf="1" dxf="1" numFmtId="4">
    <nc r="C8737">
      <v>127.25763000000001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67" sId="4" odxf="1" dxf="1" numFmtId="4">
    <nc r="C8738">
      <v>133.97092999999998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68" sId="4" odxf="1" dxf="1" numFmtId="4">
    <nc r="C8739">
      <v>133.13809000000001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69" sId="4" odxf="1" dxf="1" numFmtId="4">
    <nc r="C8740">
      <v>132.29307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70" sId="4" odxf="1" dxf="1" numFmtId="4">
    <nc r="C8741">
      <v>132.27490999999998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71" sId="4" odxf="1" dxf="1" numFmtId="4">
    <nc r="C8742">
      <v>131.66173999999998</v>
    </nc>
    <ndxf>
      <alignment horizontal="right" readingOrder="0"/>
    </ndxf>
  </rcc>
  <rcc rId="26972" sId="4" odxf="1" dxf="1" numFmtId="4">
    <nc r="C8743">
      <v>130.41824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73" sId="4" odxf="1" dxf="1" numFmtId="4">
    <nc r="C8744">
      <v>126.45262000000001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74" sId="4" odxf="1" dxf="1" numFmtId="4">
    <nc r="C8745">
      <v>123.39063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75" sId="4" odxf="1" dxf="1" numFmtId="4">
    <nc r="C8746">
      <v>116.583426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76" sId="4" odxf="1" dxf="1" numFmtId="4">
    <nc r="C8747">
      <v>111.33487100000002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77" sId="4" odxf="1" dxf="1" numFmtId="4">
    <nc r="C8748">
      <v>109.393709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78" sId="4" odxf="1" dxf="1" numFmtId="4">
    <nc r="C8749">
      <v>104.88166399999999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79" sId="4" odxf="1" dxf="1" numFmtId="4">
    <nc r="C8750">
      <v>106.81824300000001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80" sId="4" odxf="1" dxf="1" numFmtId="4">
    <nc r="C8751">
      <v>105.93458800000002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81" sId="4" odxf="1" dxf="1" numFmtId="4">
    <nc r="C8752">
      <v>106.17234300000001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82" sId="4" odxf="1" dxf="1" numFmtId="4">
    <nc r="C8753">
      <v>105.10120199999999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83" sId="4" odxf="1" dxf="1" numFmtId="4">
    <nc r="C8754">
      <v>101.97716400000002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84" sId="4" odxf="1" dxf="1" numFmtId="4">
    <nc r="C8755">
      <v>99.794727999999992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85" sId="4" odxf="1" dxf="1" numFmtId="4">
    <nc r="C8756">
      <v>105.149306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86" sId="4" odxf="1" dxf="1" numFmtId="4">
    <nc r="C8757">
      <v>107.422026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87" sId="4" odxf="1" dxf="1" numFmtId="4">
    <nc r="C8758">
      <v>111.360049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88" sId="4" odxf="1" dxf="1" numFmtId="4">
    <nc r="C8759">
      <v>118.48666299999999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89" sId="4" odxf="1" dxf="1" numFmtId="4">
    <nc r="C8760">
      <v>125.89323999999998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90" sId="4" odxf="1" dxf="1" numFmtId="4">
    <nc r="C8761">
      <v>131.33652000000001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91" sId="4" odxf="1" dxf="1" numFmtId="4">
    <nc r="C8762">
      <v>132.99616000000003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92" sId="4" odxf="1" dxf="1" numFmtId="4">
    <nc r="C8763">
      <v>133.86577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93" sId="4" odxf="1" dxf="1" numFmtId="4">
    <nc r="C8764">
      <v>130.70325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94" sId="4" odxf="1" dxf="1" numFmtId="4">
    <nc r="C8765">
      <v>130.98196000000002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95" sId="4" odxf="1" dxf="1" numFmtId="4">
    <nc r="C8766">
      <v>130.18868000000001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96" sId="4" odxf="1" dxf="1" numFmtId="4">
    <nc r="C8767">
      <v>127.02576000000001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97" sId="4" odxf="1" dxf="1" numFmtId="4">
    <nc r="C8768">
      <v>121.97354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98" sId="4" odxf="1" dxf="1" numFmtId="4">
    <nc r="C8769">
      <v>120.11975400000001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99" sId="4" odxf="1" dxf="1" numFmtId="4">
    <nc r="C8770">
      <v>115.970541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00" sId="4" odxf="1" dxf="1" numFmtId="4">
    <nc r="C8771">
      <v>111.72629300000003</v>
    </nc>
    <ndxf>
      <alignment horizontal="right" readingOrder="0"/>
    </ndxf>
  </rcc>
  <rcc rId="27001" sId="4" odxf="1" dxf="1" numFmtId="4">
    <nc r="C8772">
      <v>108.78104299999998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02" sId="4" odxf="1" dxf="1" numFmtId="4">
    <nc r="C8773">
      <v>105.50578100000003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03" sId="4" odxf="1" dxf="1" numFmtId="4">
    <nc r="C8774">
      <v>105.44970199999999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04" sId="4" odxf="1" dxf="1" numFmtId="4">
    <nc r="C8775">
      <v>103.403955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05" sId="4" odxf="1" dxf="1" numFmtId="4">
    <nc r="C8776">
      <v>103.51352499999999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06" sId="4" odxf="1" dxf="1" numFmtId="4">
    <nc r="C8777">
      <v>103.38755799999998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07" sId="4" odxf="1" dxf="1" numFmtId="4">
    <nc r="C8778">
      <v>101.721029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08" sId="4" odxf="1" dxf="1" numFmtId="4">
    <nc r="C8779">
      <v>99.946893000000003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09" sId="4" odxf="1" dxf="1" numFmtId="4">
    <nc r="C8780">
      <v>98.854692999999983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10" sId="4" odxf="1" dxf="1" numFmtId="4">
    <nc r="C8781">
      <v>97.761466000000013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11" sId="4" odxf="1" dxf="1" numFmtId="4">
    <nc r="C8782">
      <v>95.872021999999987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12" sId="4" odxf="1" dxf="1" numFmtId="4">
    <nc r="C8783">
      <v>92.972666000000004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13" sId="4" odxf="1" dxf="1" numFmtId="4">
    <nc r="C8784">
      <v>90.59085300000001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14" sId="4" odxf="1" dxf="1" numFmtId="4">
    <nc r="C8785">
      <v>88.536698000000001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15" sId="4" odxf="1" dxf="1" numFmtId="4">
    <nc r="C8786">
      <v>87.186166999999998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16" sId="4" odxf="1" dxf="1" numFmtId="4">
    <nc r="C8787">
      <v>88.035349000000011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17" sId="4" odxf="1" dxf="1" numFmtId="4">
    <nc r="C8788">
      <v>87.206035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18" sId="4" odxf="1" dxf="1" numFmtId="4">
    <nc r="C8789">
      <v>86.699746000000005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19" sId="4" odxf="1" dxf="1" numFmtId="4">
    <nc r="C8790">
      <v>85.313684999999992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20" sId="4" odxf="1" dxf="1" numFmtId="4">
    <nc r="C8791">
      <v>82.915119000000004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21" sId="4" odxf="1" dxf="1" numFmtId="4">
    <nc r="C8792">
      <v>81.617583999999994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22" sId="4" odxf="1" dxf="1" numFmtId="4">
    <nc r="C8793">
      <v>80.784090000000006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23" sId="4" odxf="1" dxf="1" numFmtId="4">
    <nc r="C8794">
      <v>79.368174999999994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24" sId="4" odxf="1" dxf="1" numFmtId="4">
    <nc r="C8795">
      <v>79.532842000000002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25" sId="4" odxf="1" dxf="1" numFmtId="4">
    <nc r="C8796">
      <v>78.610985999999997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26" sId="4" odxf="1" dxf="1" numFmtId="4">
    <nc r="C8797">
      <v>78.277169999999984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27" sId="4" odxf="1" dxf="1" numFmtId="4">
    <nc r="C8798">
      <v>77.264309999999995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28" sId="4" odxf="1" dxf="1" numFmtId="4">
    <nc r="C8799">
      <v>75.072998999999996</v>
    </nc>
    <ndxf>
      <font>
        <sz val="12"/>
        <color rgb="FF008000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29" sId="4" odxf="1" dxf="1" numFmtId="4">
    <nc r="C8800">
      <v>72.172556000000014</v>
    </nc>
    <ndxf>
      <alignment horizontal="right" readingOrder="0"/>
    </ndxf>
  </rcc>
  <rcc rId="27030" sId="4" odxf="1" dxf="1" numFmtId="4">
    <nc r="C8801">
      <v>72.233956000000006</v>
    </nc>
    <ndxf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031" sId="4">
    <oc r="D18" t="inlineStr">
      <is>
        <t>Sample value shown</t>
      </is>
    </oc>
    <nc r="D18"/>
  </rcc>
  <rcc rId="27032" sId="4">
    <oc r="D43" t="inlineStr">
      <is>
        <t>Sample value shown</t>
      </is>
    </oc>
    <nc r="D43"/>
  </rcc>
  <rcc rId="27033" sId="4">
    <oc r="D44" t="inlineStr">
      <is>
        <t>Sample value shown</t>
      </is>
    </oc>
    <nc r="D44"/>
  </rcc>
  <rcc rId="27034" sId="4">
    <oc r="D45" t="inlineStr">
      <is>
        <t>Sample value shown</t>
      </is>
    </oc>
    <nc r="D45"/>
  </rcc>
  <rcc rId="27035" sId="4">
    <oc r="D46" t="inlineStr">
      <is>
        <t>Sample value shown</t>
      </is>
    </oc>
    <nc r="D46"/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36" sId="5">
    <oc r="A15">
      <f>'S-1 CRATs'!A59</f>
    </oc>
    <nc r="A15"/>
  </rcc>
  <rcc rId="27037" sId="5">
    <oc r="A16">
      <f>'S-1 CRATs'!A60</f>
    </oc>
    <nc r="A16"/>
  </rcc>
  <rcc rId="27038" sId="5">
    <oc r="A17">
      <f>'S-1 CRATs'!A61</f>
    </oc>
    <nc r="A17"/>
  </rcc>
  <rcc rId="27039" sId="5">
    <oc r="A18">
      <f>'S-1 CRATs'!A62</f>
    </oc>
    <nc r="A18"/>
  </rcc>
  <rcc rId="27040" sId="5">
    <oc r="B15">
      <f>'S-1 CRATs'!B59</f>
    </oc>
    <nc r="B15"/>
  </rcc>
  <rcc rId="27041" sId="5">
    <oc r="B16">
      <f>'S-1 CRATs'!B60</f>
    </oc>
    <nc r="B16"/>
  </rcc>
  <rcc rId="27042" sId="5">
    <oc r="B17">
      <f>'S-1 CRATs'!B61</f>
    </oc>
    <nc r="B17"/>
  </rcc>
  <rcc rId="27043" sId="5">
    <oc r="B18">
      <f>'S-1 CRATs'!B62</f>
    </oc>
    <nc r="B18"/>
  </rcc>
  <rcc rId="27044" sId="5" odxf="1" dxf="1">
    <nc r="I9" t="inlineStr">
      <is>
        <t>Operational</t>
      </is>
    </nc>
    <odxf>
      <font/>
    </odxf>
    <ndxf>
      <font/>
    </ndxf>
  </rcc>
  <rcc rId="27045" sId="5" odxf="1" dxf="1">
    <nc r="I10" t="inlineStr">
      <is>
        <t>Operational</t>
      </is>
    </nc>
    <odxf>
      <font/>
    </odxf>
    <ndxf>
      <font/>
    </ndxf>
  </rcc>
  <rcc rId="27046" sId="5" odxf="1" dxf="1">
    <nc r="I11" t="inlineStr">
      <is>
        <t>Operational</t>
      </is>
    </nc>
    <odxf>
      <font/>
    </odxf>
    <ndxf>
      <font/>
    </ndxf>
  </rcc>
  <rcc rId="27047" sId="5" odxf="1" dxf="1">
    <nc r="I12" t="inlineStr">
      <is>
        <t>Operational</t>
      </is>
    </nc>
    <odxf>
      <font/>
    </odxf>
    <ndxf>
      <font/>
    </ndxf>
  </rcc>
  <rcc rId="27048" sId="5" odxf="1" dxf="1">
    <nc r="I13" t="inlineStr">
      <is>
        <t>Operational</t>
      </is>
    </nc>
    <odxf>
      <font/>
    </odxf>
    <ndxf>
      <font/>
    </ndxf>
  </rcc>
  <rcc rId="27049" sId="5" odxf="1" dxf="1">
    <nc r="I14" t="inlineStr">
      <is>
        <t>Operational</t>
      </is>
    </nc>
    <odxf>
      <font/>
    </odxf>
    <ndxf>
      <font/>
    </ndxf>
  </rcc>
  <rcc rId="27050" sId="5" odxf="1" s="1" dxf="1">
    <nc r="M9" t="inlineStr">
      <is>
        <t>CAISO SP-15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27051" sId="5" odxf="1" s="1" dxf="1">
    <nc r="M10" t="inlineStr">
      <is>
        <t>PV to CAISO SP-15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27052" sId="5" odxf="1" s="1" dxf="1">
    <nc r="M11" t="inlineStr">
      <is>
        <t>Mead to CAISO SP-15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27053" sId="5" odxf="1" s="1" dxf="1">
    <nc r="M12" t="inlineStr">
      <is>
        <t>CAISO SP-15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27054" sId="5" odxf="1" s="1" dxf="1">
    <nc r="M13" t="inlineStr">
      <is>
        <t>CAISO SP-15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27055" sId="5" odxf="1" s="1" dxf="1">
    <nc r="M14" t="inlineStr">
      <is>
        <t>CAISO SP-15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27056" sId="5" odxf="1" s="1" dxf="1">
    <nc r="P9" t="inlineStr">
      <is>
        <t>134 MW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57" sId="5" odxf="1" dxf="1">
    <nc r="P10" t="inlineStr">
      <is>
        <t>11.59 MW</t>
      </is>
    </nc>
    <odxf>
      <font/>
    </odxf>
    <ndxf>
      <font/>
    </ndxf>
  </rcc>
  <rcc rId="27058" sId="5" odxf="1" s="1" dxf="1">
    <nc r="P11" t="inlineStr">
      <is>
        <t>22 MW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59" sId="5" odxf="1" s="1" dxf="1">
    <nc r="P12" t="inlineStr">
      <is>
        <t>20 MW [2017-2021]; 30 MW [2022-2036]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fmt sheetId="5" s="1" sqref="P13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cc rId="27060" sId="5">
    <nc r="P13" t="inlineStr">
      <is>
        <t>25 MW</t>
      </is>
    </nc>
  </rcc>
  <rcc rId="27061" sId="5" odxf="1" s="1" dxf="1">
    <nc r="P14" t="inlineStr">
      <is>
        <t>10 MW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62" sId="5" odxf="1" s="1" dxf="1">
    <nc r="Q9" t="inlineStr">
      <is>
        <t>Capacity, Energy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63" sId="5" odxf="1" s="1" dxf="1">
    <nc r="Q10" t="inlineStr">
      <is>
        <t>Capacity, Energy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64" sId="5" odxf="1" s="1" dxf="1">
    <nc r="Q11" t="inlineStr">
      <is>
        <t>Capacity, Energy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65" sId="5" odxf="1" s="1" dxf="1">
    <nc r="Q12" t="inlineStr">
      <is>
        <t>Capacity, Energy, and all environmental attributes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66" sId="5" odxf="1" s="1" dxf="1">
    <nc r="Q13" t="inlineStr">
      <is>
        <t>Capacity, Energy, and all environmental attributes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67" sId="5" odxf="1" s="1" dxf="1">
    <nc r="Q14" t="inlineStr">
      <is>
        <t>Capacity, Energy, and all environmental attributes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68" sId="5" odxf="1" s="1" dxf="1">
    <nc r="R9" t="inlineStr">
      <is>
        <t>7X24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69" sId="5" odxf="1" s="1" dxf="1">
    <nc r="R10" t="inlineStr">
      <is>
        <t>7X24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70" sId="5" odxf="1" s="1" dxf="1">
    <nc r="R11" t="inlineStr">
      <is>
        <t>7X24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71" sId="5" odxf="1" s="1" dxf="1">
    <nc r="R12" t="inlineStr">
      <is>
        <t>7X24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72" sId="5" odxf="1" s="1" dxf="1">
    <nc r="R13" t="inlineStr">
      <is>
        <t>7X24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73" sId="5" odxf="1" s="1" dxf="1">
    <nc r="R14" t="inlineStr">
      <is>
        <t>7X24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74" sId="5" odxf="1" s="1" dxf="1">
    <nc r="S9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75" sId="5" odxf="1" s="1" dxf="1">
    <nc r="S10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76" sId="5" odxf="1" s="1" dxf="1">
    <nc r="S11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77" sId="5" odxf="1" s="1" dxf="1">
    <nc r="S12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78" sId="5" odxf="1" s="1" dxf="1">
    <nc r="S13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79" sId="5" odxf="1" s="1" dxf="1">
    <nc r="S14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80" sId="5" odxf="1" s="1" dxf="1">
    <nc r="T9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81" sId="5" odxf="1" s="1" dxf="1">
    <nc r="T10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82" sId="5" odxf="1" s="1" dxf="1">
    <nc r="T11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83" sId="5" odxf="1" s="1" dxf="1">
    <nc r="T12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84" sId="5" odxf="1" s="1" dxf="1">
    <nc r="T13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27085" sId="5" odxf="1" s="1" dxf="1">
    <nc r="T14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fmt sheetId="5" xfDxf="1" sqref="F9" start="0" length="0">
    <dxf>
      <font/>
      <numFmt numFmtId="169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086" sId="5" odxf="1" s="1" dxf="1">
    <nc r="F9" t="inlineStr">
      <is>
        <t>VERNON_6_MALBRG</t>
      </is>
    </nc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xfDxf="1" sqref="F11" start="0" length="0">
    <dxf>
      <font/>
      <numFmt numFmtId="169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087" sId="5" odxf="1" s="1" dxf="1">
    <nc r="F11" t="inlineStr">
      <is>
        <t>SCEHOV_2_HOOVER</t>
      </is>
    </nc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xfDxf="1" sqref="F12" start="0" length="0">
    <dxf>
      <font/>
      <numFmt numFmtId="169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088" sId="5" odxf="1" s="1" dxf="1">
    <nc r="F12" t="inlineStr">
      <is>
        <t>ASTORA_2_SOLAR2</t>
      </is>
    </nc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qref="F13" start="0" length="0">
    <dxf>
      <font>
        <sz val="11"/>
        <color theme="1"/>
        <name val="Verdana"/>
        <scheme val="none"/>
      </font>
      <numFmt numFmtId="0" formatCode="General"/>
      <fill>
        <patternFill patternType="solid">
          <bgColor rgb="FFFFFFFF"/>
        </patternFill>
      </fill>
      <alignment vertical="top" wrapText="1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rfmt>
  <rcc rId="27089" sId="5" odxf="1" s="1" dxf="1">
    <nc r="F13" t="inlineStr">
      <is>
        <t>BIGSKY_2_SOLAR7</t>
      </is>
    </nc>
    <n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lef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F14" start="0" length="0">
    <dxf>
      <font>
        <sz val="11"/>
        <color theme="1"/>
        <name val="Verdana"/>
        <scheme val="none"/>
      </font>
      <numFmt numFmtId="0" formatCode="General"/>
      <fill>
        <patternFill patternType="solid">
          <bgColor rgb="FFFFFFFF"/>
        </patternFill>
      </fill>
      <alignment vertical="top" wrapText="1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rfmt>
  <rcc rId="27090" sId="5" odxf="1" s="1" dxf="1">
    <nc r="F14" t="inlineStr">
      <is>
        <t>WALNUT_6_HILLGEN</t>
      </is>
    </nc>
    <ndxf>
      <font>
        <sz val="12"/>
        <color auto="1"/>
        <name val="Times New Roman"/>
        <scheme val="none"/>
      </font>
      <fill>
        <patternFill patternType="none">
          <bgColor indexed="65"/>
        </patternFill>
      </fill>
      <alignment horizontal="lef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91" sId="5">
    <oc r="J13" t="inlineStr">
      <is>
        <t>Antelope Substation</t>
      </is>
    </oc>
    <nc r="J13" t="inlineStr">
      <is>
        <t>Lancaster, California</t>
      </is>
    </nc>
  </rcc>
  <rcc rId="27092" sId="5">
    <oc r="J12" t="inlineStr">
      <is>
        <t>Whirlwind Substation</t>
      </is>
    </oc>
    <nc r="J12" t="inlineStr">
      <is>
        <t>Kern County, California</t>
      </is>
    </nc>
  </rcc>
  <rcc rId="27093" sId="5">
    <oc r="J14" t="inlineStr">
      <is>
        <t>CAISO SP-15</t>
      </is>
    </oc>
    <nc r="J14" t="inlineStr">
      <is>
        <t>Whittier, California</t>
      </is>
    </nc>
  </rcc>
  <rcc rId="27094" sId="5">
    <oc r="J9" t="inlineStr">
      <is>
        <t>CAISO SP-15 Vernon</t>
      </is>
    </oc>
    <nc r="J9" t="inlineStr">
      <is>
        <t>Vernon, California</t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xfDxf="1" sqref="G9" start="0" length="0">
    <dxf>
      <font/>
      <numFmt numFmtId="169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9" start="0" length="0">
    <dxf>
      <font/>
    </dxf>
  </rfmt>
  <rfmt sheetId="5" xfDxf="1" sqref="G11" start="0" length="0">
    <dxf>
      <font/>
      <numFmt numFmtId="169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095" sId="5" odxf="1" s="1" dxf="1">
    <nc r="G9" t="inlineStr">
      <is>
        <t>M1; M2; M3</t>
      </is>
    </nc>
    <ndxf>
      <numFmt numFmtId="0" formatCode="General"/>
      <alignment horizontal="left" wrapText="1" indent="1" readingOrder="0"/>
    </ndxf>
  </rcc>
  <rcc rId="27096" sId="5" odxf="1" s="1" dxf="1">
    <nc r="G11" t="inlineStr">
      <is>
        <t>H0242</t>
      </is>
    </nc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="1" sqref="G12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="1" sqref="G13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="1" sqref="G14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27097" sId="5" xfDxf="1" s="1" dxf="1">
    <nc r="G12" t="inlineStr">
      <is>
        <t>G0797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5" xfDxf="1" s="1" sqref="G1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cc rId="27098" sId="5">
    <nc r="G14" t="inlineStr">
      <is>
        <t>Gen-3; Gen-4; Gen-5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99" sId="5" odxf="1" s="1" dxf="1">
    <nc r="L9" t="inlineStr">
      <is>
        <t>M1; M2; M3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27100" sId="5" odxf="1" s="1" dxf="1">
    <nc r="L11" t="inlineStr">
      <is>
        <t>H0242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27101" sId="5" odxf="1" s="1" dxf="1">
    <nc r="L12" t="inlineStr">
      <is>
        <t>G0797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="1" sqref="L13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27102" sId="5" odxf="1" s="1" dxf="1">
    <nc r="L14" t="inlineStr">
      <is>
        <t>Gen-3; Gen-4; Gen-5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9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v guid="{7D1D2018-0795-4B56-BE6D-55C24EAAC74D}" action="delete"/>
  <rdn rId="0" localSheetId="2" customView="1" name="Z_7D1D2018_0795_4B56_BE6D_55C24EAAC74D_.wvu.PrintTitles" hidden="1" oldHidden="1">
    <formula>'S-1 CRATs'!$9:$9</formula>
    <oldFormula>'S-1 CRATs'!$9:$9</oldFormula>
  </rdn>
  <rdn rId="0" localSheetId="3" customView="1" name="Z_7D1D2018_0795_4B56_BE6D_55C24EAAC74D_.wvu.PrintTitles" hidden="1" oldHidden="1">
    <formula>'S-2 Energy Balance'!$9:$9</formula>
    <oldFormula>'S-2 Energy Balance'!$9:$9</oldFormula>
  </rdn>
  <rdn rId="0" localSheetId="4" customView="1" name="Z_7D1D2018_0795_4B56_BE6D_55C24EAAC74D_.wvu.PrintArea" hidden="1" oldHidden="1">
    <formula>'S-3 Small POU Hourly Loads'!$A$1:$C$46</formula>
    <oldFormula>'S-3 Small POU Hourly Loads'!$A$1:$C$46</oldFormula>
  </rdn>
  <rdn rId="0" localSheetId="5" customView="1" name="Z_7D1D2018_0795_4B56_BE6D_55C24EAAC74D_.wvu.PrintArea" hidden="1" oldHidden="1">
    <formula>'S-5 Table'!$A$1:$AF$23</formula>
    <oldFormula>'S-5 Table'!$A$1:$AF$23</oldFormula>
  </rdn>
  <rdn rId="0" localSheetId="5" customView="1" name="Z_7D1D2018_0795_4B56_BE6D_55C24EAAC74D_.wvu.PrintTitles" hidden="1" oldHidden="1">
    <formula>'S-5 Table'!$8:$8</formula>
    <oldFormula>'S-5 Table'!$8:$8</oldFormula>
  </rdn>
  <rcv guid="{7D1D2018-0795-4B56-BE6D-55C24EAAC74D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H11" start="0" length="0">
    <dxf>
      <font>
        <sz val="10"/>
        <color indexed="8"/>
        <name val="Arial"/>
        <scheme val="none"/>
      </font>
      <numFmt numFmtId="0" formatCode="General"/>
      <alignment horizontal="right" vertical="top" wrapText="1" readingOrder="0"/>
    </dxf>
  </rfmt>
  <rcc rId="27108" sId="5" odxf="1" s="1" dxf="1">
    <nc r="H11">
      <v>154</v>
    </nc>
    <ndxf>
      <font>
        <sz val="12"/>
        <color auto="1"/>
        <name val="Times New Roman"/>
        <scheme val="none"/>
      </font>
      <alignment horizontal="left" vertical="center" indent="1" readingOrder="0"/>
    </ndxf>
  </rcc>
  <rfmt sheetId="5" xfDxf="1" sqref="H12" start="0" length="0">
    <dxf>
      <font/>
      <numFmt numFmtId="169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109" sId="5" odxf="1" s="1" dxf="1">
    <nc r="H12">
      <v>59977</v>
    </nc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xfDxf="1" sqref="H13" start="0" length="0">
    <dxf>
      <font/>
      <numFmt numFmtId="169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110" sId="5" odxf="1" s="1" dxf="1">
    <nc r="H13">
      <v>60186</v>
    </nc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xfDxf="1" sqref="H14" start="0" length="0">
    <dxf>
      <font/>
      <numFmt numFmtId="169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111" sId="5" odxf="1" s="1" dxf="1">
    <nc r="H14">
      <v>10472</v>
    </nc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v guid="{7D1D2018-0795-4B56-BE6D-55C24EAAC74D}" action="delete"/>
  <rdn rId="0" localSheetId="2" customView="1" name="Z_7D1D2018_0795_4B56_BE6D_55C24EAAC74D_.wvu.PrintTitles" hidden="1" oldHidden="1">
    <formula>'S-1 CRATs'!$9:$9</formula>
    <oldFormula>'S-1 CRATs'!$9:$9</oldFormula>
  </rdn>
  <rdn rId="0" localSheetId="3" customView="1" name="Z_7D1D2018_0795_4B56_BE6D_55C24EAAC74D_.wvu.PrintTitles" hidden="1" oldHidden="1">
    <formula>'S-2 Energy Balance'!$9:$9</formula>
    <oldFormula>'S-2 Energy Balance'!$9:$9</oldFormula>
  </rdn>
  <rdn rId="0" localSheetId="4" customView="1" name="Z_7D1D2018_0795_4B56_BE6D_55C24EAAC74D_.wvu.PrintArea" hidden="1" oldHidden="1">
    <formula>'S-3 Small POU Hourly Loads'!$A$1:$C$46</formula>
    <oldFormula>'S-3 Small POU Hourly Loads'!$A$1:$C$46</oldFormula>
  </rdn>
  <rdn rId="0" localSheetId="5" customView="1" name="Z_7D1D2018_0795_4B56_BE6D_55C24EAAC74D_.wvu.PrintArea" hidden="1" oldHidden="1">
    <formula>'S-5 Table'!$A$1:$AF$23</formula>
    <oldFormula>'S-5 Table'!$A$1:$AF$23</oldFormula>
  </rdn>
  <rdn rId="0" localSheetId="5" customView="1" name="Z_7D1D2018_0795_4B56_BE6D_55C24EAAC74D_.wvu.PrintTitles" hidden="1" oldHidden="1">
    <formula>'S-5 Table'!$8:$8</formula>
    <oldFormula>'S-5 Table'!$8:$8</oldFormula>
  </rdn>
  <rcv guid="{7D1D2018-0795-4B56-BE6D-55C24EAAC74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3" sId="2" odxf="1" dxf="1" numFmtId="4">
    <nc r="C18">
      <v>-12.65</v>
    </nc>
    <odxf>
      <font>
        <color rgb="FF008000"/>
      </font>
      <numFmt numFmtId="3" formatCode="#,##0"/>
    </odxf>
    <ndxf>
      <font>
        <color rgb="FFFF0000"/>
      </font>
      <numFmt numFmtId="6" formatCode="#,##0_);[Red]\(#,##0\)"/>
    </ndxf>
  </rcc>
  <rcc rId="294" sId="2" odxf="1" dxf="1" numFmtId="4">
    <nc r="D18">
      <v>-12.65</v>
    </nc>
    <odxf>
      <font>
        <color rgb="FF008000"/>
      </font>
      <numFmt numFmtId="3" formatCode="#,##0"/>
    </odxf>
    <ndxf>
      <font>
        <color rgb="FFFF0000"/>
      </font>
      <numFmt numFmtId="6" formatCode="#,##0_);[Red]\(#,##0\)"/>
    </ndxf>
  </rcc>
  <rcc rId="295" sId="2" numFmtId="4">
    <nc r="E18">
      <v>-12.65</v>
    </nc>
  </rcc>
  <rcc rId="296" sId="2" numFmtId="4">
    <nc r="C20">
      <v>-15.386691920000004</v>
    </nc>
  </rcc>
  <rcc rId="297" sId="2" numFmtId="4">
    <nc r="D20">
      <v>-15.518317440000004</v>
    </nc>
  </rcc>
  <rcc rId="298" sId="2" numFmtId="4">
    <nc r="E20">
      <v>-15.270957439999989</v>
    </nc>
  </rcc>
  <rcc rId="299" sId="2" numFmtId="4">
    <oc r="F20">
      <v>-50</v>
    </oc>
    <nc r="F20">
      <v>-16.310957439999981</v>
    </nc>
  </rcc>
  <rcc rId="300" sId="2" numFmtId="4">
    <nc r="G20">
      <v>-16.376134214399997</v>
    </nc>
  </rcc>
  <rcc rId="301" sId="2" numFmtId="4">
    <nc r="H20">
      <v>-16.540874884543996</v>
    </nc>
  </rcc>
  <rcc rId="302" sId="2" numFmtId="4">
    <nc r="I20">
      <v>-16.707262961389432</v>
    </nc>
  </rcc>
  <rcc rId="303" sId="2" numFmtId="4">
    <nc r="J20">
      <v>-16.87531491900333</v>
    </nc>
  </rcc>
  <rcc rId="304" sId="2" numFmtId="4">
    <nc r="K20">
      <v>-17.045047396193354</v>
    </nc>
  </rcc>
  <rcc rId="305" sId="2" numFmtId="4">
    <nc r="L20">
      <v>-17.216477198155303</v>
    </nc>
  </rcc>
  <rcc rId="306" sId="2" numFmtId="4">
    <nc r="M20">
      <v>-17.389621298136831</v>
    </nc>
  </rcc>
  <rcc rId="307" sId="2" numFmtId="4">
    <nc r="N20">
      <v>-17.56449683911822</v>
    </nc>
  </rcc>
  <rcc rId="308" sId="2" numFmtId="4">
    <oc r="F23">
      <v>-7</v>
    </oc>
    <nc r="F23"/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xfDxf="1" sqref="H10" start="0" length="0">
    <dxf>
      <font/>
      <numFmt numFmtId="169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117" sId="5" odxf="1" s="1" dxf="1">
    <nc r="H10">
      <v>6008</v>
    </nc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xfDxf="1" sqref="H9" start="0" length="0">
    <dxf>
      <font/>
      <numFmt numFmtId="169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118" sId="5" odxf="1" s="1" dxf="1">
    <nc r="H9">
      <v>56041</v>
    </nc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v guid="{7D1D2018-0795-4B56-BE6D-55C24EAAC74D}" action="delete"/>
  <rdn rId="0" localSheetId="2" customView="1" name="Z_7D1D2018_0795_4B56_BE6D_55C24EAAC74D_.wvu.PrintTitles" hidden="1" oldHidden="1">
    <formula>'S-1 CRATs'!$9:$9</formula>
    <oldFormula>'S-1 CRATs'!$9:$9</oldFormula>
  </rdn>
  <rdn rId="0" localSheetId="3" customView="1" name="Z_7D1D2018_0795_4B56_BE6D_55C24EAAC74D_.wvu.PrintTitles" hidden="1" oldHidden="1">
    <formula>'S-2 Energy Balance'!$9:$9</formula>
    <oldFormula>'S-2 Energy Balance'!$9:$9</oldFormula>
  </rdn>
  <rdn rId="0" localSheetId="4" customView="1" name="Z_7D1D2018_0795_4B56_BE6D_55C24EAAC74D_.wvu.PrintArea" hidden="1" oldHidden="1">
    <formula>'S-3 Small POU Hourly Loads'!$A$1:$C$46</formula>
    <oldFormula>'S-3 Small POU Hourly Loads'!$A$1:$C$46</oldFormula>
  </rdn>
  <rdn rId="0" localSheetId="5" customView="1" name="Z_7D1D2018_0795_4B56_BE6D_55C24EAAC74D_.wvu.PrintArea" hidden="1" oldHidden="1">
    <formula>'S-5 Table'!$A$1:$AF$23</formula>
    <oldFormula>'S-5 Table'!$A$1:$AF$23</oldFormula>
  </rdn>
  <rdn rId="0" localSheetId="5" customView="1" name="Z_7D1D2018_0795_4B56_BE6D_55C24EAAC74D_.wvu.PrintTitles" hidden="1" oldHidden="1">
    <formula>'S-5 Table'!$8:$8</formula>
    <oldFormula>'S-5 Table'!$8:$8</oldFormula>
  </rdn>
  <rcv guid="{7D1D2018-0795-4B56-BE6D-55C24EAAC74D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24" sId="5" xfDxf="1" s="1" dxf="1">
    <oc r="H11">
      <v>154</v>
    </oc>
    <nc r="H11">
      <v>8902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25" sId="5">
    <oc r="F9" t="inlineStr">
      <is>
        <t>VERNON_6_MALBRG</t>
      </is>
    </oc>
    <nc r="F9" t="inlineStr">
      <is>
        <t>VERNON_7_CTG1; VERNON_7_CTG2; VERNON_7_CTG3</t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xfDxf="1" s="1" sqref="G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cc rId="27126" sId="5">
    <oc r="G9" t="inlineStr">
      <is>
        <t>M1; M2; M3</t>
      </is>
    </oc>
    <nc r="G9" t="inlineStr">
      <is>
        <t>G0894</t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27" sId="5">
    <oc r="G12" t="inlineStr">
      <is>
        <t>G0797</t>
      </is>
    </oc>
    <nc r="G12"/>
  </rcc>
  <rfmt sheetId="5" s="1" sqref="G14" start="0" length="0">
    <dxf>
      <font>
        <sz val="11"/>
        <color indexed="8"/>
        <name val="Calibri"/>
        <scheme val="none"/>
      </font>
      <alignment horizontal="general" vertical="bottom" wrapText="0" indent="0" readingOrder="0"/>
      <border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</rfmt>
  <rcc rId="27128" sId="5" odxf="1" s="1" dxf="1">
    <oc r="G14" t="inlineStr">
      <is>
        <t>Gen-3; Gen-4; Gen-5</t>
      </is>
    </oc>
    <nc r="G14" t="inlineStr">
      <is>
        <t>E0127</t>
      </is>
    </nc>
    <ndxf>
      <font>
        <sz val="12"/>
        <color auto="1"/>
        <name val="Times New Roman"/>
        <scheme val="none"/>
      </font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29" sId="5">
    <oc r="L9" t="inlineStr">
      <is>
        <t>M1; M2; M3</t>
      </is>
    </oc>
    <nc r="L9" t="inlineStr">
      <is>
        <t>G0894</t>
      </is>
    </nc>
  </rcc>
  <rcc rId="27130" sId="5">
    <oc r="L12" t="inlineStr">
      <is>
        <t>G0797</t>
      </is>
    </oc>
    <nc r="L12"/>
  </rcc>
  <rcc rId="27131" sId="5">
    <oc r="L14" t="inlineStr">
      <is>
        <t>Gen-3; Gen-4; Gen-5</t>
      </is>
    </oc>
    <nc r="L14" t="inlineStr">
      <is>
        <t>E0127</t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xfDxf="1" sqref="E13" start="0" length="0">
    <dxf>
      <font/>
      <numFmt numFmtId="169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132" sId="5" odxf="1" s="1" dxf="1">
    <oc r="E13" t="inlineStr">
      <is>
        <t>Antelope DSR</t>
      </is>
    </oc>
    <nc r="E13" t="inlineStr">
      <is>
        <t>Big Sky Solar 1</t>
      </is>
    </nc>
    <ndxf>
      <numFmt numFmtId="0" formatCode="General"/>
      <alignment horizontal="left" wrapText="1" indent="1" readingOrder="0"/>
    </ndxf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33" sId="5">
    <oc r="M9" t="inlineStr">
      <is>
        <t>CAISO SP-15</t>
      </is>
    </oc>
    <nc r="M9" t="inlineStr">
      <is>
        <t>CAISO SP-15 Vernon</t>
      </is>
    </nc>
  </rcc>
  <rcc rId="27134" sId="5">
    <oc r="M12" t="inlineStr">
      <is>
        <t>CAISO SP-15</t>
      </is>
    </oc>
    <nc r="M12" t="inlineStr">
      <is>
        <t>CAISO SP-15 Whirlwind Substation</t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35" sId="5">
    <oc r="M13" t="inlineStr">
      <is>
        <t>CAISO SP-15</t>
      </is>
    </oc>
    <nc r="M13" t="inlineStr">
      <is>
        <t>CAISO SP-15 Antelope Substation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9" sId="2">
    <oc r="B29" t="inlineStr">
      <is>
        <t>[state fuel; then list each resource, e.g., Fossil Unit 1]</t>
      </is>
    </oc>
    <nc r="B29" t="inlineStr">
      <is>
        <t>Natural Gas: Malburg Generating Station</t>
      </is>
    </nc>
  </rcc>
  <rcc rId="310" sId="2" odxf="1" dxf="1">
    <oc r="B30" t="inlineStr">
      <is>
        <t>[state fuel; then list each resource, e.g. Natural Gas; Fossil Unit 2]</t>
      </is>
    </oc>
    <nc r="B30" t="inlineStr">
      <is>
        <t>Natural Gas: H.Gonzales Units 1&amp;2</t>
      </is>
    </nc>
    <odxf>
      <alignment wrapText="1" readingOrder="0"/>
    </odxf>
    <ndxf>
      <alignment wrapText="0" readingOrder="0"/>
    </ndxf>
  </rcc>
  <rcc rId="311" sId="2" numFmtId="4">
    <nc r="C29">
      <v>107</v>
    </nc>
  </rcc>
  <rcc rId="312" sId="2" numFmtId="4">
    <nc r="D29">
      <v>107</v>
    </nc>
  </rcc>
  <rcc rId="313" sId="2" numFmtId="4">
    <nc r="E29">
      <v>107</v>
    </nc>
  </rcc>
  <rcc rId="314" sId="2" numFmtId="4">
    <oc r="F29">
      <v>1000</v>
    </oc>
    <nc r="F29">
      <v>107</v>
    </nc>
  </rcc>
  <rcc rId="315" sId="2" numFmtId="4">
    <nc r="G29">
      <v>107</v>
    </nc>
  </rcc>
  <rcc rId="316" sId="2" numFmtId="4">
    <nc r="H29">
      <v>107</v>
    </nc>
  </rcc>
  <rcc rId="317" sId="2" numFmtId="4">
    <nc r="I29">
      <v>107</v>
    </nc>
  </rcc>
  <rcc rId="318" sId="2" numFmtId="4">
    <nc r="J29">
      <v>107</v>
    </nc>
  </rcc>
  <rcc rId="319" sId="2" numFmtId="4">
    <nc r="K29">
      <v>134</v>
    </nc>
  </rcc>
  <rcc rId="320" sId="2" numFmtId="4">
    <nc r="L29">
      <v>134</v>
    </nc>
  </rcc>
  <rcc rId="321" sId="2" numFmtId="4">
    <nc r="C30">
      <v>10</v>
    </nc>
  </rcc>
  <rcc rId="322" sId="2" numFmtId="4">
    <nc r="D30">
      <v>10</v>
    </nc>
  </rcc>
  <rcc rId="323" sId="2" numFmtId="4">
    <nc r="E30">
      <v>10</v>
    </nc>
  </rcc>
  <rcc rId="324" sId="2" numFmtId="4">
    <oc r="F30">
      <v>750</v>
    </oc>
    <nc r="F30">
      <v>10</v>
    </nc>
  </rcc>
  <rcc rId="325" sId="2" numFmtId="4">
    <nc r="G30">
      <v>10</v>
    </nc>
  </rcc>
  <rcc rId="326" sId="2" numFmtId="4">
    <nc r="H30">
      <v>10</v>
    </nc>
  </rcc>
  <rcc rId="327" sId="2" numFmtId="4">
    <nc r="I30">
      <v>10</v>
    </nc>
  </rcc>
  <rcc rId="328" sId="2" numFmtId="4">
    <nc r="J30">
      <v>10</v>
    </nc>
  </rcc>
  <rcc rId="329" sId="2" numFmtId="4">
    <nc r="K30">
      <v>10</v>
    </nc>
  </rcc>
  <rcc rId="330" sId="2" numFmtId="4">
    <nc r="L30">
      <v>10</v>
    </nc>
  </rcc>
  <rcc rId="331" sId="2" numFmtId="4">
    <nc r="M29">
      <v>134</v>
    </nc>
  </rcc>
  <rcc rId="332" sId="2" numFmtId="4">
    <nc r="N29">
      <v>134</v>
    </nc>
  </rcc>
  <rcc rId="333" sId="2" numFmtId="4">
    <nc r="M30">
      <v>10</v>
    </nc>
  </rcc>
  <rcc rId="334" sId="2" numFmtId="4">
    <nc r="N30">
      <v>10</v>
    </nc>
  </rcc>
  <rcc rId="335" sId="2">
    <oc r="B31" t="inlineStr">
      <is>
        <t>[state fuel; then list each resource, e.g. Natural Gas; Fossil Unit N; list planned resources last]</t>
      </is>
    </oc>
    <nc r="B31"/>
  </rcc>
  <rcc rId="336" sId="2" numFmtId="4">
    <oc r="F31">
      <v>450</v>
    </oc>
    <nc r="F31"/>
  </rcc>
  <rcc rId="337" sId="2" odxf="1" dxf="1">
    <oc r="B33" t="inlineStr">
      <is>
        <t>[Nuclear Unit 1]</t>
      </is>
    </oc>
    <nc r="B33" t="inlineStr">
      <is>
        <t>Palo Verde</t>
      </is>
    </nc>
    <odxf>
      <alignment wrapText="1" readingOrder="0"/>
    </odxf>
    <ndxf>
      <alignment wrapText="0" readingOrder="0"/>
    </ndxf>
  </rcc>
  <rcc rId="338" sId="2" numFmtId="4">
    <nc r="C33">
      <v>11</v>
    </nc>
  </rcc>
  <rcc rId="339" sId="2" numFmtId="4">
    <nc r="D33">
      <v>11</v>
    </nc>
  </rcc>
  <rcc rId="340" sId="2" numFmtId="4">
    <nc r="E33">
      <v>11</v>
    </nc>
  </rcc>
  <rcc rId="341" sId="2" numFmtId="4">
    <oc r="F33">
      <v>500</v>
    </oc>
    <nc r="F33">
      <v>11</v>
    </nc>
  </rcc>
  <rcc rId="342" sId="2" numFmtId="4">
    <nc r="G33">
      <v>11</v>
    </nc>
  </rcc>
  <rcc rId="343" sId="2" numFmtId="4">
    <nc r="H33">
      <v>11</v>
    </nc>
  </rcc>
  <rcc rId="344" sId="2" numFmtId="4">
    <nc r="I33">
      <v>11</v>
    </nc>
  </rcc>
  <rcc rId="345" sId="2" numFmtId="4">
    <nc r="J33">
      <v>11</v>
    </nc>
  </rcc>
  <rcc rId="346" sId="2" numFmtId="4">
    <nc r="K33">
      <v>11</v>
    </nc>
  </rcc>
  <rcc rId="347" sId="2" numFmtId="4">
    <nc r="L33">
      <v>11</v>
    </nc>
  </rcc>
  <rcc rId="348" sId="2" numFmtId="4">
    <nc r="M33">
      <v>11</v>
    </nc>
  </rcc>
  <rcc rId="349" sId="2" numFmtId="4">
    <nc r="N33">
      <v>11</v>
    </nc>
  </rcc>
  <rcc rId="350" sId="2">
    <oc r="B34" t="inlineStr">
      <is>
        <t>[Nuclear Unit 2]</t>
      </is>
    </oc>
    <nc r="B34"/>
  </rcc>
  <rcc rId="351" sId="2" numFmtId="4">
    <oc r="F34">
      <v>500</v>
    </oc>
    <nc r="F34"/>
  </rcc>
  <rcc rId="352" sId="2" numFmtId="4">
    <oc r="F36">
      <v>900</v>
    </oc>
    <nc r="F36"/>
  </rcc>
  <rcc rId="353" sId="2" numFmtId="4">
    <nc r="C37">
      <v>22</v>
    </nc>
  </rcc>
  <rcc rId="354" sId="2" numFmtId="4">
    <nc r="D37">
      <v>22</v>
    </nc>
  </rcc>
  <rcc rId="355" sId="2" numFmtId="4">
    <nc r="E37">
      <v>22</v>
    </nc>
  </rcc>
  <rcc rId="356" sId="2" numFmtId="4">
    <oc r="F37">
      <v>100</v>
    </oc>
    <nc r="F37">
      <v>22</v>
    </nc>
  </rcc>
  <rcc rId="357" sId="2" numFmtId="4">
    <nc r="G37">
      <v>22</v>
    </nc>
  </rcc>
  <rcc rId="358" sId="2" numFmtId="4">
    <nc r="H37">
      <v>22</v>
    </nc>
  </rcc>
  <rcc rId="359" sId="2" numFmtId="4">
    <nc r="I37">
      <v>22</v>
    </nc>
  </rcc>
  <rcc rId="360" sId="2" numFmtId="4">
    <nc r="J37">
      <v>22</v>
    </nc>
  </rcc>
  <rcc rId="361" sId="2" numFmtId="4">
    <nc r="K37">
      <v>22</v>
    </nc>
  </rcc>
  <rcc rId="362" sId="2" numFmtId="4">
    <nc r="L37">
      <v>22</v>
    </nc>
  </rcc>
  <rcc rId="363" sId="2" numFmtId="4">
    <nc r="M37">
      <v>22</v>
    </nc>
  </rcc>
  <rcc rId="364" sId="2" numFmtId="4">
    <nc r="N37">
      <v>22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36" sId="5" xfDxf="1" s="1" dxf="1">
    <oc r="M14" t="inlineStr">
      <is>
        <t>CAISO SP-15</t>
      </is>
    </oc>
    <nc r="M14" t="inlineStr">
      <is>
        <t xml:space="preserve">SCE Hillgen Substation 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5" sqref="K14" start="0" length="2147483647">
    <dxf>
      <font>
        <b/>
      </font>
    </dxf>
  </rfmt>
  <rcv guid="{7D1D2018-0795-4B56-BE6D-55C24EAAC74D}" action="delete"/>
  <rdn rId="0" localSheetId="2" customView="1" name="Z_7D1D2018_0795_4B56_BE6D_55C24EAAC74D_.wvu.PrintTitles" hidden="1" oldHidden="1">
    <formula>'S-1 CRATs'!$9:$9</formula>
    <oldFormula>'S-1 CRATs'!$9:$9</oldFormula>
  </rdn>
  <rdn rId="0" localSheetId="3" customView="1" name="Z_7D1D2018_0795_4B56_BE6D_55C24EAAC74D_.wvu.PrintTitles" hidden="1" oldHidden="1">
    <formula>'S-2 Energy Balance'!$9:$9</formula>
    <oldFormula>'S-2 Energy Balance'!$9:$9</oldFormula>
  </rdn>
  <rdn rId="0" localSheetId="4" customView="1" name="Z_7D1D2018_0795_4B56_BE6D_55C24EAAC74D_.wvu.PrintArea" hidden="1" oldHidden="1">
    <formula>'S-3 Small POU Hourly Loads'!$A$1:$C$46</formula>
    <oldFormula>'S-3 Small POU Hourly Loads'!$A$1:$C$46</oldFormula>
  </rdn>
  <rdn rId="0" localSheetId="5" customView="1" name="Z_7D1D2018_0795_4B56_BE6D_55C24EAAC74D_.wvu.PrintArea" hidden="1" oldHidden="1">
    <formula>'S-5 Table'!$A$1:$AF$23</formula>
    <oldFormula>'S-5 Table'!$A$1:$AF$23</oldFormula>
  </rdn>
  <rdn rId="0" localSheetId="5" customView="1" name="Z_7D1D2018_0795_4B56_BE6D_55C24EAAC74D_.wvu.PrintTitles" hidden="1" oldHidden="1">
    <formula>'S-5 Table'!$8:$8</formula>
    <oldFormula>'S-5 Table'!$8:$8</oldFormula>
  </rdn>
  <rcv guid="{7D1D2018-0795-4B56-BE6D-55C24EAAC74D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42" sId="2" numFmtId="4">
    <oc r="E54">
      <v>7</v>
    </oc>
    <nc r="E54">
      <v>5</v>
    </nc>
  </rcc>
  <rcc rId="27143" sId="2" numFmtId="4">
    <oc r="F54">
      <v>7</v>
    </oc>
    <nc r="F54">
      <v>5</v>
    </nc>
  </rcc>
  <rcc rId="27144" sId="2" numFmtId="4">
    <oc r="G54">
      <v>7</v>
    </oc>
    <nc r="G54">
      <v>5</v>
    </nc>
  </rcc>
  <rcc rId="27145" sId="2" numFmtId="4">
    <oc r="H54">
      <v>7</v>
    </oc>
    <nc r="H54">
      <v>5</v>
    </nc>
  </rcc>
  <rcc rId="27146" sId="2" numFmtId="4">
    <oc r="I54">
      <v>7</v>
    </oc>
    <nc r="I54">
      <v>5</v>
    </nc>
  </rcc>
  <rcc rId="27147" sId="2" numFmtId="4">
    <oc r="J54">
      <v>7</v>
    </oc>
    <nc r="J54">
      <v>7.5</v>
    </nc>
  </rcc>
  <rcc rId="27148" sId="2" numFmtId="4">
    <oc r="K54">
      <v>10.5</v>
    </oc>
    <nc r="K54">
      <v>7.5</v>
    </nc>
  </rcc>
  <rcc rId="27149" sId="2" numFmtId="4">
    <oc r="L54">
      <v>10.5</v>
    </oc>
    <nc r="L54">
      <v>7.5</v>
    </nc>
  </rcc>
  <rcc rId="27150" sId="2" numFmtId="4">
    <oc r="M54">
      <v>10.5</v>
    </oc>
    <nc r="M54">
      <v>7.5</v>
    </nc>
  </rcc>
  <rcc rId="27151" sId="2" numFmtId="4">
    <oc r="N54">
      <v>10.5</v>
    </oc>
    <nc r="N54">
      <v>7.5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52" sId="2" numFmtId="4">
    <oc r="E54">
      <v>5</v>
    </oc>
    <nc r="E54">
      <v>7</v>
    </nc>
  </rcc>
  <rcc rId="27153" sId="2" numFmtId="4">
    <oc r="F54">
      <v>5</v>
    </oc>
    <nc r="F54">
      <v>7</v>
    </nc>
  </rcc>
  <rcc rId="27154" sId="2" numFmtId="4">
    <oc r="G54">
      <v>5</v>
    </oc>
    <nc r="G54">
      <v>7</v>
    </nc>
  </rcc>
  <rcc rId="27155" sId="2" numFmtId="4">
    <oc r="H54">
      <v>5</v>
    </oc>
    <nc r="H54">
      <v>7</v>
    </nc>
  </rcc>
  <rcc rId="27156" sId="2" numFmtId="4">
    <oc r="I54">
      <v>5</v>
    </oc>
    <nc r="I54">
      <v>7</v>
    </nc>
  </rcc>
  <rcc rId="27157" sId="2" numFmtId="4">
    <oc r="J54">
      <v>7.5</v>
    </oc>
    <nc r="J54">
      <v>7</v>
    </nc>
  </rcc>
  <rcc rId="27158" sId="2" numFmtId="4">
    <oc r="K54">
      <v>7.5</v>
    </oc>
    <nc r="K54">
      <v>10.5</v>
    </nc>
  </rcc>
  <rcc rId="27159" sId="2" numFmtId="4">
    <oc r="L54">
      <v>7.5</v>
    </oc>
    <nc r="L54">
      <v>10.5</v>
    </nc>
  </rcc>
  <rcc rId="27160" sId="2" numFmtId="4">
    <oc r="M54">
      <v>7.5</v>
    </oc>
    <nc r="M54">
      <v>10.5</v>
    </nc>
  </rcc>
  <rcc rId="27161" sId="2" numFmtId="4">
    <oc r="N54">
      <v>7.5</v>
    </oc>
    <nc r="N54">
      <v>10.5</v>
    </nc>
  </rcc>
  <rcc rId="27162" sId="2" numFmtId="4">
    <oc r="E55">
      <v>6.25</v>
    </oc>
    <nc r="E55">
      <v>8.75</v>
    </nc>
  </rcc>
  <rcc rId="27163" sId="2" numFmtId="4">
    <oc r="F55">
      <v>6.25</v>
    </oc>
    <nc r="F55">
      <v>8.75</v>
    </nc>
  </rcc>
  <rcc rId="27164" sId="2" numFmtId="4">
    <oc r="G55">
      <v>6.25</v>
    </oc>
    <nc r="G55">
      <v>8.75</v>
    </nc>
  </rcc>
  <rcc rId="27165" sId="2" numFmtId="4">
    <oc r="H55">
      <v>6.25</v>
    </oc>
    <nc r="H55">
      <v>8.75</v>
    </nc>
  </rcc>
  <rcc rId="27166" sId="2" numFmtId="4">
    <oc r="I55">
      <v>6.25</v>
    </oc>
    <nc r="I55">
      <v>8.75</v>
    </nc>
  </rcc>
  <rcc rId="27167" sId="2" numFmtId="4">
    <oc r="J55">
      <v>6.25</v>
    </oc>
    <nc r="J55">
      <v>8.75</v>
    </nc>
  </rcc>
  <rcc rId="27168" sId="2" numFmtId="4">
    <oc r="K55">
      <v>6.25</v>
    </oc>
    <nc r="K55">
      <v>8.75</v>
    </nc>
  </rcc>
  <rcc rId="27169" sId="2" numFmtId="4">
    <oc r="L55">
      <v>6.25</v>
    </oc>
    <nc r="L55">
      <v>8.75</v>
    </nc>
  </rcc>
  <rcc rId="27170" sId="2" numFmtId="4">
    <oc r="M55">
      <v>6.25</v>
    </oc>
    <nc r="M55">
      <v>8.75</v>
    </nc>
  </rcc>
  <rcc rId="27171" sId="2" numFmtId="4">
    <oc r="N55">
      <v>6.25</v>
    </oc>
    <nc r="N55">
      <v>8.75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D1D2018-0795-4B56-BE6D-55C24EAAC74D}" action="delete"/>
  <rdn rId="0" localSheetId="2" customView="1" name="Z_7D1D2018_0795_4B56_BE6D_55C24EAAC74D_.wvu.PrintTitles" hidden="1" oldHidden="1">
    <formula>'S-1 CRATs'!$9:$9</formula>
    <oldFormula>'S-1 CRATs'!$9:$9</oldFormula>
  </rdn>
  <rdn rId="0" localSheetId="3" customView="1" name="Z_7D1D2018_0795_4B56_BE6D_55C24EAAC74D_.wvu.PrintTitles" hidden="1" oldHidden="1">
    <formula>'S-2 Energy Balance'!$9:$9</formula>
    <oldFormula>'S-2 Energy Balance'!$9:$9</oldFormula>
  </rdn>
  <rdn rId="0" localSheetId="4" customView="1" name="Z_7D1D2018_0795_4B56_BE6D_55C24EAAC74D_.wvu.PrintArea" hidden="1" oldHidden="1">
    <formula>'S-3 Small POU Hourly Loads'!$A$1:$C$46</formula>
    <oldFormula>'S-3 Small POU Hourly Loads'!$A$1:$C$46</oldFormula>
  </rdn>
  <rdn rId="0" localSheetId="5" customView="1" name="Z_7D1D2018_0795_4B56_BE6D_55C24EAAC74D_.wvu.PrintArea" hidden="1" oldHidden="1">
    <formula>'S-5 Table'!$A$1:$AF$23</formula>
    <oldFormula>'S-5 Table'!$A$1:$AF$23</oldFormula>
  </rdn>
  <rdn rId="0" localSheetId="5" customView="1" name="Z_7D1D2018_0795_4B56_BE6D_55C24EAAC74D_.wvu.PrintTitles" hidden="1" oldHidden="1">
    <formula>'S-5 Table'!$8:$8</formula>
    <oldFormula>'S-5 Table'!$8:$8</oldFormula>
  </rdn>
  <rcv guid="{7D1D2018-0795-4B56-BE6D-55C24EAAC74D}" action="add"/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77" sId="3" numFmtId="4">
    <oc r="E17">
      <v>-10.715999999999999</v>
    </oc>
    <nc r="E17">
      <v>-9.468</v>
    </nc>
  </rcc>
  <rcc rId="27178" sId="3" numFmtId="4">
    <oc r="F17">
      <v>-9.468</v>
    </oc>
    <nc r="F17">
      <v>-8.0730000000000004</v>
    </nc>
  </rcc>
  <rcc rId="27179" sId="3" numFmtId="4">
    <oc r="G17">
      <v>-8.0730000000000004</v>
    </oc>
    <nc r="G17">
      <v>-6.9619999999999997</v>
    </nc>
  </rcc>
  <rcc rId="27180" sId="3" numFmtId="4">
    <oc r="H17">
      <v>-6.9619999999999997</v>
    </oc>
    <nc r="H17">
      <v>-6.0869999999999997</v>
    </nc>
  </rcc>
  <rcc rId="27181" sId="3" numFmtId="4">
    <oc r="I17">
      <v>-6.0869999999999997</v>
    </oc>
    <nc r="I17">
      <v>-5.9039999999999999</v>
    </nc>
  </rcc>
  <rcc rId="27182" sId="3" numFmtId="4">
    <oc r="J17">
      <v>-5.9039999999999999</v>
    </oc>
    <nc r="J17">
      <v>-5.7270000000000003</v>
    </nc>
  </rcc>
  <rcc rId="27183" sId="3" numFmtId="4">
    <oc r="K17">
      <v>-5.7270000000000003</v>
    </oc>
    <nc r="K17">
      <v>-5.5549999999999997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84" sId="3" numFmtId="4">
    <oc r="F24">
      <v>0</v>
    </oc>
    <nc r="F24"/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85" sId="3" odxf="1" dxf="1">
    <oc r="C32">
      <f>SUM(C33:C34)</f>
    </oc>
    <nc r="C32">
      <f>SUM(C33:C34)</f>
    </nc>
    <odxf>
      <numFmt numFmtId="0" formatCode="General"/>
      <alignment horizontal="right" readingOrder="0"/>
    </odxf>
    <ndxf>
      <numFmt numFmtId="6" formatCode="#,##0_);[Red]\(#,##0\)"/>
      <alignment horizontal="general" readingOrder="0"/>
    </ndxf>
  </rcc>
  <rcc rId="27186" sId="3" odxf="1" dxf="1">
    <oc r="D32">
      <f>SUM(D33:D34)</f>
    </oc>
    <nc r="D32">
      <f>SUM(D33:D34)</f>
    </nc>
    <odxf>
      <numFmt numFmtId="0" formatCode="General"/>
      <alignment horizontal="right" readingOrder="0"/>
    </odxf>
    <ndxf>
      <numFmt numFmtId="6" formatCode="#,##0_);[Red]\(#,##0\)"/>
      <alignment horizontal="general" readingOrder="0"/>
    </ndxf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xfDxf="1" s="1" sqref="K2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rfmt>
  <rfmt sheetId="3" s="1" sqref="K29" start="0" length="0">
    <dxf>
      <font>
        <sz val="12"/>
        <color rgb="FF008000"/>
        <name val="Times New Roman"/>
        <scheme val="none"/>
      </font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xfDxf="1" s="1" sqref="K2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rfmt>
  <rcc rId="27187" sId="3" odxf="1" s="1" dxf="1" numFmtId="4">
    <oc r="K29">
      <v>604.27243589743591</v>
    </oc>
    <nc r="K29">
      <v>809</v>
    </nc>
    <ndxf>
      <font>
        <sz val="12"/>
        <color rgb="FF008000"/>
        <name val="Times New Roman"/>
        <scheme val="none"/>
      </font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88" sId="3" numFmtId="4">
    <oc r="L29">
      <v>604.27243589743591</v>
    </oc>
    <nc r="L29">
      <v>809</v>
    </nc>
  </rcc>
  <rcc rId="27189" sId="3" numFmtId="4">
    <oc r="M29">
      <v>604.27243589743591</v>
    </oc>
    <nc r="M29">
      <v>809</v>
    </nc>
  </rcc>
  <rcc rId="27190" sId="3" numFmtId="4">
    <oc r="N29">
      <v>604.27243589743591</v>
    </oc>
    <nc r="N29">
      <v>809</v>
    </nc>
  </rcc>
  <rcc rId="27191" sId="3" numFmtId="4">
    <oc r="K28">
      <v>809</v>
    </oc>
    <nc r="K28">
      <f>SUM(K29:K31)</f>
    </nc>
  </rcc>
  <rcc rId="27192" sId="3" numFmtId="4">
    <oc r="L28">
      <v>809</v>
    </oc>
    <nc r="L28">
      <f>SUM(L29:L31)</f>
    </nc>
  </rcc>
  <rcc rId="27193" sId="3" numFmtId="4">
    <oc r="M28">
      <v>809</v>
    </oc>
    <nc r="M28">
      <f>SUM(M29:M31)</f>
    </nc>
  </rcc>
  <rcc rId="27194" sId="3" numFmtId="4">
    <oc r="N28">
      <v>809</v>
    </oc>
    <nc r="N28">
      <f>SUM(N29:N31)</f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95" sId="3" numFmtId="4">
    <oc r="M56">
      <v>40.379200000000004</v>
    </oc>
    <nc r="M56">
      <v>37.216000000000001</v>
    </nc>
  </rcc>
  <rcc rId="27196" sId="3" numFmtId="4">
    <oc r="N56">
      <v>40.379200000000004</v>
    </oc>
    <nc r="N56">
      <v>34.796800000000005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97" sId="3" numFmtId="4">
    <oc r="M54">
      <v>90.161000000000001</v>
    </oc>
    <nc r="M54">
      <v>89.71</v>
    </nc>
  </rcc>
  <rcc rId="27198" sId="3" numFmtId="4">
    <oc r="N54">
      <v>90.161000000000001</v>
    </oc>
    <nc r="N54">
      <v>89.260999999999996</v>
    </nc>
  </rcc>
  <rcc rId="27199" sId="3" numFmtId="4">
    <oc r="M55">
      <v>68.551965923473389</v>
    </oc>
    <nc r="M55">
      <v>68.209206093856011</v>
    </nc>
  </rcc>
  <rcc rId="27200" sId="3" numFmtId="4">
    <oc r="N55">
      <v>68.551965923473389</v>
    </oc>
    <nc r="N55">
      <v>67.868160063386739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5" sId="2" numFmtId="4">
    <oc r="F39">
      <v>250</v>
    </oc>
    <nc r="F39"/>
  </rcc>
  <rcc rId="366" sId="2" numFmtId="4">
    <oc r="F40">
      <v>130</v>
    </oc>
    <nc r="F40"/>
  </rcc>
  <rcc rId="367" sId="2" numFmtId="4">
    <oc r="F41">
      <v>20</v>
    </oc>
    <nc r="F41"/>
  </rcc>
  <rcc rId="368" sId="2" numFmtId="4">
    <oc r="F43">
      <v>100</v>
    </oc>
    <nc r="F43"/>
  </rcc>
  <rcc rId="369" sId="2" numFmtId="4">
    <oc r="F44">
      <v>300</v>
    </oc>
    <nc r="F44"/>
  </rcc>
  <rcc rId="370" sId="2" numFmtId="4">
    <oc r="F45">
      <v>50</v>
    </oc>
    <nc r="F45"/>
  </rcc>
  <rcc rId="371" sId="2" numFmtId="4">
    <oc r="F46">
      <v>50</v>
    </oc>
    <nc r="F46"/>
  </rcc>
  <rcc rId="372" sId="2" numFmtId="4">
    <oc r="F47">
      <v>50</v>
    </oc>
    <nc r="F47"/>
  </rcc>
  <rcc rId="373" sId="2" numFmtId="4">
    <oc r="F48">
      <v>200</v>
    </oc>
    <nc r="F48"/>
  </rcc>
  <rcc rId="374" sId="2" numFmtId="4">
    <oc r="F49">
      <v>50</v>
    </oc>
    <nc r="F49"/>
  </rcc>
  <rcc rId="375" sId="2" numFmtId="4">
    <oc r="F52">
      <v>50</v>
    </oc>
    <nc r="F52"/>
  </rcc>
  <rcc rId="376" sId="2" odxf="1" dxf="1">
    <oc r="B53" t="inlineStr">
      <is>
        <t>[state fuel; then Renewable Contract 1 (Supplier Name)]</t>
      </is>
    </oc>
    <nc r="B53" t="inlineStr">
      <is>
        <t>Biomethane: Malburg Generating Station</t>
      </is>
    </nc>
    <odxf>
      <alignment wrapText="1" readingOrder="0"/>
    </odxf>
    <ndxf>
      <alignment wrapText="0" readingOrder="0"/>
    </ndxf>
  </rcc>
  <rcc rId="377" sId="2" numFmtId="4">
    <nc r="C53">
      <v>27</v>
    </nc>
  </rcc>
  <rcc rId="378" sId="2" numFmtId="4">
    <nc r="D53">
      <v>27</v>
    </nc>
  </rcc>
  <rcc rId="379" sId="2" numFmtId="4">
    <nc r="E53">
      <v>27</v>
    </nc>
  </rcc>
  <rcc rId="380" sId="2" numFmtId="4">
    <oc r="F53">
      <v>350</v>
    </oc>
    <nc r="F53">
      <v>27</v>
    </nc>
  </rcc>
  <rcc rId="381" sId="2" numFmtId="4">
    <nc r="G53">
      <v>27</v>
    </nc>
  </rcc>
  <rcc rId="382" sId="2" numFmtId="4">
    <nc r="H53">
      <v>27</v>
    </nc>
  </rcc>
  <rcc rId="383" sId="2" numFmtId="4">
    <nc r="I53">
      <v>27</v>
    </nc>
  </rcc>
  <rcc rId="384" sId="2" numFmtId="4">
    <nc r="J53">
      <v>27</v>
    </nc>
  </rcc>
  <rcc rId="385" sId="2" odxf="1" dxf="1">
    <oc r="B54" t="inlineStr">
      <is>
        <t>[Small Hydro; then Renewable Contract 2 (Supplier Name)]</t>
      </is>
    </oc>
    <nc r="B54" t="inlineStr">
      <is>
        <t>Astoria (Solar Photovoltaic)</t>
      </is>
    </nc>
    <odxf/>
    <ndxf/>
  </rcc>
  <rcc rId="386" sId="2" numFmtId="4">
    <nc r="E54">
      <v>7</v>
    </nc>
  </rcc>
  <rcc rId="387" sId="2" numFmtId="4">
    <oc r="F54">
      <v>200</v>
    </oc>
    <nc r="F54">
      <v>7</v>
    </nc>
  </rcc>
  <rcc rId="388" sId="2" numFmtId="4">
    <nc r="G54">
      <v>7</v>
    </nc>
  </rcc>
  <rcc rId="389" sId="2" numFmtId="4">
    <nc r="H54">
      <v>7</v>
    </nc>
  </rcc>
  <rcc rId="390" sId="2" numFmtId="4">
    <nc r="I54">
      <v>7</v>
    </nc>
  </rcc>
  <rcc rId="391" sId="2" numFmtId="4">
    <nc r="J54">
      <v>7</v>
    </nc>
  </rcc>
  <rcc rId="392" sId="2" numFmtId="4">
    <nc r="K54">
      <v>10.5</v>
    </nc>
  </rcc>
  <rcc rId="393" sId="2" numFmtId="4">
    <nc r="L54">
      <v>10.5</v>
    </nc>
  </rcc>
  <rcc rId="394" sId="2" numFmtId="4">
    <nc r="M54">
      <v>10.5</v>
    </nc>
  </rcc>
  <rcc rId="395" sId="2" numFmtId="4">
    <nc r="N54">
      <v>10.5</v>
    </nc>
  </rcc>
  <rfmt sheetId="2" xfDxf="1" sqref="B55" start="0" length="0">
    <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6" sId="2">
    <oc r="B55" t="inlineStr">
      <is>
        <t>[Solar; then Renewable Contract N, list planned resources last]</t>
      </is>
    </oc>
    <nc r="B55" t="inlineStr">
      <is>
        <t>Antelope DSR (Solar Photovoltaic)</t>
      </is>
    </nc>
  </rcc>
  <rcc rId="397" sId="2" numFmtId="4">
    <nc r="E55">
      <v>6.25</v>
    </nc>
  </rcc>
  <rcc rId="398" sId="2" numFmtId="4">
    <oc r="F55">
      <v>150</v>
    </oc>
    <nc r="F55">
      <v>6.25</v>
    </nc>
  </rcc>
  <rcc rId="399" sId="2" numFmtId="4">
    <nc r="G55">
      <v>6.25</v>
    </nc>
  </rcc>
  <rcc rId="400" sId="2" numFmtId="4">
    <nc r="H55">
      <v>6.25</v>
    </nc>
  </rcc>
  <rcc rId="401" sId="2" numFmtId="4">
    <nc r="I55">
      <v>6.25</v>
    </nc>
  </rcc>
  <rcc rId="402" sId="2" numFmtId="4">
    <nc r="J55">
      <v>6.25</v>
    </nc>
  </rcc>
  <rcc rId="403" sId="2" numFmtId="4">
    <nc r="K55">
      <v>6.25</v>
    </nc>
  </rcc>
  <rcc rId="404" sId="2" numFmtId="4">
    <nc r="L55">
      <v>6.25</v>
    </nc>
  </rcc>
  <rcc rId="405" sId="2" numFmtId="4">
    <nc r="M55">
      <v>6.25</v>
    </nc>
  </rcc>
  <rcc rId="406" sId="2" numFmtId="4">
    <nc r="N55">
      <v>6.25</v>
    </nc>
  </rcc>
  <rcc rId="407" sId="2" numFmtId="4">
    <oc r="F57">
      <v>50</v>
    </oc>
    <nc r="F57"/>
  </rcc>
  <rcc rId="408" sId="2" numFmtId="4">
    <oc r="F59">
      <v>350</v>
    </oc>
    <nc r="F59"/>
  </rcc>
  <rcc rId="409" sId="2" numFmtId="4">
    <oc r="F60">
      <v>250</v>
    </oc>
    <nc r="F60"/>
  </rcc>
  <rcc rId="410" sId="2" numFmtId="4">
    <oc r="F61">
      <v>75</v>
    </oc>
    <nc r="F61"/>
  </rcc>
  <rcc rId="411" sId="2" numFmtId="4">
    <oc r="F62">
      <v>100</v>
    </oc>
    <nc r="F62"/>
  </rcc>
  <rcc rId="412" sId="2" numFmtId="4">
    <oc r="F63">
      <v>50</v>
    </oc>
    <nc r="F63"/>
  </rcc>
  <rcc rId="413" sId="2" numFmtId="4">
    <oc r="F58">
      <v>450</v>
    </oc>
    <nc r="F58"/>
  </rcc>
  <rrc rId="414" sId="2" ref="A56:XFD56" action="insertRow"/>
  <rcc rId="415" sId="2">
    <nc r="A56" t="inlineStr">
      <is>
        <t>18f</t>
      </is>
    </nc>
  </rcc>
  <rcc rId="416" sId="2" odxf="1" dxf="1">
    <nc r="B56" t="inlineStr">
      <is>
        <t>Puente Hills (Landfill Gas)</t>
      </is>
    </nc>
    <odxf/>
    <ndxf/>
  </rcc>
  <rcc rId="417" sId="2" numFmtId="4">
    <nc r="E56">
      <v>9</v>
    </nc>
  </rcc>
  <rcc rId="418" sId="2" numFmtId="4">
    <nc r="F56">
      <v>9</v>
    </nc>
  </rcc>
  <rcc rId="419" sId="2" numFmtId="4">
    <nc r="G56">
      <v>9</v>
    </nc>
  </rcc>
  <rcc rId="420" sId="2" numFmtId="4">
    <nc r="H56">
      <v>9</v>
    </nc>
  </rcc>
  <rcc rId="421" sId="2" numFmtId="4">
    <nc r="I56">
      <v>9</v>
    </nc>
  </rcc>
  <rcc rId="422" sId="2" numFmtId="4">
    <nc r="J56">
      <v>9</v>
    </nc>
  </rcc>
  <rcc rId="423" sId="2" numFmtId="4">
    <nc r="K56">
      <v>9</v>
    </nc>
  </rcc>
  <rcc rId="424" sId="2" numFmtId="4">
    <nc r="L56">
      <v>9</v>
    </nc>
  </rcc>
  <rcc rId="425" sId="2" numFmtId="4">
    <nc r="M56">
      <v>9</v>
    </nc>
  </rcc>
  <rcc rId="426" sId="2" numFmtId="4">
    <nc r="N56">
      <v>9</v>
    </nc>
  </rcc>
  <rcc rId="427" sId="2">
    <oc r="D51">
      <f>SUM(D52:D55)</f>
    </oc>
    <nc r="D51">
      <f>SUM(D52:D56)</f>
    </nc>
  </rcc>
  <rcc rId="428" sId="2">
    <oc r="E51">
      <f>SUM(E52:E55)</f>
    </oc>
    <nc r="E51">
      <f>SUM(E52:E56)</f>
    </nc>
  </rcc>
  <rcc rId="429" sId="2">
    <oc r="F51">
      <f>SUM(F52:F55)</f>
    </oc>
    <nc r="F51">
      <f>SUM(F52:F56)</f>
    </nc>
  </rcc>
  <rcc rId="430" sId="2">
    <oc r="G51">
      <f>SUM(G52:G55)</f>
    </oc>
    <nc r="G51">
      <f>SUM(G52:G56)</f>
    </nc>
  </rcc>
  <rcc rId="431" sId="2">
    <oc r="H51">
      <f>SUM(H52:H55)</f>
    </oc>
    <nc r="H51">
      <f>SUM(H52:H56)</f>
    </nc>
  </rcc>
  <rcc rId="432" sId="2">
    <oc r="I51">
      <f>SUM(I52:I55)</f>
    </oc>
    <nc r="I51">
      <f>SUM(I52:I56)</f>
    </nc>
  </rcc>
  <rcc rId="433" sId="2">
    <oc r="J51">
      <f>SUM(J52:J55)</f>
    </oc>
    <nc r="J51">
      <f>SUM(J52:J56)</f>
    </nc>
  </rcc>
  <rcc rId="434" sId="2">
    <oc r="K51">
      <f>SUM(K52:K55)</f>
    </oc>
    <nc r="K51">
      <f>SUM(K52:K56)</f>
    </nc>
  </rcc>
  <rcc rId="435" sId="2">
    <oc r="L51">
      <f>SUM(L52:L55)</f>
    </oc>
    <nc r="L51">
      <f>SUM(L52:L56)</f>
    </nc>
  </rcc>
  <rcc rId="436" sId="2">
    <oc r="M51">
      <f>SUM(M52:M55)</f>
    </oc>
    <nc r="M51">
      <f>SUM(M52:M56)</f>
    </nc>
  </rcc>
  <rcc rId="437" sId="2">
    <oc r="N51">
      <f>SUM(N52:N55)</f>
    </oc>
    <nc r="N51">
      <f>SUM(N52:N56)</f>
    </nc>
  </rcc>
  <rcc rId="438" sId="2">
    <oc r="C51">
      <f>SUM(C52:C55)</f>
    </oc>
    <nc r="C51">
      <f>SUM(C52:C56)</f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G12" start="0" length="0">
    <dxf>
      <fill>
        <patternFill patternType="solid">
          <bgColor rgb="FFFFFF00"/>
        </patternFill>
      </fill>
    </dxf>
  </rfmt>
  <rcc rId="27201" sId="5" odxf="1" dxf="1">
    <nc r="G12" t="inlineStr">
      <is>
        <t>62691C</t>
      </is>
    </nc>
    <ndxf>
      <fill>
        <patternFill patternType="none">
          <bgColor indexed="65"/>
        </patternFill>
      </fill>
    </ndxf>
  </rcc>
  <rcc rId="27202" sId="5">
    <nc r="L12" t="inlineStr">
      <is>
        <t>62691C</t>
      </is>
    </nc>
  </rcc>
  <rfmt sheetId="5" sqref="G13" start="0" length="0">
    <dxf>
      <fill>
        <patternFill patternType="solid">
          <bgColor rgb="FFFFFF00"/>
        </patternFill>
      </fill>
    </dxf>
  </rfmt>
  <rcc rId="27203" sId="5" odxf="1" dxf="1">
    <nc r="G13" t="inlineStr">
      <is>
        <t>61542C</t>
      </is>
    </nc>
    <ndxf>
      <fill>
        <patternFill patternType="none">
          <bgColor indexed="65"/>
        </patternFill>
      </fill>
    </ndxf>
  </rcc>
  <rcc rId="27204" sId="5">
    <nc r="L13" t="inlineStr">
      <is>
        <t>61542C</t>
      </is>
    </nc>
  </rcc>
  <rcv guid="{7D1D2018-0795-4B56-BE6D-55C24EAAC74D}" action="delete"/>
  <rdn rId="0" localSheetId="2" customView="1" name="Z_7D1D2018_0795_4B56_BE6D_55C24EAAC74D_.wvu.PrintTitles" hidden="1" oldHidden="1">
    <formula>'S-1 CRATs'!$9:$9</formula>
    <oldFormula>'S-1 CRATs'!$9:$9</oldFormula>
  </rdn>
  <rdn rId="0" localSheetId="3" customView="1" name="Z_7D1D2018_0795_4B56_BE6D_55C24EAAC74D_.wvu.PrintTitles" hidden="1" oldHidden="1">
    <formula>'S-2 Energy Balance'!$9:$9</formula>
    <oldFormula>'S-2 Energy Balance'!$9:$9</oldFormula>
  </rdn>
  <rdn rId="0" localSheetId="4" customView="1" name="Z_7D1D2018_0795_4B56_BE6D_55C24EAAC74D_.wvu.PrintArea" hidden="1" oldHidden="1">
    <formula>'S-3 Small POU Hourly Loads'!$A$1:$C$46</formula>
    <oldFormula>'S-3 Small POU Hourly Loads'!$A$1:$C$46</oldFormula>
  </rdn>
  <rdn rId="0" localSheetId="5" customView="1" name="Z_7D1D2018_0795_4B56_BE6D_55C24EAAC74D_.wvu.PrintArea" hidden="1" oldHidden="1">
    <formula>'S-5 Table'!$A$1:$AF$23</formula>
    <oldFormula>'S-5 Table'!$A$1:$AF$23</oldFormula>
  </rdn>
  <rdn rId="0" localSheetId="5" customView="1" name="Z_7D1D2018_0795_4B56_BE6D_55C24EAAC74D_.wvu.PrintTitles" hidden="1" oldHidden="1">
    <formula>'S-5 Table'!$8:$8</formula>
    <oldFormula>'S-5 Table'!$8:$8</oldFormula>
  </rdn>
  <rcv guid="{7D1D2018-0795-4B56-BE6D-55C24EAAC74D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10" sId="5" xfDxf="1" s="1" dxf="1">
    <oc r="G9" t="inlineStr">
      <is>
        <t>G0894</t>
      </is>
    </oc>
    <nc r="G9" t="inlineStr">
      <is>
        <t>61937F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27211" sId="5">
    <oc r="L9" t="inlineStr">
      <is>
        <t>G0894</t>
      </is>
    </oc>
    <nc r="L9" t="inlineStr">
      <is>
        <t>61937F</t>
      </is>
    </nc>
  </rcc>
  <rcc rId="27212" sId="5" xfDxf="1" s="1" dxf="1">
    <oc r="G14" t="inlineStr">
      <is>
        <t>E0127</t>
      </is>
    </oc>
    <nc r="G14" t="inlineStr">
      <is>
        <t>60632A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27213" sId="5">
    <oc r="L14" t="inlineStr">
      <is>
        <t>E0127</t>
      </is>
    </oc>
    <nc r="L14" t="inlineStr">
      <is>
        <t>60632A</t>
      </is>
    </nc>
  </rcc>
  <rfmt sheetId="5" sqref="K14" start="0" length="0">
    <dxf>
      <font>
        <b val="0"/>
        <name val="Times New Roman"/>
        <scheme val="none"/>
      </font>
    </dxf>
  </rfmt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14" sId="5">
    <oc r="J14" t="inlineStr">
      <is>
        <t>Whittier, California</t>
      </is>
    </oc>
    <nc r="J14" t="inlineStr">
      <is>
        <t>City of Industry, California</t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15" sId="2" numFmtId="4">
    <oc r="F18">
      <v>-12.65</v>
    </oc>
    <nc r="F18">
      <v>-25.65</v>
    </nc>
  </rcc>
  <rcc rId="27216" sId="2" numFmtId="4">
    <oc r="G18">
      <v>-12.65</v>
    </oc>
    <nc r="G18">
      <v>-25.65</v>
    </nc>
  </rcc>
  <rcc rId="27217" sId="2" numFmtId="4">
    <oc r="H18">
      <v>-12.65</v>
    </oc>
    <nc r="H18">
      <v>-25.65</v>
    </nc>
  </rcc>
  <rcc rId="27218" sId="2" numFmtId="4">
    <oc r="I18">
      <v>-12.65</v>
    </oc>
    <nc r="I18">
      <v>-25.65</v>
    </nc>
  </rcc>
  <rcc rId="27219" sId="2" numFmtId="4">
    <oc r="J18">
      <v>-12.65</v>
    </oc>
    <nc r="J18">
      <v>-25.65</v>
    </nc>
  </rcc>
  <rcc rId="27220" sId="2" numFmtId="4">
    <oc r="K18">
      <v>-12.65</v>
    </oc>
    <nc r="K18">
      <v>-25.65</v>
    </nc>
  </rcc>
  <rcc rId="27221" sId="2" numFmtId="4">
    <oc r="L18">
      <v>-12.65</v>
    </oc>
    <nc r="L18">
      <v>-25.65</v>
    </nc>
  </rcc>
  <rcc rId="27222" sId="2" numFmtId="4">
    <oc r="M18">
      <v>-12.65</v>
    </oc>
    <nc r="M18">
      <v>-25.65</v>
    </nc>
  </rcc>
  <rcc rId="27223" sId="2" numFmtId="4">
    <oc r="N18">
      <v>-12.65</v>
    </oc>
    <nc r="N18">
      <v>-25.65</v>
    </nc>
  </rcc>
  <rcv guid="{7D1D2018-0795-4B56-BE6D-55C24EAAC74D}" action="delete"/>
  <rdn rId="0" localSheetId="2" customView="1" name="Z_7D1D2018_0795_4B56_BE6D_55C24EAAC74D_.wvu.PrintTitles" hidden="1" oldHidden="1">
    <formula>'S-1 CRATs'!$9:$9</formula>
    <oldFormula>'S-1 CRATs'!$9:$9</oldFormula>
  </rdn>
  <rdn rId="0" localSheetId="3" customView="1" name="Z_7D1D2018_0795_4B56_BE6D_55C24EAAC74D_.wvu.PrintTitles" hidden="1" oldHidden="1">
    <formula>'S-2 Energy Balance'!$9:$9</formula>
    <oldFormula>'S-2 Energy Balance'!$9:$9</oldFormula>
  </rdn>
  <rdn rId="0" localSheetId="4" customView="1" name="Z_7D1D2018_0795_4B56_BE6D_55C24EAAC74D_.wvu.PrintArea" hidden="1" oldHidden="1">
    <formula>'S-3 Small POU Hourly Loads'!$A$1:$C$46</formula>
    <oldFormula>'S-3 Small POU Hourly Loads'!$A$1:$C$46</oldFormula>
  </rdn>
  <rdn rId="0" localSheetId="5" customView="1" name="Z_7D1D2018_0795_4B56_BE6D_55C24EAAC74D_.wvu.PrintArea" hidden="1" oldHidden="1">
    <formula>'S-5 Table'!$A$1:$AF$23</formula>
    <oldFormula>'S-5 Table'!$A$1:$AF$23</oldFormula>
  </rdn>
  <rdn rId="0" localSheetId="5" customView="1" name="Z_7D1D2018_0795_4B56_BE6D_55C24EAAC74D_.wvu.PrintTitles" hidden="1" oldHidden="1">
    <formula>'S-5 Table'!$8:$8</formula>
    <oldFormula>'S-5 Table'!$8:$8</oldFormula>
  </rdn>
  <rcv guid="{7D1D2018-0795-4B56-BE6D-55C24EAAC74D}" action="add"/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29" sId="1" odxf="1" dxf="1">
    <nc r="D11" t="inlineStr">
      <is>
        <t>Octavian Ngarambe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30" sId="1" odxf="1" dxf="1">
    <nc r="D12" t="inlineStr">
      <is>
        <t>Resource Planner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31" sId="1" odxf="1" dxf="1">
    <nc r="D13" t="inlineStr">
      <is>
        <t>ongarambe@ci.vernon.ca.us</t>
      </is>
    </nc>
    <odxf>
      <font>
        <name val="Times New Roman"/>
        <scheme val="none"/>
      </font>
    </odxf>
    <ndxf>
      <font>
        <sz val="10"/>
        <color indexed="12"/>
        <name val="Arial"/>
        <scheme val="none"/>
      </font>
    </ndxf>
  </rcc>
  <rcc rId="27232" sId="1" odxf="1" dxf="1">
    <nc r="D14" t="inlineStr">
      <is>
        <t>323-583-8811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33" sId="1" odxf="1" dxf="1">
    <nc r="D15" t="inlineStr">
      <is>
        <t>4305 S Santa FE Avenue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fmt sheetId="1" sqref="D16" start="0" length="0">
    <dxf>
      <font>
        <sz val="10"/>
        <color auto="1"/>
        <name val="Arial"/>
        <scheme val="none"/>
      </font>
    </dxf>
  </rfmt>
  <rcc rId="27234" sId="1" odxf="1" dxf="1">
    <nc r="D17" t="inlineStr">
      <is>
        <t>Vernon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35" sId="1" odxf="1" dxf="1">
    <nc r="D18" t="inlineStr">
      <is>
        <t>CA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36" sId="1" odxf="1" dxf="1">
    <nc r="D19">
      <v>90058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37" sId="1" odxf="1" dxf="1" numFmtId="19">
    <nc r="D20">
      <v>42826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38" sId="1" odxf="1" dxf="1">
    <nc r="D24" t="inlineStr">
      <is>
        <t>Abraham Alemu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39" sId="1" odxf="1" dxf="1">
    <nc r="D25" t="inlineStr">
      <is>
        <t>Resource Planning and Development Manager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40" sId="1" odxf="1" dxf="1">
    <nc r="D26" t="inlineStr">
      <is>
        <t>aalemu@ci.vernon.ca.us</t>
      </is>
    </nc>
    <odxf>
      <font>
        <name val="Times New Roman"/>
        <scheme val="none"/>
      </font>
    </odxf>
    <ndxf>
      <font>
        <sz val="10"/>
        <color indexed="12"/>
        <name val="Arial"/>
        <scheme val="none"/>
      </font>
    </ndxf>
  </rcc>
  <rcc rId="27241" sId="1" odxf="1" dxf="1">
    <nc r="D27" t="inlineStr">
      <is>
        <t>323-583-8811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42" sId="1" odxf="1" dxf="1">
    <nc r="D28" t="inlineStr">
      <is>
        <t>4305 S Santa FE Avenue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fmt sheetId="1" sqref="D29" start="0" length="0">
    <dxf>
      <font>
        <sz val="10"/>
        <color auto="1"/>
        <name val="Arial"/>
        <scheme val="none"/>
      </font>
    </dxf>
  </rfmt>
  <rcc rId="27243" sId="1" odxf="1" dxf="1">
    <nc r="D30" t="inlineStr">
      <is>
        <t>Vernon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44" sId="1" odxf="1" dxf="1">
    <nc r="D31" t="inlineStr">
      <is>
        <t>CA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45" sId="1" odxf="1" dxf="1">
    <nc r="D32">
      <v>90058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46" sId="1" odxf="1" dxf="1">
    <nc r="E11" t="inlineStr">
      <is>
        <t>Octavian Ngarambe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47" sId="1" odxf="1" dxf="1">
    <nc r="E12" t="inlineStr">
      <is>
        <t>Resource Planner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48" sId="1" odxf="1" dxf="1">
    <nc r="E13" t="inlineStr">
      <is>
        <t>ongarambe@ci.vernon.ca.us</t>
      </is>
    </nc>
    <odxf>
      <font>
        <name val="Times New Roman"/>
        <scheme val="none"/>
      </font>
    </odxf>
    <ndxf>
      <font>
        <sz val="10"/>
        <color indexed="12"/>
        <name val="Arial"/>
        <scheme val="none"/>
      </font>
    </ndxf>
  </rcc>
  <rcc rId="27249" sId="1" odxf="1" dxf="1">
    <nc r="E14" t="inlineStr">
      <is>
        <t>323-583-8811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50" sId="1" odxf="1" dxf="1">
    <nc r="E15" t="inlineStr">
      <is>
        <t>4305 S Santa FE Avenue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fmt sheetId="1" sqref="E16" start="0" length="0">
    <dxf>
      <font>
        <sz val="10"/>
        <color auto="1"/>
        <name val="Arial"/>
        <scheme val="none"/>
      </font>
    </dxf>
  </rfmt>
  <rcc rId="27251" sId="1" odxf="1" dxf="1">
    <nc r="E17" t="inlineStr">
      <is>
        <t>Vernon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52" sId="1" odxf="1" dxf="1">
    <nc r="E18" t="inlineStr">
      <is>
        <t>CA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53" sId="1" odxf="1" dxf="1">
    <nc r="E19">
      <v>90058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54" sId="1" odxf="1" dxf="1" numFmtId="19">
    <nc r="E20">
      <v>42826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55" sId="1" odxf="1" dxf="1">
    <nc r="E24" t="inlineStr">
      <is>
        <t>Abraham Alemu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56" sId="1" odxf="1" dxf="1">
    <nc r="E25" t="inlineStr">
      <is>
        <t>Resource Planning and Development Manager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57" sId="1" odxf="1" dxf="1">
    <nc r="E26" t="inlineStr">
      <is>
        <t>aalemu@ci.vernon.ca.us</t>
      </is>
    </nc>
    <odxf>
      <font>
        <name val="Times New Roman"/>
        <scheme val="none"/>
      </font>
    </odxf>
    <ndxf>
      <font>
        <sz val="10"/>
        <color indexed="12"/>
        <name val="Arial"/>
        <scheme val="none"/>
      </font>
    </ndxf>
  </rcc>
  <rcc rId="27258" sId="1" odxf="1" dxf="1">
    <nc r="E27" t="inlineStr">
      <is>
        <t>323-583-8811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59" sId="1" odxf="1" dxf="1">
    <nc r="E28" t="inlineStr">
      <is>
        <t>4305 S Santa FE Avenue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fmt sheetId="1" sqref="E29" start="0" length="0">
    <dxf>
      <font>
        <sz val="10"/>
        <color auto="1"/>
        <name val="Arial"/>
        <scheme val="none"/>
      </font>
    </dxf>
  </rfmt>
  <rcc rId="27260" sId="1" odxf="1" dxf="1">
    <nc r="E30" t="inlineStr">
      <is>
        <t>Vernon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61" sId="1" odxf="1" dxf="1">
    <nc r="E31" t="inlineStr">
      <is>
        <t>CA</t>
      </is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c rId="27262" sId="1" odxf="1" dxf="1">
    <nc r="E32">
      <v>90058</v>
    </nc>
    <odxf>
      <font>
        <name val="Times New Roman"/>
        <scheme val="none"/>
      </font>
    </odxf>
    <ndxf>
      <font>
        <sz val="10"/>
        <color auto="1"/>
        <name val="Arial"/>
        <scheme val="none"/>
      </font>
    </ndxf>
  </rcc>
  <rcv guid="{7D1D2018-0795-4B56-BE6D-55C24EAAC74D}" action="delete"/>
  <rdn rId="0" localSheetId="2" customView="1" name="Z_7D1D2018_0795_4B56_BE6D_55C24EAAC74D_.wvu.PrintTitles" hidden="1" oldHidden="1">
    <formula>'S-1 CRATs'!$9:$9</formula>
    <oldFormula>'S-1 CRATs'!$9:$9</oldFormula>
  </rdn>
  <rdn rId="0" localSheetId="3" customView="1" name="Z_7D1D2018_0795_4B56_BE6D_55C24EAAC74D_.wvu.PrintTitles" hidden="1" oldHidden="1">
    <formula>'S-2 Energy Balance'!$9:$9</formula>
    <oldFormula>'S-2 Energy Balance'!$9:$9</oldFormula>
  </rdn>
  <rdn rId="0" localSheetId="4" customView="1" name="Z_7D1D2018_0795_4B56_BE6D_55C24EAAC74D_.wvu.PrintArea" hidden="1" oldHidden="1">
    <formula>'S-3 Small POU Hourly Loads'!$A$1:$C$46</formula>
    <oldFormula>'S-3 Small POU Hourly Loads'!$A$1:$C$46</oldFormula>
  </rdn>
  <rdn rId="0" localSheetId="5" customView="1" name="Z_7D1D2018_0795_4B56_BE6D_55C24EAAC74D_.wvu.PrintArea" hidden="1" oldHidden="1">
    <formula>'S-5 Table'!$A$1:$AF$23</formula>
    <oldFormula>'S-5 Table'!$A$1:$AF$23</oldFormula>
  </rdn>
  <rdn rId="0" localSheetId="5" customView="1" name="Z_7D1D2018_0795_4B56_BE6D_55C24EAAC74D_.wvu.PrintTitles" hidden="1" oldHidden="1">
    <formula>'S-5 Table'!$8:$8</formula>
    <oldFormula>'S-5 Table'!$8:$8</oldFormula>
  </rdn>
  <rcv guid="{7D1D2018-0795-4B56-BE6D-55C24EAAC74D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68" sId="4" odxf="1" dxf="1">
    <nc r="A8803" t="inlineStr">
      <is>
        <t>Total MWh</t>
      </is>
    </nc>
    <odxf>
      <numFmt numFmtId="0" formatCode="General"/>
      <alignment horizontal="general" readingOrder="0"/>
      <border outline="0">
        <left/>
        <right/>
        <top/>
        <bottom/>
      </border>
    </odxf>
    <ndxf>
      <numFmt numFmtId="1" formatCode="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69" sId="4" odxf="1" dxf="1">
    <nc r="A8804" t="inlineStr">
      <is>
        <t>Maximum</t>
      </is>
    </nc>
    <odxf>
      <numFmt numFmtId="0" formatCode="General"/>
      <alignment horizontal="general" readingOrder="0"/>
      <border outline="0">
        <left/>
        <right/>
        <top/>
        <bottom/>
      </border>
    </odxf>
    <ndxf>
      <numFmt numFmtId="1" formatCode="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70" sId="4" odxf="1" dxf="1">
    <nc r="A8805" t="inlineStr">
      <is>
        <t>Average</t>
      </is>
    </nc>
    <odxf>
      <numFmt numFmtId="0" formatCode="General"/>
      <alignment horizontal="general" readingOrder="0"/>
      <border outline="0">
        <left/>
        <right/>
        <top/>
        <bottom/>
      </border>
    </odxf>
    <ndxf>
      <numFmt numFmtId="1" formatCode="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71" sId="4" odxf="1" dxf="1">
    <nc r="A8806" t="inlineStr">
      <is>
        <t>Minimum</t>
      </is>
    </nc>
    <odxf>
      <numFmt numFmtId="0" formatCode="General"/>
      <alignment horizontal="general" readingOrder="0"/>
      <border outline="0">
        <left/>
        <right/>
        <top/>
        <bottom/>
      </border>
    </odxf>
    <ndxf>
      <numFmt numFmtId="1" formatCode="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272" sId="4">
    <nc r="C8803">
      <f>SUM(C18:C8801)</f>
    </nc>
  </rcc>
  <rcc rId="27273" sId="4">
    <nc r="C8804">
      <f>MAX(C18:C8801)</f>
    </nc>
  </rcc>
  <rcc rId="27274" sId="4">
    <nc r="C8805">
      <f>C8803/8784</f>
    </nc>
  </rcc>
  <rcc rId="27275" sId="4">
    <nc r="C8806">
      <f>MIN(C18:C8801)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2">
    <oc r="E67">
      <f>E28+E32+E35+E38+E42+E51+E57+E64</f>
    </oc>
    <nc r="E67">
      <f>E28+E32+E35+E38+E42+E51+E57+E64</f>
    </nc>
  </rcc>
  <rcc rId="440" sId="2" numFmtId="4">
    <oc r="E56">
      <v>9</v>
    </oc>
    <nc r="E56">
      <v>8.5</v>
    </nc>
  </rcc>
  <rcc rId="441" sId="2" numFmtId="4">
    <oc r="F56">
      <v>9</v>
    </oc>
    <nc r="F56">
      <v>8.5</v>
    </nc>
  </rcc>
  <rcc rId="442" sId="2" numFmtId="4">
    <oc r="G56">
      <v>9</v>
    </oc>
    <nc r="G56">
      <v>8.5</v>
    </nc>
  </rcc>
  <rcc rId="443" sId="2" numFmtId="4">
    <oc r="H56">
      <v>9</v>
    </oc>
    <nc r="H56">
      <v>8.5</v>
    </nc>
  </rcc>
  <rcc rId="444" sId="2" numFmtId="4">
    <oc r="I56">
      <v>9</v>
    </oc>
    <nc r="I56">
      <v>8.5</v>
    </nc>
  </rcc>
  <rcc rId="445" sId="2" numFmtId="4">
    <oc r="J56">
      <v>9</v>
    </oc>
    <nc r="J56">
      <v>8.5</v>
    </nc>
  </rcc>
  <rcc rId="446" sId="2" numFmtId="4">
    <oc r="K56">
      <v>9</v>
    </oc>
    <nc r="K56">
      <v>8.5</v>
    </nc>
  </rcc>
  <rcc rId="447" sId="2" numFmtId="4">
    <oc r="L56">
      <v>9</v>
    </oc>
    <nc r="L56">
      <v>8.5</v>
    </nc>
  </rcc>
  <rcc rId="448" sId="2" numFmtId="4">
    <oc r="M56">
      <v>9</v>
    </oc>
    <nc r="M56">
      <v>8.5</v>
    </nc>
  </rcc>
  <rcc rId="449" sId="2" numFmtId="4">
    <oc r="N56">
      <v>9</v>
    </oc>
    <nc r="N56">
      <v>8.5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2" numFmtId="4">
    <oc r="F70">
      <v>25</v>
    </oc>
    <nc r="F70"/>
  </rcc>
  <rcc rId="451" sId="2" numFmtId="4">
    <oc r="F71">
      <v>60</v>
    </oc>
    <nc r="F71"/>
  </rcc>
  <rcc rId="452" sId="2" numFmtId="13">
    <oc r="F72">
      <v>0.15</v>
    </oc>
    <nc r="F72"/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2" odxf="1" dxf="1" numFmtId="4">
    <nc r="C76">
      <v>192.33364900000001</v>
    </nc>
    <odxf>
      <font/>
      <numFmt numFmtId="166" formatCode="0.0"/>
      <alignment vertical="center" readingOrder="0"/>
    </odxf>
    <ndxf>
      <font>
        <color rgb="FF008000"/>
      </font>
      <numFmt numFmtId="3" formatCode="#,##0"/>
      <alignment vertical="top" readingOrder="0"/>
    </ndxf>
  </rcc>
  <rcc rId="454" sId="2" odxf="1" dxf="1" numFmtId="4">
    <nc r="D76">
      <v>193.97896800000001</v>
    </nc>
    <odxf>
      <font/>
      <numFmt numFmtId="167" formatCode="#,##0.0"/>
      <alignment horizontal="general" vertical="center" readingOrder="0"/>
    </odxf>
    <ndxf>
      <font>
        <color rgb="FF008000"/>
      </font>
      <numFmt numFmtId="3" formatCode="#,##0"/>
      <alignment horizontal="right" vertical="top" readingOrder="0"/>
    </ndxf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2" numFmtId="19">
    <oc r="C77" t="inlineStr">
      <is>
        <t>/15</t>
      </is>
    </oc>
    <nc r="C77">
      <v>42242</v>
    </nc>
  </rcc>
  <rcc rId="456" sId="2" numFmtId="4">
    <nc r="C78">
      <v>11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3">
  <userInfo guid="{837E93F9-0C33-4788-B39C-663D2DE0CB6D}" name="user" id="-882775407" dateTime="2017-04-11T10:40:35"/>
  <userInfo guid="{C060D0A1-5B74-4B34-96F7-A90857A10BDC}" name="user" id="-882816807" dateTime="2017-04-12T14:49:50"/>
  <userInfo guid="{B85F5AC6-3D76-4C78-8C27-E99085EA2385}" name="user" id="-882819864" dateTime="2017-04-19T08:11:1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3" sqref="C23"/>
    </sheetView>
  </sheetViews>
  <sheetFormatPr defaultColWidth="9" defaultRowHeight="12.75" x14ac:dyDescent="0.25"/>
  <cols>
    <col min="1" max="1" width="36.625" style="137" customWidth="1"/>
    <col min="2" max="6" width="23.625" style="137" customWidth="1"/>
    <col min="7" max="16384" width="9" style="137"/>
  </cols>
  <sheetData>
    <row r="1" spans="1:6" ht="15.75" x14ac:dyDescent="0.25">
      <c r="A1" s="134" t="s">
        <v>128</v>
      </c>
    </row>
    <row r="2" spans="1:6" ht="15.75" x14ac:dyDescent="0.25">
      <c r="A2" s="134" t="s">
        <v>129</v>
      </c>
      <c r="B2" s="140"/>
    </row>
    <row r="3" spans="1:6" ht="15.75" x14ac:dyDescent="0.25">
      <c r="A3" s="141" t="s">
        <v>130</v>
      </c>
      <c r="B3" s="140"/>
    </row>
    <row r="4" spans="1:6" ht="15.75" x14ac:dyDescent="0.25">
      <c r="A4" s="165" t="s">
        <v>141</v>
      </c>
      <c r="B4" s="140"/>
    </row>
    <row r="5" spans="1:6" x14ac:dyDescent="0.25">
      <c r="A5" s="142"/>
      <c r="B5" s="140"/>
    </row>
    <row r="6" spans="1:6" x14ac:dyDescent="0.25">
      <c r="A6" s="140" t="s">
        <v>79</v>
      </c>
      <c r="B6" s="182" t="s">
        <v>206</v>
      </c>
    </row>
    <row r="7" spans="1:6" x14ac:dyDescent="0.25">
      <c r="A7" s="140" t="s">
        <v>93</v>
      </c>
      <c r="B7" s="182" t="s">
        <v>207</v>
      </c>
    </row>
    <row r="8" spans="1:6" x14ac:dyDescent="0.25">
      <c r="A8" s="140"/>
      <c r="B8" s="142"/>
    </row>
    <row r="9" spans="1:6" x14ac:dyDescent="0.25">
      <c r="A9" s="144"/>
      <c r="B9" s="144"/>
    </row>
    <row r="10" spans="1:6" s="145" customFormat="1" x14ac:dyDescent="0.25">
      <c r="A10" s="140" t="s">
        <v>101</v>
      </c>
      <c r="B10" s="140" t="s">
        <v>88</v>
      </c>
      <c r="C10" s="145" t="s">
        <v>89</v>
      </c>
      <c r="D10" s="145" t="s">
        <v>90</v>
      </c>
      <c r="E10" s="145" t="s">
        <v>91</v>
      </c>
      <c r="F10" s="145" t="s">
        <v>92</v>
      </c>
    </row>
    <row r="11" spans="1:6" x14ac:dyDescent="0.25">
      <c r="A11" s="142" t="s">
        <v>81</v>
      </c>
      <c r="B11" s="182" t="s">
        <v>207</v>
      </c>
      <c r="C11" s="182" t="s">
        <v>207</v>
      </c>
      <c r="D11" s="182" t="s">
        <v>207</v>
      </c>
      <c r="E11" s="182" t="s">
        <v>207</v>
      </c>
      <c r="F11" s="143"/>
    </row>
    <row r="12" spans="1:6" x14ac:dyDescent="0.25">
      <c r="A12" s="142" t="s">
        <v>80</v>
      </c>
      <c r="B12" s="182" t="s">
        <v>208</v>
      </c>
      <c r="C12" s="182" t="s">
        <v>208</v>
      </c>
      <c r="D12" s="182" t="s">
        <v>208</v>
      </c>
      <c r="E12" s="182" t="s">
        <v>208</v>
      </c>
      <c r="F12" s="143"/>
    </row>
    <row r="13" spans="1:6" x14ac:dyDescent="0.25">
      <c r="A13" s="142" t="s">
        <v>124</v>
      </c>
      <c r="B13" s="183" t="s">
        <v>209</v>
      </c>
      <c r="C13" s="183" t="s">
        <v>209</v>
      </c>
      <c r="D13" s="183" t="s">
        <v>209</v>
      </c>
      <c r="E13" s="183" t="s">
        <v>209</v>
      </c>
      <c r="F13" s="146"/>
    </row>
    <row r="14" spans="1:6" x14ac:dyDescent="0.25">
      <c r="A14" s="142" t="s">
        <v>82</v>
      </c>
      <c r="B14" s="182" t="s">
        <v>210</v>
      </c>
      <c r="C14" s="182" t="s">
        <v>210</v>
      </c>
      <c r="D14" s="182" t="s">
        <v>210</v>
      </c>
      <c r="E14" s="182" t="s">
        <v>210</v>
      </c>
      <c r="F14" s="143"/>
    </row>
    <row r="15" spans="1:6" x14ac:dyDescent="0.25">
      <c r="A15" s="142" t="s">
        <v>83</v>
      </c>
      <c r="B15" s="182" t="s">
        <v>211</v>
      </c>
      <c r="C15" s="182" t="s">
        <v>211</v>
      </c>
      <c r="D15" s="182" t="s">
        <v>211</v>
      </c>
      <c r="E15" s="182" t="s">
        <v>211</v>
      </c>
      <c r="F15" s="143"/>
    </row>
    <row r="16" spans="1:6" x14ac:dyDescent="0.25">
      <c r="A16" s="142" t="s">
        <v>84</v>
      </c>
      <c r="B16" s="182"/>
      <c r="C16" s="182"/>
      <c r="D16" s="182"/>
      <c r="E16" s="182"/>
      <c r="F16" s="143"/>
    </row>
    <row r="17" spans="1:6" x14ac:dyDescent="0.25">
      <c r="A17" s="142" t="s">
        <v>85</v>
      </c>
      <c r="B17" s="182" t="s">
        <v>212</v>
      </c>
      <c r="C17" s="182" t="s">
        <v>212</v>
      </c>
      <c r="D17" s="182" t="s">
        <v>212</v>
      </c>
      <c r="E17" s="182" t="s">
        <v>212</v>
      </c>
      <c r="F17" s="143"/>
    </row>
    <row r="18" spans="1:6" x14ac:dyDescent="0.25">
      <c r="A18" s="142" t="s">
        <v>86</v>
      </c>
      <c r="B18" s="182" t="s">
        <v>119</v>
      </c>
      <c r="C18" s="182" t="s">
        <v>119</v>
      </c>
      <c r="D18" s="182" t="s">
        <v>119</v>
      </c>
      <c r="E18" s="182" t="s">
        <v>119</v>
      </c>
      <c r="F18" s="143"/>
    </row>
    <row r="19" spans="1:6" x14ac:dyDescent="0.25">
      <c r="A19" s="142" t="s">
        <v>87</v>
      </c>
      <c r="B19" s="182">
        <v>90058</v>
      </c>
      <c r="C19" s="182">
        <v>90058</v>
      </c>
      <c r="D19" s="182">
        <v>90058</v>
      </c>
      <c r="E19" s="182">
        <v>90058</v>
      </c>
      <c r="F19" s="143"/>
    </row>
    <row r="20" spans="1:6" x14ac:dyDescent="0.25">
      <c r="A20" s="142" t="s">
        <v>95</v>
      </c>
      <c r="B20" s="184">
        <v>42826</v>
      </c>
      <c r="C20" s="184">
        <v>42826</v>
      </c>
      <c r="D20" s="184">
        <v>42826</v>
      </c>
      <c r="E20" s="184">
        <v>42826</v>
      </c>
      <c r="F20" s="147"/>
    </row>
    <row r="21" spans="1:6" x14ac:dyDescent="0.25">
      <c r="A21" s="142" t="s">
        <v>96</v>
      </c>
      <c r="B21" s="147"/>
      <c r="C21" s="147"/>
      <c r="D21" s="147"/>
      <c r="E21" s="147"/>
      <c r="F21" s="147"/>
    </row>
    <row r="22" spans="1:6" x14ac:dyDescent="0.25">
      <c r="A22" s="142"/>
      <c r="B22" s="148"/>
      <c r="C22" s="148"/>
      <c r="D22" s="148"/>
      <c r="E22" s="148"/>
      <c r="F22" s="148"/>
    </row>
    <row r="23" spans="1:6" ht="25.5" x14ac:dyDescent="0.25">
      <c r="A23" s="140" t="s">
        <v>94</v>
      </c>
      <c r="B23" s="142"/>
      <c r="C23" s="142"/>
      <c r="D23" s="142"/>
      <c r="E23" s="142"/>
      <c r="F23" s="142"/>
    </row>
    <row r="24" spans="1:6" x14ac:dyDescent="0.25">
      <c r="A24" s="142" t="s">
        <v>81</v>
      </c>
      <c r="B24" s="182" t="s">
        <v>213</v>
      </c>
      <c r="C24" s="182" t="s">
        <v>213</v>
      </c>
      <c r="D24" s="182" t="s">
        <v>213</v>
      </c>
      <c r="E24" s="182" t="s">
        <v>213</v>
      </c>
      <c r="F24" s="143"/>
    </row>
    <row r="25" spans="1:6" ht="25.5" x14ac:dyDescent="0.25">
      <c r="A25" s="142" t="s">
        <v>80</v>
      </c>
      <c r="B25" s="182" t="s">
        <v>214</v>
      </c>
      <c r="C25" s="182" t="s">
        <v>214</v>
      </c>
      <c r="D25" s="182" t="s">
        <v>214</v>
      </c>
      <c r="E25" s="182" t="s">
        <v>214</v>
      </c>
      <c r="F25" s="143"/>
    </row>
    <row r="26" spans="1:6" x14ac:dyDescent="0.25">
      <c r="A26" s="142" t="s">
        <v>124</v>
      </c>
      <c r="B26" s="183" t="s">
        <v>215</v>
      </c>
      <c r="C26" s="183" t="s">
        <v>215</v>
      </c>
      <c r="D26" s="183" t="s">
        <v>215</v>
      </c>
      <c r="E26" s="183" t="s">
        <v>215</v>
      </c>
      <c r="F26" s="146"/>
    </row>
    <row r="27" spans="1:6" x14ac:dyDescent="0.25">
      <c r="A27" s="142" t="s">
        <v>82</v>
      </c>
      <c r="B27" s="182" t="s">
        <v>210</v>
      </c>
      <c r="C27" s="182" t="s">
        <v>210</v>
      </c>
      <c r="D27" s="182" t="s">
        <v>210</v>
      </c>
      <c r="E27" s="182" t="s">
        <v>210</v>
      </c>
      <c r="F27" s="143"/>
    </row>
    <row r="28" spans="1:6" x14ac:dyDescent="0.25">
      <c r="A28" s="142" t="s">
        <v>83</v>
      </c>
      <c r="B28" s="182" t="s">
        <v>211</v>
      </c>
      <c r="C28" s="182" t="s">
        <v>211</v>
      </c>
      <c r="D28" s="182" t="s">
        <v>211</v>
      </c>
      <c r="E28" s="182" t="s">
        <v>211</v>
      </c>
      <c r="F28" s="143"/>
    </row>
    <row r="29" spans="1:6" x14ac:dyDescent="0.25">
      <c r="A29" s="142" t="s">
        <v>84</v>
      </c>
      <c r="B29" s="182"/>
      <c r="C29" s="182"/>
      <c r="D29" s="182"/>
      <c r="E29" s="182"/>
      <c r="F29" s="143"/>
    </row>
    <row r="30" spans="1:6" x14ac:dyDescent="0.25">
      <c r="A30" s="142" t="s">
        <v>85</v>
      </c>
      <c r="B30" s="182" t="s">
        <v>212</v>
      </c>
      <c r="C30" s="182" t="s">
        <v>212</v>
      </c>
      <c r="D30" s="182" t="s">
        <v>212</v>
      </c>
      <c r="E30" s="182" t="s">
        <v>212</v>
      </c>
      <c r="F30" s="143"/>
    </row>
    <row r="31" spans="1:6" x14ac:dyDescent="0.25">
      <c r="A31" s="142" t="s">
        <v>86</v>
      </c>
      <c r="B31" s="182" t="s">
        <v>119</v>
      </c>
      <c r="C31" s="182" t="s">
        <v>119</v>
      </c>
      <c r="D31" s="182" t="s">
        <v>119</v>
      </c>
      <c r="E31" s="182" t="s">
        <v>119</v>
      </c>
      <c r="F31" s="143"/>
    </row>
    <row r="32" spans="1:6" x14ac:dyDescent="0.25">
      <c r="A32" s="142" t="s">
        <v>87</v>
      </c>
      <c r="B32" s="182">
        <v>90058</v>
      </c>
      <c r="C32" s="182">
        <v>90058</v>
      </c>
      <c r="D32" s="182">
        <v>90058</v>
      </c>
      <c r="E32" s="182">
        <v>90058</v>
      </c>
      <c r="F32" s="143"/>
    </row>
    <row r="33" spans="1:2" x14ac:dyDescent="0.25">
      <c r="A33" s="142"/>
      <c r="B33" s="142"/>
    </row>
  </sheetData>
  <customSheetViews>
    <customSheetView guid="{7D1D2018-0795-4B56-BE6D-55C24EAAC74D}">
      <pane xSplit="1" ySplit="7" topLeftCell="B8" activePane="bottomRight" state="frozen"/>
      <selection pane="bottomRight" activeCell="E11" sqref="E11:E32"/>
      <pageMargins left="0.7" right="0.7" top="0.75" bottom="0.75" header="0.3" footer="0.3"/>
      <pageSetup pageOrder="overThenDown" orientation="landscape" r:id="rId1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</customSheetViews>
  <pageMargins left="0.7" right="0.7" top="0.75" bottom="0.75" header="0.3" footer="0.3"/>
  <pageSetup pageOrder="overThenDown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W87"/>
  <sheetViews>
    <sheetView showGridLines="0" topLeftCell="A34" zoomScale="90" zoomScaleNormal="100" workbookViewId="0">
      <selection activeCell="I24" sqref="I24"/>
    </sheetView>
  </sheetViews>
  <sheetFormatPr defaultColWidth="9" defaultRowHeight="15.75" x14ac:dyDescent="0.25"/>
  <cols>
    <col min="1" max="1" width="5.5" style="1" bestFit="1" customWidth="1"/>
    <col min="2" max="2" width="51.625" style="54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4"/>
      <c r="B1" s="73" t="s">
        <v>128</v>
      </c>
      <c r="C1" s="16"/>
      <c r="D1" s="16"/>
      <c r="E1" s="88"/>
      <c r="F1" s="88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4"/>
      <c r="B2" s="73" t="s">
        <v>129</v>
      </c>
      <c r="C2" s="16"/>
      <c r="D2" s="16"/>
      <c r="E2" s="88"/>
      <c r="F2" s="88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1"/>
      <c r="B3" s="141" t="s">
        <v>130</v>
      </c>
      <c r="C3" s="24"/>
      <c r="D3" s="24"/>
      <c r="E3" s="24"/>
      <c r="F3" s="24"/>
    </row>
    <row r="4" spans="1:23" s="4" customFormat="1" x14ac:dyDescent="0.25">
      <c r="A4" s="31"/>
      <c r="B4" s="139" t="s">
        <v>135</v>
      </c>
      <c r="C4" s="24"/>
      <c r="D4" s="24"/>
      <c r="E4" s="24"/>
      <c r="F4" s="24"/>
    </row>
    <row r="5" spans="1:23" s="4" customFormat="1" x14ac:dyDescent="0.25">
      <c r="A5" s="31"/>
      <c r="B5" s="139"/>
      <c r="C5" s="24"/>
      <c r="D5" s="24"/>
      <c r="E5" s="24"/>
      <c r="F5" s="24"/>
    </row>
    <row r="6" spans="1:23" s="4" customFormat="1" ht="15.75" customHeight="1" x14ac:dyDescent="0.25">
      <c r="B6" s="73" t="str">
        <f>'Admin Info'!B6</f>
        <v>City of Vernon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25">
      <c r="B7" s="74"/>
      <c r="E7" s="135"/>
      <c r="F7" s="72" t="s">
        <v>139</v>
      </c>
      <c r="G7" s="72"/>
      <c r="H7" s="72"/>
      <c r="I7" s="160"/>
      <c r="J7" s="161" t="s">
        <v>78</v>
      </c>
      <c r="K7" s="70"/>
      <c r="L7" s="70"/>
      <c r="M7" s="70"/>
      <c r="N7" s="70"/>
      <c r="O7" s="9"/>
    </row>
    <row r="8" spans="1:23" s="4" customFormat="1" ht="31.5" x14ac:dyDescent="0.25">
      <c r="B8" s="177" t="s">
        <v>202</v>
      </c>
      <c r="E8" s="158"/>
      <c r="F8" s="159" t="s">
        <v>52</v>
      </c>
      <c r="G8" s="71"/>
      <c r="H8" s="25"/>
      <c r="I8" s="25"/>
      <c r="J8" s="162" t="s">
        <v>179</v>
      </c>
      <c r="K8" s="30"/>
      <c r="L8" s="30"/>
      <c r="M8" s="30"/>
      <c r="N8" s="30"/>
      <c r="O8" s="9"/>
    </row>
    <row r="9" spans="1:23" s="11" customFormat="1" x14ac:dyDescent="0.25">
      <c r="A9" s="50" t="s">
        <v>8</v>
      </c>
      <c r="B9" s="75" t="s">
        <v>131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120</v>
      </c>
      <c r="J9" s="51" t="s">
        <v>121</v>
      </c>
      <c r="K9" s="51" t="s">
        <v>125</v>
      </c>
      <c r="L9" s="51" t="s">
        <v>126</v>
      </c>
      <c r="M9" s="51" t="s">
        <v>137</v>
      </c>
      <c r="N9" s="51" t="s">
        <v>138</v>
      </c>
    </row>
    <row r="10" spans="1:23" s="6" customFormat="1" x14ac:dyDescent="0.25">
      <c r="A10" s="20"/>
      <c r="B10" s="76" t="s">
        <v>134</v>
      </c>
      <c r="C10" s="67" t="s">
        <v>75</v>
      </c>
      <c r="D10" s="21"/>
      <c r="E10" s="136" t="s">
        <v>127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7" t="s">
        <v>53</v>
      </c>
      <c r="C11" s="121">
        <v>192.33364900000001</v>
      </c>
      <c r="D11" s="121">
        <v>193.97896800000001</v>
      </c>
      <c r="E11" s="122">
        <v>190.886968</v>
      </c>
      <c r="F11" s="122">
        <v>209.636968</v>
      </c>
      <c r="G11" s="122">
        <v>210.50917767999999</v>
      </c>
      <c r="H11" s="122">
        <v>212.62651105679998</v>
      </c>
      <c r="I11" s="122">
        <v>214.76501776736799</v>
      </c>
      <c r="J11" s="122">
        <v>216.92490954504169</v>
      </c>
      <c r="K11" s="122">
        <v>219.10640024049209</v>
      </c>
      <c r="L11" s="122">
        <v>221.30970584289702</v>
      </c>
      <c r="M11" s="122">
        <v>223.53504450132598</v>
      </c>
      <c r="N11" s="122">
        <v>225.78263654633923</v>
      </c>
      <c r="O11" s="2"/>
    </row>
    <row r="12" spans="1:23" x14ac:dyDescent="0.25">
      <c r="A12" s="40" t="s">
        <v>37</v>
      </c>
      <c r="B12" s="77" t="s">
        <v>170</v>
      </c>
      <c r="C12" s="121"/>
      <c r="D12" s="121"/>
      <c r="E12" s="122"/>
      <c r="F12" s="121"/>
      <c r="G12" s="121"/>
      <c r="H12" s="121"/>
      <c r="I12" s="121"/>
      <c r="J12" s="121"/>
      <c r="K12" s="121"/>
      <c r="L12" s="121"/>
      <c r="M12" s="121"/>
      <c r="N12" s="121"/>
      <c r="O12" s="2"/>
    </row>
    <row r="13" spans="1:23" x14ac:dyDescent="0.25">
      <c r="A13" s="40" t="s">
        <v>38</v>
      </c>
      <c r="B13" s="77" t="s">
        <v>171</v>
      </c>
      <c r="C13" s="121"/>
      <c r="D13" s="121"/>
      <c r="E13" s="122"/>
      <c r="F13" s="121"/>
      <c r="G13" s="121"/>
      <c r="H13" s="121"/>
      <c r="I13" s="121"/>
      <c r="J13" s="121"/>
      <c r="K13" s="121"/>
      <c r="L13" s="121"/>
      <c r="M13" s="121"/>
      <c r="N13" s="121"/>
      <c r="O13" s="2"/>
    </row>
    <row r="14" spans="1:23" x14ac:dyDescent="0.25">
      <c r="A14" s="40" t="s">
        <v>65</v>
      </c>
      <c r="B14" s="77" t="s">
        <v>172</v>
      </c>
      <c r="C14" s="121"/>
      <c r="D14" s="121"/>
      <c r="E14" s="122"/>
      <c r="F14" s="121"/>
      <c r="G14" s="121"/>
      <c r="H14" s="121"/>
      <c r="I14" s="121"/>
      <c r="J14" s="121"/>
      <c r="K14" s="121"/>
      <c r="L14" s="121"/>
      <c r="M14" s="121"/>
      <c r="N14" s="121"/>
      <c r="O14" s="2"/>
    </row>
    <row r="15" spans="1:23" x14ac:dyDescent="0.25">
      <c r="A15" s="40" t="s">
        <v>66</v>
      </c>
      <c r="B15" s="77" t="s">
        <v>173</v>
      </c>
      <c r="C15" s="121"/>
      <c r="D15" s="121"/>
      <c r="E15" s="122"/>
      <c r="F15" s="121"/>
      <c r="G15" s="121"/>
      <c r="H15" s="121"/>
      <c r="I15" s="121"/>
      <c r="J15" s="121"/>
      <c r="K15" s="121"/>
      <c r="L15" s="121"/>
      <c r="M15" s="121"/>
      <c r="N15" s="121"/>
      <c r="O15" s="2"/>
    </row>
    <row r="16" spans="1:23" x14ac:dyDescent="0.25">
      <c r="A16" s="40" t="s">
        <v>67</v>
      </c>
      <c r="B16" s="77" t="s">
        <v>174</v>
      </c>
      <c r="C16" s="121"/>
      <c r="D16" s="121"/>
      <c r="E16" s="122"/>
      <c r="F16" s="121"/>
      <c r="G16" s="121"/>
      <c r="H16" s="121"/>
      <c r="I16" s="121"/>
      <c r="J16" s="121"/>
      <c r="K16" s="121"/>
      <c r="L16" s="121"/>
      <c r="M16" s="121"/>
      <c r="N16" s="121"/>
      <c r="O16" s="2"/>
    </row>
    <row r="17" spans="1:15" x14ac:dyDescent="0.25">
      <c r="A17" s="7">
        <v>3</v>
      </c>
      <c r="B17" s="77" t="s">
        <v>204</v>
      </c>
      <c r="C17" s="120"/>
      <c r="D17" s="120"/>
      <c r="E17" s="120"/>
      <c r="F17" s="123">
        <v>-0.72416000000000003</v>
      </c>
      <c r="G17" s="123">
        <v>-0.72416000000000003</v>
      </c>
      <c r="H17" s="123">
        <v>-0.72416000000000003</v>
      </c>
      <c r="I17" s="123">
        <v>-0.72416000000000003</v>
      </c>
      <c r="J17" s="123">
        <v>-0.72416000000000003</v>
      </c>
      <c r="K17" s="123">
        <v>-0.72416000000000003</v>
      </c>
      <c r="L17" s="123">
        <v>-0.72416000000000003</v>
      </c>
      <c r="M17" s="123">
        <v>-0.72416000000000003</v>
      </c>
      <c r="N17" s="123">
        <v>-0.72416000000000003</v>
      </c>
      <c r="O17" s="2"/>
    </row>
    <row r="18" spans="1:15" x14ac:dyDescent="0.25">
      <c r="A18" s="7">
        <v>4</v>
      </c>
      <c r="B18" s="77" t="s">
        <v>40</v>
      </c>
      <c r="C18" s="123">
        <v>-12.65</v>
      </c>
      <c r="D18" s="123">
        <v>-12.65</v>
      </c>
      <c r="E18" s="123">
        <v>-12.65</v>
      </c>
      <c r="F18" s="123">
        <v>-25.65</v>
      </c>
      <c r="G18" s="123">
        <v>-25.65</v>
      </c>
      <c r="H18" s="123">
        <v>-25.65</v>
      </c>
      <c r="I18" s="123">
        <v>-25.65</v>
      </c>
      <c r="J18" s="123">
        <v>-25.65</v>
      </c>
      <c r="K18" s="123">
        <v>-25.65</v>
      </c>
      <c r="L18" s="123">
        <v>-25.65</v>
      </c>
      <c r="M18" s="123">
        <v>-25.65</v>
      </c>
      <c r="N18" s="123">
        <v>-25.65</v>
      </c>
      <c r="O18" s="2"/>
    </row>
    <row r="19" spans="1:15" x14ac:dyDescent="0.25">
      <c r="A19" s="7">
        <v>5</v>
      </c>
      <c r="B19" s="78" t="s">
        <v>151</v>
      </c>
      <c r="C19" s="124">
        <f t="shared" ref="C19:D19" si="0">C11+C17+C18</f>
        <v>179.683649</v>
      </c>
      <c r="D19" s="124">
        <f t="shared" si="0"/>
        <v>181.328968</v>
      </c>
      <c r="E19" s="124">
        <f>E11+E17+E18</f>
        <v>178.23696799999999</v>
      </c>
      <c r="F19" s="124">
        <f>F11+F17+F18</f>
        <v>183.26280799999998</v>
      </c>
      <c r="G19" s="124">
        <f t="shared" ref="G19:N19" si="1">G11+G17+G18</f>
        <v>184.13501767999998</v>
      </c>
      <c r="H19" s="124">
        <f t="shared" si="1"/>
        <v>186.25235105679997</v>
      </c>
      <c r="I19" s="124">
        <f t="shared" si="1"/>
        <v>188.39085776736798</v>
      </c>
      <c r="J19" s="124">
        <f t="shared" si="1"/>
        <v>190.55074954504167</v>
      </c>
      <c r="K19" s="124">
        <f t="shared" si="1"/>
        <v>192.73224024049208</v>
      </c>
      <c r="L19" s="124">
        <f t="shared" si="1"/>
        <v>194.935545842897</v>
      </c>
      <c r="M19" s="124">
        <f t="shared" si="1"/>
        <v>197.16088450132597</v>
      </c>
      <c r="N19" s="124">
        <f t="shared" si="1"/>
        <v>199.40847654633922</v>
      </c>
      <c r="O19" s="2"/>
    </row>
    <row r="20" spans="1:15" x14ac:dyDescent="0.25">
      <c r="A20" s="7">
        <v>6</v>
      </c>
      <c r="B20" s="77" t="s">
        <v>17</v>
      </c>
      <c r="C20" s="125">
        <v>-15.386691920000004</v>
      </c>
      <c r="D20" s="125">
        <v>-15.518317440000004</v>
      </c>
      <c r="E20" s="123">
        <v>-15.270957439999989</v>
      </c>
      <c r="F20" s="123">
        <v>-16.310957439999981</v>
      </c>
      <c r="G20" s="123">
        <v>-16.376134214399997</v>
      </c>
      <c r="H20" s="123">
        <v>-16.540874884543996</v>
      </c>
      <c r="I20" s="123">
        <v>-16.707262961389432</v>
      </c>
      <c r="J20" s="123">
        <v>-16.87531491900333</v>
      </c>
      <c r="K20" s="123">
        <v>-17.045047396193354</v>
      </c>
      <c r="L20" s="123">
        <v>-17.216477198155303</v>
      </c>
      <c r="M20" s="123">
        <v>-17.389621298136831</v>
      </c>
      <c r="N20" s="123">
        <v>-17.56449683911822</v>
      </c>
      <c r="O20" s="2"/>
    </row>
    <row r="21" spans="1:15" x14ac:dyDescent="0.25">
      <c r="A21" s="7">
        <v>7</v>
      </c>
      <c r="B21" s="78" t="s">
        <v>42</v>
      </c>
      <c r="C21" s="124">
        <f t="shared" ref="C21:D21" si="2">C19+C20</f>
        <v>164.29695708</v>
      </c>
      <c r="D21" s="124">
        <f t="shared" si="2"/>
        <v>165.81065056</v>
      </c>
      <c r="E21" s="124">
        <f>E19+E20</f>
        <v>162.96601056</v>
      </c>
      <c r="F21" s="124">
        <f>F19+F20</f>
        <v>166.95185056</v>
      </c>
      <c r="G21" s="124">
        <f t="shared" ref="G21:N21" si="3">G19+G20</f>
        <v>167.75888346559998</v>
      </c>
      <c r="H21" s="124">
        <f t="shared" si="3"/>
        <v>169.71147617225597</v>
      </c>
      <c r="I21" s="124">
        <f t="shared" si="3"/>
        <v>171.68359480597854</v>
      </c>
      <c r="J21" s="124">
        <f t="shared" si="3"/>
        <v>173.67543462603834</v>
      </c>
      <c r="K21" s="124">
        <f t="shared" si="3"/>
        <v>175.68719284429872</v>
      </c>
      <c r="L21" s="124">
        <f t="shared" si="3"/>
        <v>177.7190686447417</v>
      </c>
      <c r="M21" s="124">
        <f t="shared" si="3"/>
        <v>179.77126320318914</v>
      </c>
      <c r="N21" s="124">
        <f t="shared" si="3"/>
        <v>181.843979707221</v>
      </c>
      <c r="O21" s="2"/>
    </row>
    <row r="22" spans="1:15" x14ac:dyDescent="0.25">
      <c r="A22" s="7">
        <v>8</v>
      </c>
      <c r="B22" s="77" t="s">
        <v>68</v>
      </c>
      <c r="C22" s="122">
        <f t="shared" ref="C22:D22" si="4">C21*0.15</f>
        <v>24.644543561999999</v>
      </c>
      <c r="D22" s="122">
        <f t="shared" si="4"/>
        <v>24.871597584</v>
      </c>
      <c r="E22" s="122">
        <f>E21*0.15</f>
        <v>24.444901584</v>
      </c>
      <c r="F22" s="122">
        <f t="shared" ref="F22:N22" si="5">F21*0.15</f>
        <v>25.042777584</v>
      </c>
      <c r="G22" s="122">
        <f t="shared" si="5"/>
        <v>25.163832519839996</v>
      </c>
      <c r="H22" s="122">
        <f t="shared" si="5"/>
        <v>25.456721425838396</v>
      </c>
      <c r="I22" s="122">
        <f t="shared" si="5"/>
        <v>25.752539220896782</v>
      </c>
      <c r="J22" s="122">
        <f t="shared" si="5"/>
        <v>26.051315193905751</v>
      </c>
      <c r="K22" s="122">
        <f t="shared" si="5"/>
        <v>26.353078926644809</v>
      </c>
      <c r="L22" s="122">
        <f t="shared" si="5"/>
        <v>26.657860296711252</v>
      </c>
      <c r="M22" s="122">
        <f t="shared" si="5"/>
        <v>26.965689480478371</v>
      </c>
      <c r="N22" s="122">
        <f t="shared" si="5"/>
        <v>27.27659695608315</v>
      </c>
      <c r="O22" s="2"/>
    </row>
    <row r="23" spans="1:15" x14ac:dyDescent="0.25">
      <c r="A23" s="18">
        <v>9</v>
      </c>
      <c r="B23" s="77" t="s">
        <v>69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2"/>
    </row>
    <row r="24" spans="1:15" x14ac:dyDescent="0.25">
      <c r="A24" s="7">
        <v>10</v>
      </c>
      <c r="B24" s="77" t="s">
        <v>6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2"/>
    </row>
    <row r="25" spans="1:15" x14ac:dyDescent="0.25">
      <c r="A25" s="7">
        <v>11</v>
      </c>
      <c r="B25" s="78" t="s">
        <v>150</v>
      </c>
      <c r="C25" s="124">
        <f t="shared" ref="C25:D25" si="6">C21+C22+C23+C24</f>
        <v>188.94150064199999</v>
      </c>
      <c r="D25" s="124">
        <f t="shared" si="6"/>
        <v>190.682248144</v>
      </c>
      <c r="E25" s="124">
        <f>E21+E22+E23+E24</f>
        <v>187.41091214400001</v>
      </c>
      <c r="F25" s="124">
        <f>F21+F22+F23+F24</f>
        <v>191.99462814399999</v>
      </c>
      <c r="G25" s="124">
        <f t="shared" ref="G25:N25" si="7">G21+G22+G23+G24</f>
        <v>192.92271598543996</v>
      </c>
      <c r="H25" s="124">
        <f t="shared" si="7"/>
        <v>195.16819759809437</v>
      </c>
      <c r="I25" s="124">
        <f t="shared" si="7"/>
        <v>197.43613402687532</v>
      </c>
      <c r="J25" s="124">
        <f t="shared" si="7"/>
        <v>199.72674981994408</v>
      </c>
      <c r="K25" s="124">
        <f t="shared" si="7"/>
        <v>202.04027177094352</v>
      </c>
      <c r="L25" s="124">
        <f t="shared" si="7"/>
        <v>204.37692894145295</v>
      </c>
      <c r="M25" s="124">
        <f t="shared" si="7"/>
        <v>206.73695268366751</v>
      </c>
      <c r="N25" s="124">
        <f t="shared" si="7"/>
        <v>209.12057666330415</v>
      </c>
      <c r="O25" s="2"/>
    </row>
    <row r="26" spans="1:15" ht="15" customHeight="1" x14ac:dyDescent="0.25">
      <c r="A26" s="23"/>
      <c r="B26" s="79"/>
      <c r="C26" s="126"/>
      <c r="D26" s="126"/>
      <c r="E26" s="127"/>
      <c r="F26" s="128"/>
      <c r="G26" s="128"/>
      <c r="H26" s="128"/>
      <c r="I26" s="128"/>
      <c r="J26" s="128"/>
      <c r="K26" s="128"/>
      <c r="L26" s="128"/>
      <c r="M26" s="128"/>
      <c r="N26" s="128"/>
      <c r="O26" s="2"/>
    </row>
    <row r="27" spans="1:15" x14ac:dyDescent="0.25">
      <c r="A27" s="22"/>
      <c r="B27" s="78" t="s">
        <v>73</v>
      </c>
      <c r="C27" s="129"/>
      <c r="D27" s="129"/>
      <c r="E27" s="130"/>
      <c r="F27" s="131"/>
      <c r="G27" s="131"/>
      <c r="H27" s="131"/>
      <c r="I27" s="131"/>
      <c r="J27" s="131"/>
      <c r="K27" s="131"/>
      <c r="L27" s="131"/>
      <c r="M27" s="131"/>
      <c r="N27" s="131"/>
      <c r="O27" s="2"/>
    </row>
    <row r="28" spans="1:15" x14ac:dyDescent="0.25">
      <c r="A28" s="40" t="s">
        <v>106</v>
      </c>
      <c r="B28" s="78" t="s">
        <v>160</v>
      </c>
      <c r="C28" s="124">
        <f t="shared" ref="C28:N28" si="8">SUM(C29:C31)</f>
        <v>117</v>
      </c>
      <c r="D28" s="124">
        <f t="shared" si="8"/>
        <v>117</v>
      </c>
      <c r="E28" s="124">
        <f t="shared" si="8"/>
        <v>117</v>
      </c>
      <c r="F28" s="124">
        <f t="shared" si="8"/>
        <v>117</v>
      </c>
      <c r="G28" s="124">
        <f t="shared" si="8"/>
        <v>117</v>
      </c>
      <c r="H28" s="124">
        <f t="shared" si="8"/>
        <v>117</v>
      </c>
      <c r="I28" s="124">
        <f t="shared" si="8"/>
        <v>117</v>
      </c>
      <c r="J28" s="124">
        <f t="shared" si="8"/>
        <v>117</v>
      </c>
      <c r="K28" s="124">
        <f t="shared" si="8"/>
        <v>144</v>
      </c>
      <c r="L28" s="124">
        <f t="shared" si="8"/>
        <v>144</v>
      </c>
      <c r="M28" s="124">
        <f t="shared" si="8"/>
        <v>144</v>
      </c>
      <c r="N28" s="124">
        <f t="shared" si="8"/>
        <v>144</v>
      </c>
      <c r="O28" s="2"/>
    </row>
    <row r="29" spans="1:15" x14ac:dyDescent="0.25">
      <c r="A29" s="40" t="s">
        <v>107</v>
      </c>
      <c r="B29" s="77" t="s">
        <v>216</v>
      </c>
      <c r="C29" s="122">
        <v>107</v>
      </c>
      <c r="D29" s="122">
        <v>107</v>
      </c>
      <c r="E29" s="122">
        <v>107</v>
      </c>
      <c r="F29" s="122">
        <v>107</v>
      </c>
      <c r="G29" s="122">
        <v>107</v>
      </c>
      <c r="H29" s="122">
        <v>107</v>
      </c>
      <c r="I29" s="122">
        <v>107</v>
      </c>
      <c r="J29" s="122">
        <v>107</v>
      </c>
      <c r="K29" s="122">
        <v>134</v>
      </c>
      <c r="L29" s="122">
        <v>134</v>
      </c>
      <c r="M29" s="122">
        <v>134</v>
      </c>
      <c r="N29" s="122">
        <v>134</v>
      </c>
      <c r="O29" s="2"/>
    </row>
    <row r="30" spans="1:15" x14ac:dyDescent="0.25">
      <c r="A30" s="40" t="s">
        <v>108</v>
      </c>
      <c r="B30" s="185" t="s">
        <v>217</v>
      </c>
      <c r="C30" s="122">
        <v>10</v>
      </c>
      <c r="D30" s="122">
        <v>10</v>
      </c>
      <c r="E30" s="122">
        <v>10</v>
      </c>
      <c r="F30" s="122">
        <v>10</v>
      </c>
      <c r="G30" s="122">
        <v>10</v>
      </c>
      <c r="H30" s="122">
        <v>10</v>
      </c>
      <c r="I30" s="122">
        <v>10</v>
      </c>
      <c r="J30" s="122">
        <v>10</v>
      </c>
      <c r="K30" s="122">
        <v>10</v>
      </c>
      <c r="L30" s="122">
        <v>10</v>
      </c>
      <c r="M30" s="122">
        <v>10</v>
      </c>
      <c r="N30" s="122">
        <v>10</v>
      </c>
      <c r="O30" s="2"/>
    </row>
    <row r="31" spans="1:15" x14ac:dyDescent="0.25">
      <c r="A31" s="40" t="s">
        <v>109</v>
      </c>
      <c r="B31" s="8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2"/>
    </row>
    <row r="32" spans="1:15" x14ac:dyDescent="0.25">
      <c r="A32" s="40" t="s">
        <v>110</v>
      </c>
      <c r="B32" s="78" t="s">
        <v>161</v>
      </c>
      <c r="C32" s="124">
        <f t="shared" ref="C32:N32" si="9">SUM(C33:C34)</f>
        <v>11</v>
      </c>
      <c r="D32" s="124">
        <f t="shared" si="9"/>
        <v>11</v>
      </c>
      <c r="E32" s="124">
        <f t="shared" si="9"/>
        <v>11</v>
      </c>
      <c r="F32" s="124">
        <f t="shared" si="9"/>
        <v>11</v>
      </c>
      <c r="G32" s="124">
        <f t="shared" si="9"/>
        <v>11</v>
      </c>
      <c r="H32" s="124">
        <f t="shared" si="9"/>
        <v>11</v>
      </c>
      <c r="I32" s="124">
        <f t="shared" si="9"/>
        <v>11</v>
      </c>
      <c r="J32" s="124">
        <f t="shared" si="9"/>
        <v>11</v>
      </c>
      <c r="K32" s="124">
        <f t="shared" si="9"/>
        <v>11</v>
      </c>
      <c r="L32" s="124">
        <f t="shared" si="9"/>
        <v>11</v>
      </c>
      <c r="M32" s="124">
        <f t="shared" si="9"/>
        <v>11</v>
      </c>
      <c r="N32" s="124">
        <f t="shared" si="9"/>
        <v>11</v>
      </c>
      <c r="O32" s="2"/>
    </row>
    <row r="33" spans="1:17" x14ac:dyDescent="0.25">
      <c r="A33" s="40" t="s">
        <v>111</v>
      </c>
      <c r="B33" s="185" t="s">
        <v>218</v>
      </c>
      <c r="C33" s="122">
        <v>11</v>
      </c>
      <c r="D33" s="122">
        <v>11</v>
      </c>
      <c r="E33" s="122">
        <v>11</v>
      </c>
      <c r="F33" s="122">
        <v>11</v>
      </c>
      <c r="G33" s="122">
        <v>11</v>
      </c>
      <c r="H33" s="122">
        <v>11</v>
      </c>
      <c r="I33" s="122">
        <v>11</v>
      </c>
      <c r="J33" s="122">
        <v>11</v>
      </c>
      <c r="K33" s="122">
        <v>11</v>
      </c>
      <c r="L33" s="122">
        <v>11</v>
      </c>
      <c r="M33" s="122">
        <v>11</v>
      </c>
      <c r="N33" s="122">
        <v>11</v>
      </c>
      <c r="O33" s="2"/>
    </row>
    <row r="34" spans="1:17" x14ac:dyDescent="0.25">
      <c r="A34" s="40" t="s">
        <v>112</v>
      </c>
      <c r="B34" s="77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2"/>
    </row>
    <row r="35" spans="1:17" x14ac:dyDescent="0.25">
      <c r="A35" s="40" t="s">
        <v>18</v>
      </c>
      <c r="B35" s="78" t="s">
        <v>152</v>
      </c>
      <c r="C35" s="124">
        <f t="shared" ref="C35:N35" si="10">SUM(C36:C37)</f>
        <v>22</v>
      </c>
      <c r="D35" s="124">
        <f t="shared" si="10"/>
        <v>22</v>
      </c>
      <c r="E35" s="124">
        <f t="shared" si="10"/>
        <v>22</v>
      </c>
      <c r="F35" s="124">
        <f t="shared" si="10"/>
        <v>22</v>
      </c>
      <c r="G35" s="124">
        <f t="shared" si="10"/>
        <v>22</v>
      </c>
      <c r="H35" s="124">
        <f t="shared" si="10"/>
        <v>22</v>
      </c>
      <c r="I35" s="124">
        <f t="shared" si="10"/>
        <v>22</v>
      </c>
      <c r="J35" s="124">
        <f t="shared" si="10"/>
        <v>22</v>
      </c>
      <c r="K35" s="124">
        <f t="shared" si="10"/>
        <v>22</v>
      </c>
      <c r="L35" s="124">
        <f t="shared" si="10"/>
        <v>22</v>
      </c>
      <c r="M35" s="124">
        <f t="shared" si="10"/>
        <v>22</v>
      </c>
      <c r="N35" s="124">
        <f t="shared" si="10"/>
        <v>22</v>
      </c>
      <c r="O35" s="2"/>
    </row>
    <row r="36" spans="1:17" x14ac:dyDescent="0.25">
      <c r="A36" s="40" t="s">
        <v>19</v>
      </c>
      <c r="B36" s="77" t="s">
        <v>175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2"/>
    </row>
    <row r="37" spans="1:17" x14ac:dyDescent="0.25">
      <c r="A37" s="40" t="s">
        <v>20</v>
      </c>
      <c r="B37" s="53" t="s">
        <v>228</v>
      </c>
      <c r="C37" s="122">
        <v>22</v>
      </c>
      <c r="D37" s="122">
        <v>22</v>
      </c>
      <c r="E37" s="122">
        <v>22</v>
      </c>
      <c r="F37" s="122">
        <v>22</v>
      </c>
      <c r="G37" s="122">
        <v>22</v>
      </c>
      <c r="H37" s="122">
        <v>22</v>
      </c>
      <c r="I37" s="122">
        <v>22</v>
      </c>
      <c r="J37" s="122">
        <v>22</v>
      </c>
      <c r="K37" s="122">
        <v>22</v>
      </c>
      <c r="L37" s="122">
        <v>22</v>
      </c>
      <c r="M37" s="122">
        <v>22</v>
      </c>
      <c r="N37" s="122">
        <v>22</v>
      </c>
      <c r="O37" s="2"/>
    </row>
    <row r="38" spans="1:17" x14ac:dyDescent="0.25">
      <c r="A38" s="40" t="s">
        <v>21</v>
      </c>
      <c r="B38" s="78" t="s">
        <v>153</v>
      </c>
      <c r="C38" s="124">
        <f t="shared" ref="C38:D38" si="11">SUM(C39:C41)</f>
        <v>0</v>
      </c>
      <c r="D38" s="124">
        <f t="shared" si="11"/>
        <v>0</v>
      </c>
      <c r="E38" s="124">
        <f>SUM(E39:E41)</f>
        <v>0</v>
      </c>
      <c r="F38" s="124">
        <f t="shared" ref="F38:N38" si="12">SUM(F39:F41)</f>
        <v>0</v>
      </c>
      <c r="G38" s="124">
        <f t="shared" si="12"/>
        <v>0</v>
      </c>
      <c r="H38" s="124">
        <f t="shared" si="12"/>
        <v>0</v>
      </c>
      <c r="I38" s="124">
        <f t="shared" si="12"/>
        <v>0</v>
      </c>
      <c r="J38" s="124">
        <f t="shared" si="12"/>
        <v>0</v>
      </c>
      <c r="K38" s="124">
        <f t="shared" si="12"/>
        <v>0</v>
      </c>
      <c r="L38" s="124">
        <f t="shared" si="12"/>
        <v>0</v>
      </c>
      <c r="M38" s="124">
        <f t="shared" si="12"/>
        <v>0</v>
      </c>
      <c r="N38" s="124">
        <f t="shared" si="12"/>
        <v>0</v>
      </c>
      <c r="O38" s="3"/>
    </row>
    <row r="39" spans="1:17" x14ac:dyDescent="0.25">
      <c r="A39" s="40" t="s">
        <v>22</v>
      </c>
      <c r="B39" s="77" t="s">
        <v>196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2"/>
    </row>
    <row r="40" spans="1:17" ht="31.5" x14ac:dyDescent="0.25">
      <c r="A40" s="40" t="s">
        <v>23</v>
      </c>
      <c r="B40" s="81" t="s">
        <v>197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2"/>
    </row>
    <row r="41" spans="1:17" ht="31.5" x14ac:dyDescent="0.25">
      <c r="A41" s="40" t="s">
        <v>113</v>
      </c>
      <c r="B41" s="81" t="s">
        <v>198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2"/>
    </row>
    <row r="42" spans="1:17" x14ac:dyDescent="0.25">
      <c r="A42" s="40" t="s">
        <v>24</v>
      </c>
      <c r="B42" s="78" t="s">
        <v>162</v>
      </c>
      <c r="C42" s="124">
        <f t="shared" ref="C42:D42" si="13">SUM(C43:C49)</f>
        <v>0</v>
      </c>
      <c r="D42" s="124">
        <f t="shared" si="13"/>
        <v>0</v>
      </c>
      <c r="E42" s="124">
        <f>SUM(E43:E49)</f>
        <v>0</v>
      </c>
      <c r="F42" s="124">
        <f t="shared" ref="F42:N42" si="14">SUM(F43:F49)</f>
        <v>0</v>
      </c>
      <c r="G42" s="124">
        <f t="shared" si="14"/>
        <v>0</v>
      </c>
      <c r="H42" s="124">
        <f t="shared" si="14"/>
        <v>0</v>
      </c>
      <c r="I42" s="124">
        <f t="shared" si="14"/>
        <v>0</v>
      </c>
      <c r="J42" s="124">
        <f t="shared" si="14"/>
        <v>0</v>
      </c>
      <c r="K42" s="124">
        <f t="shared" si="14"/>
        <v>0</v>
      </c>
      <c r="L42" s="124">
        <f t="shared" si="14"/>
        <v>0</v>
      </c>
      <c r="M42" s="124">
        <f t="shared" si="14"/>
        <v>0</v>
      </c>
      <c r="N42" s="124">
        <f t="shared" si="14"/>
        <v>0</v>
      </c>
      <c r="O42" s="5"/>
      <c r="P42" s="3"/>
      <c r="Q42" s="3"/>
    </row>
    <row r="43" spans="1:17" x14ac:dyDescent="0.25">
      <c r="A43" s="40" t="s">
        <v>25</v>
      </c>
      <c r="B43" s="77" t="s">
        <v>0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2"/>
    </row>
    <row r="44" spans="1:17" x14ac:dyDescent="0.25">
      <c r="A44" s="40" t="s">
        <v>26</v>
      </c>
      <c r="B44" s="77" t="s">
        <v>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2"/>
    </row>
    <row r="45" spans="1:17" x14ac:dyDescent="0.25">
      <c r="A45" s="40" t="s">
        <v>27</v>
      </c>
      <c r="B45" s="77" t="s">
        <v>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2"/>
    </row>
    <row r="46" spans="1:17" x14ac:dyDescent="0.25">
      <c r="A46" s="40" t="s">
        <v>114</v>
      </c>
      <c r="B46" s="77" t="s">
        <v>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2"/>
    </row>
    <row r="47" spans="1:17" x14ac:dyDescent="0.25">
      <c r="A47" s="40" t="s">
        <v>116</v>
      </c>
      <c r="B47" s="77" t="s">
        <v>4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2"/>
    </row>
    <row r="48" spans="1:17" x14ac:dyDescent="0.25">
      <c r="A48" s="40" t="s">
        <v>117</v>
      </c>
      <c r="B48" s="80" t="s">
        <v>12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2"/>
    </row>
    <row r="49" spans="1:15" x14ac:dyDescent="0.25">
      <c r="A49" s="40" t="s">
        <v>118</v>
      </c>
      <c r="B49" s="77" t="s">
        <v>5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2"/>
    </row>
    <row r="50" spans="1:15" x14ac:dyDescent="0.25">
      <c r="A50" s="50" t="s">
        <v>8</v>
      </c>
      <c r="B50" s="75" t="s">
        <v>131</v>
      </c>
      <c r="C50" s="51" t="s">
        <v>13</v>
      </c>
      <c r="D50" s="51" t="s">
        <v>14</v>
      </c>
      <c r="E50" s="51" t="s">
        <v>15</v>
      </c>
      <c r="F50" s="51" t="s">
        <v>16</v>
      </c>
      <c r="G50" s="51" t="s">
        <v>58</v>
      </c>
      <c r="H50" s="51" t="s">
        <v>59</v>
      </c>
      <c r="I50" s="51" t="s">
        <v>120</v>
      </c>
      <c r="J50" s="51" t="s">
        <v>121</v>
      </c>
      <c r="K50" s="51" t="s">
        <v>125</v>
      </c>
      <c r="L50" s="51" t="s">
        <v>126</v>
      </c>
      <c r="M50" s="51" t="s">
        <v>137</v>
      </c>
      <c r="N50" s="51" t="s">
        <v>138</v>
      </c>
      <c r="O50" s="2"/>
    </row>
    <row r="51" spans="1:15" x14ac:dyDescent="0.25">
      <c r="A51" s="40" t="s">
        <v>28</v>
      </c>
      <c r="B51" s="78" t="s">
        <v>154</v>
      </c>
      <c r="C51" s="124">
        <f>SUM(C52:C56)</f>
        <v>27</v>
      </c>
      <c r="D51" s="124">
        <f t="shared" ref="D51:N51" si="15">SUM(D52:D56)</f>
        <v>27</v>
      </c>
      <c r="E51" s="124">
        <f t="shared" si="15"/>
        <v>51.25</v>
      </c>
      <c r="F51" s="124">
        <f t="shared" si="15"/>
        <v>51.25</v>
      </c>
      <c r="G51" s="124">
        <f t="shared" si="15"/>
        <v>51.25</v>
      </c>
      <c r="H51" s="124">
        <f t="shared" si="15"/>
        <v>51.25</v>
      </c>
      <c r="I51" s="124">
        <f t="shared" si="15"/>
        <v>51.25</v>
      </c>
      <c r="J51" s="124">
        <f t="shared" si="15"/>
        <v>51.25</v>
      </c>
      <c r="K51" s="124">
        <f t="shared" si="15"/>
        <v>27.75</v>
      </c>
      <c r="L51" s="124">
        <f t="shared" si="15"/>
        <v>27.75</v>
      </c>
      <c r="M51" s="124">
        <f t="shared" si="15"/>
        <v>27.75</v>
      </c>
      <c r="N51" s="124">
        <f t="shared" si="15"/>
        <v>27.75</v>
      </c>
      <c r="O51" s="2"/>
    </row>
    <row r="52" spans="1:15" x14ac:dyDescent="0.25">
      <c r="A52" s="40" t="s">
        <v>29</v>
      </c>
      <c r="B52" s="77" t="s">
        <v>7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2"/>
    </row>
    <row r="53" spans="1:15" x14ac:dyDescent="0.25">
      <c r="A53" s="40" t="s">
        <v>30</v>
      </c>
      <c r="B53" s="185" t="s">
        <v>219</v>
      </c>
      <c r="C53" s="122">
        <v>27</v>
      </c>
      <c r="D53" s="122">
        <v>27</v>
      </c>
      <c r="E53" s="122">
        <v>27</v>
      </c>
      <c r="F53" s="122">
        <v>27</v>
      </c>
      <c r="G53" s="122">
        <v>27</v>
      </c>
      <c r="H53" s="122">
        <v>27</v>
      </c>
      <c r="I53" s="122">
        <v>27</v>
      </c>
      <c r="J53" s="122">
        <v>27</v>
      </c>
      <c r="K53" s="122"/>
      <c r="L53" s="122"/>
      <c r="M53" s="122"/>
      <c r="N53" s="122"/>
      <c r="O53" s="2"/>
    </row>
    <row r="54" spans="1:15" x14ac:dyDescent="0.25">
      <c r="A54" s="40" t="s">
        <v>31</v>
      </c>
      <c r="B54" s="77" t="s">
        <v>220</v>
      </c>
      <c r="C54" s="122"/>
      <c r="D54" s="122"/>
      <c r="E54" s="122">
        <v>7</v>
      </c>
      <c r="F54" s="122">
        <v>7</v>
      </c>
      <c r="G54" s="122">
        <v>7</v>
      </c>
      <c r="H54" s="122">
        <v>7</v>
      </c>
      <c r="I54" s="122">
        <v>7</v>
      </c>
      <c r="J54" s="122">
        <v>7</v>
      </c>
      <c r="K54" s="122">
        <v>10.5</v>
      </c>
      <c r="L54" s="122">
        <v>10.5</v>
      </c>
      <c r="M54" s="122">
        <v>10.5</v>
      </c>
      <c r="N54" s="122">
        <v>10.5</v>
      </c>
      <c r="O54" s="2"/>
    </row>
    <row r="55" spans="1:15" x14ac:dyDescent="0.25">
      <c r="A55" s="40" t="s">
        <v>115</v>
      </c>
      <c r="B55" s="81" t="s">
        <v>221</v>
      </c>
      <c r="C55" s="122"/>
      <c r="D55" s="122"/>
      <c r="E55" s="122">
        <v>8.75</v>
      </c>
      <c r="F55" s="122">
        <v>8.75</v>
      </c>
      <c r="G55" s="122">
        <v>8.75</v>
      </c>
      <c r="H55" s="122">
        <v>8.75</v>
      </c>
      <c r="I55" s="122">
        <v>8.75</v>
      </c>
      <c r="J55" s="122">
        <v>8.75</v>
      </c>
      <c r="K55" s="122">
        <v>8.75</v>
      </c>
      <c r="L55" s="122">
        <v>8.75</v>
      </c>
      <c r="M55" s="122">
        <v>8.75</v>
      </c>
      <c r="N55" s="122">
        <v>8.75</v>
      </c>
      <c r="O55" s="2"/>
    </row>
    <row r="56" spans="1:15" x14ac:dyDescent="0.25">
      <c r="A56" s="40" t="s">
        <v>222</v>
      </c>
      <c r="B56" s="77" t="s">
        <v>223</v>
      </c>
      <c r="C56" s="122"/>
      <c r="D56" s="122"/>
      <c r="E56" s="122">
        <v>8.5</v>
      </c>
      <c r="F56" s="122">
        <v>8.5</v>
      </c>
      <c r="G56" s="122">
        <v>8.5</v>
      </c>
      <c r="H56" s="122">
        <v>8.5</v>
      </c>
      <c r="I56" s="122">
        <v>8.5</v>
      </c>
      <c r="J56" s="122">
        <v>8.5</v>
      </c>
      <c r="K56" s="122">
        <v>8.5</v>
      </c>
      <c r="L56" s="122">
        <v>8.5</v>
      </c>
      <c r="M56" s="122">
        <v>8.5</v>
      </c>
      <c r="N56" s="122">
        <v>8.5</v>
      </c>
      <c r="O56" s="2"/>
    </row>
    <row r="57" spans="1:15" x14ac:dyDescent="0.25">
      <c r="A57" s="40" t="s">
        <v>32</v>
      </c>
      <c r="B57" s="78" t="s">
        <v>155</v>
      </c>
      <c r="C57" s="124">
        <f t="shared" ref="C57:N57" si="16">SUM(C58:C62)</f>
        <v>0</v>
      </c>
      <c r="D57" s="124">
        <f t="shared" si="16"/>
        <v>0</v>
      </c>
      <c r="E57" s="124">
        <f t="shared" si="16"/>
        <v>0</v>
      </c>
      <c r="F57" s="124">
        <f>SUM(F58:F64)</f>
        <v>0</v>
      </c>
      <c r="G57" s="124">
        <f t="shared" si="16"/>
        <v>0</v>
      </c>
      <c r="H57" s="124">
        <f t="shared" si="16"/>
        <v>0</v>
      </c>
      <c r="I57" s="124">
        <f t="shared" si="16"/>
        <v>0</v>
      </c>
      <c r="J57" s="124">
        <f t="shared" si="16"/>
        <v>0</v>
      </c>
      <c r="K57" s="124">
        <f t="shared" si="16"/>
        <v>0</v>
      </c>
      <c r="L57" s="124">
        <f t="shared" si="16"/>
        <v>0</v>
      </c>
      <c r="M57" s="124">
        <f t="shared" si="16"/>
        <v>0</v>
      </c>
      <c r="N57" s="124">
        <f t="shared" si="16"/>
        <v>0</v>
      </c>
      <c r="O57" s="2"/>
    </row>
    <row r="58" spans="1:15" x14ac:dyDescent="0.25">
      <c r="A58" s="40" t="s">
        <v>33</v>
      </c>
      <c r="B58" s="77" t="s">
        <v>55</v>
      </c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2"/>
    </row>
    <row r="59" spans="1:15" ht="31.5" x14ac:dyDescent="0.25">
      <c r="A59" s="40" t="s">
        <v>34</v>
      </c>
      <c r="B59" s="81" t="s">
        <v>200</v>
      </c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2"/>
    </row>
    <row r="60" spans="1:15" ht="31.5" x14ac:dyDescent="0.25">
      <c r="A60" s="40" t="s">
        <v>35</v>
      </c>
      <c r="B60" s="81" t="s">
        <v>199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2"/>
    </row>
    <row r="61" spans="1:15" x14ac:dyDescent="0.25">
      <c r="A61" s="40" t="s">
        <v>36</v>
      </c>
      <c r="B61" s="81" t="s">
        <v>166</v>
      </c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2"/>
    </row>
    <row r="62" spans="1:15" x14ac:dyDescent="0.25">
      <c r="A62" s="40" t="s">
        <v>72</v>
      </c>
      <c r="B62" s="81" t="s">
        <v>167</v>
      </c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2"/>
    </row>
    <row r="63" spans="1:15" x14ac:dyDescent="0.25">
      <c r="A63" s="40" t="s">
        <v>192</v>
      </c>
      <c r="B63" s="81" t="s">
        <v>201</v>
      </c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2"/>
    </row>
    <row r="64" spans="1:15" x14ac:dyDescent="0.25">
      <c r="A64" s="40">
        <v>20</v>
      </c>
      <c r="B64" s="82" t="s">
        <v>176</v>
      </c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2"/>
    </row>
    <row r="65" spans="1:15" ht="15" customHeight="1" x14ac:dyDescent="0.25">
      <c r="A65" s="23"/>
      <c r="B65" s="79"/>
      <c r="C65" s="126"/>
      <c r="D65" s="126"/>
      <c r="E65" s="127"/>
      <c r="F65" s="128"/>
      <c r="G65" s="128"/>
      <c r="H65" s="128"/>
      <c r="I65" s="128"/>
      <c r="J65" s="128"/>
      <c r="K65" s="128"/>
      <c r="L65" s="128"/>
      <c r="M65" s="128"/>
      <c r="N65" s="128"/>
      <c r="O65" s="2"/>
    </row>
    <row r="66" spans="1:15" x14ac:dyDescent="0.25">
      <c r="A66" s="22"/>
      <c r="B66" s="78" t="s">
        <v>102</v>
      </c>
      <c r="C66" s="129"/>
      <c r="D66" s="129"/>
      <c r="E66" s="130"/>
      <c r="F66" s="131"/>
      <c r="G66" s="131"/>
      <c r="H66" s="131"/>
      <c r="I66" s="131"/>
      <c r="J66" s="131"/>
      <c r="K66" s="131"/>
      <c r="L66" s="131"/>
      <c r="M66" s="131"/>
      <c r="N66" s="131"/>
      <c r="O66" s="2"/>
    </row>
    <row r="67" spans="1:15" s="3" customFormat="1" x14ac:dyDescent="0.25">
      <c r="A67" s="7">
        <v>21</v>
      </c>
      <c r="B67" s="82" t="s">
        <v>163</v>
      </c>
      <c r="C67" s="124">
        <f>C28+C32+C35+C38+C42+C51+C57+C64</f>
        <v>177</v>
      </c>
      <c r="D67" s="124">
        <f t="shared" ref="D67:N67" si="17">D28+D32+D35+D38+D42+D51+D57+D64</f>
        <v>177</v>
      </c>
      <c r="E67" s="124">
        <f>E28+E32+E35+E38+E42+E51+E57+E64</f>
        <v>201.25</v>
      </c>
      <c r="F67" s="124">
        <f t="shared" si="17"/>
        <v>201.25</v>
      </c>
      <c r="G67" s="124">
        <f t="shared" si="17"/>
        <v>201.25</v>
      </c>
      <c r="H67" s="124">
        <f t="shared" si="17"/>
        <v>201.25</v>
      </c>
      <c r="I67" s="124">
        <f t="shared" si="17"/>
        <v>201.25</v>
      </c>
      <c r="J67" s="124">
        <f t="shared" si="17"/>
        <v>201.25</v>
      </c>
      <c r="K67" s="124">
        <f t="shared" si="17"/>
        <v>204.75</v>
      </c>
      <c r="L67" s="124">
        <f t="shared" si="17"/>
        <v>204.75</v>
      </c>
      <c r="M67" s="124">
        <f t="shared" si="17"/>
        <v>204.75</v>
      </c>
      <c r="N67" s="124">
        <f t="shared" si="17"/>
        <v>204.75</v>
      </c>
    </row>
    <row r="68" spans="1:15" x14ac:dyDescent="0.25">
      <c r="A68" s="7">
        <v>22</v>
      </c>
      <c r="B68" s="77" t="s">
        <v>150</v>
      </c>
      <c r="C68" s="124">
        <f t="shared" ref="C68:D68" si="18">C25</f>
        <v>188.94150064199999</v>
      </c>
      <c r="D68" s="124">
        <f t="shared" si="18"/>
        <v>190.682248144</v>
      </c>
      <c r="E68" s="124">
        <f>E25</f>
        <v>187.41091214400001</v>
      </c>
      <c r="F68" s="124">
        <f t="shared" ref="F68:N68" si="19">F25</f>
        <v>191.99462814399999</v>
      </c>
      <c r="G68" s="124">
        <f t="shared" si="19"/>
        <v>192.92271598543996</v>
      </c>
      <c r="H68" s="124">
        <f t="shared" si="19"/>
        <v>195.16819759809437</v>
      </c>
      <c r="I68" s="124">
        <f t="shared" si="19"/>
        <v>197.43613402687532</v>
      </c>
      <c r="J68" s="124">
        <f t="shared" si="19"/>
        <v>199.72674981994408</v>
      </c>
      <c r="K68" s="124">
        <f t="shared" si="19"/>
        <v>202.04027177094352</v>
      </c>
      <c r="L68" s="124">
        <f t="shared" si="19"/>
        <v>204.37692894145295</v>
      </c>
      <c r="M68" s="124">
        <f t="shared" si="19"/>
        <v>206.73695268366751</v>
      </c>
      <c r="N68" s="124">
        <f t="shared" si="19"/>
        <v>209.12057666330415</v>
      </c>
      <c r="O68" s="2"/>
    </row>
    <row r="69" spans="1:15" x14ac:dyDescent="0.25">
      <c r="A69" s="18">
        <v>23</v>
      </c>
      <c r="B69" s="83" t="s">
        <v>157</v>
      </c>
      <c r="C69" s="124">
        <f t="shared" ref="C69:D69" si="20">C67-C68</f>
        <v>-11.941500641999994</v>
      </c>
      <c r="D69" s="124">
        <f t="shared" si="20"/>
        <v>-13.682248143999999</v>
      </c>
      <c r="E69" s="124">
        <f>E67-E68</f>
        <v>13.839087855999992</v>
      </c>
      <c r="F69" s="124">
        <f t="shared" ref="F69:N69" si="21">F67-F68</f>
        <v>9.2553718560000107</v>
      </c>
      <c r="G69" s="124">
        <f t="shared" si="21"/>
        <v>8.3272840145600355</v>
      </c>
      <c r="H69" s="124">
        <f t="shared" si="21"/>
        <v>6.0818024019056338</v>
      </c>
      <c r="I69" s="124">
        <f t="shared" si="21"/>
        <v>3.8138659731246776</v>
      </c>
      <c r="J69" s="124">
        <f t="shared" si="21"/>
        <v>1.5232501800559248</v>
      </c>
      <c r="K69" s="124">
        <f t="shared" si="21"/>
        <v>2.7097282290564806</v>
      </c>
      <c r="L69" s="124">
        <f t="shared" si="21"/>
        <v>0.37307105854705469</v>
      </c>
      <c r="M69" s="124">
        <f t="shared" si="21"/>
        <v>-1.9869526836675107</v>
      </c>
      <c r="N69" s="124">
        <f t="shared" si="21"/>
        <v>-4.3705766633041492</v>
      </c>
      <c r="O69" s="2"/>
    </row>
    <row r="70" spans="1:15" x14ac:dyDescent="0.25">
      <c r="A70" s="40">
        <v>24</v>
      </c>
      <c r="B70" s="77" t="s">
        <v>158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2"/>
    </row>
    <row r="71" spans="1:15" x14ac:dyDescent="0.25">
      <c r="A71" s="40">
        <v>25</v>
      </c>
      <c r="B71" s="77" t="s">
        <v>56</v>
      </c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2"/>
    </row>
    <row r="72" spans="1:15" s="3" customFormat="1" x14ac:dyDescent="0.25">
      <c r="A72" s="7">
        <v>26</v>
      </c>
      <c r="B72" s="77" t="s">
        <v>54</v>
      </c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</row>
    <row r="73" spans="1:15" s="3" customFormat="1" x14ac:dyDescent="0.25">
      <c r="A73" s="24"/>
      <c r="B73" s="73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5" ht="24" customHeight="1" x14ac:dyDescent="0.25">
      <c r="C74" s="29" t="s">
        <v>41</v>
      </c>
      <c r="D74" s="29" t="s">
        <v>41</v>
      </c>
      <c r="E74" s="14"/>
      <c r="F74" s="8"/>
      <c r="O74" s="2"/>
    </row>
    <row r="75" spans="1:15" x14ac:dyDescent="0.25">
      <c r="A75" s="56" t="s">
        <v>8</v>
      </c>
      <c r="B75" s="84" t="s">
        <v>103</v>
      </c>
      <c r="C75" s="57" t="s">
        <v>146</v>
      </c>
      <c r="D75" s="57" t="s">
        <v>147</v>
      </c>
      <c r="E75" s="14"/>
      <c r="F75" s="8"/>
      <c r="O75" s="2"/>
    </row>
    <row r="76" spans="1:15" x14ac:dyDescent="0.25">
      <c r="A76" s="18">
        <v>27</v>
      </c>
      <c r="B76" s="77" t="s">
        <v>100</v>
      </c>
      <c r="C76" s="121">
        <v>192.33364900000001</v>
      </c>
      <c r="D76" s="121">
        <v>193.97896800000001</v>
      </c>
      <c r="E76" s="14"/>
      <c r="F76" s="8"/>
      <c r="O76" s="2"/>
    </row>
    <row r="77" spans="1:15" x14ac:dyDescent="0.25">
      <c r="A77" s="18">
        <v>28</v>
      </c>
      <c r="B77" s="77" t="s">
        <v>43</v>
      </c>
      <c r="C77" s="89">
        <v>42242</v>
      </c>
      <c r="D77" s="89">
        <v>42551</v>
      </c>
      <c r="E77" s="14"/>
      <c r="F77" s="8"/>
      <c r="O77" s="2"/>
    </row>
    <row r="78" spans="1:15" x14ac:dyDescent="0.25">
      <c r="A78" s="18">
        <v>29</v>
      </c>
      <c r="B78" s="77" t="s">
        <v>44</v>
      </c>
      <c r="C78" s="59">
        <v>11</v>
      </c>
      <c r="D78" s="59">
        <v>12</v>
      </c>
      <c r="E78" s="14"/>
      <c r="F78" s="8"/>
      <c r="O78" s="2"/>
    </row>
    <row r="79" spans="1:15" x14ac:dyDescent="0.25">
      <c r="A79" s="18">
        <v>30</v>
      </c>
      <c r="B79" s="77" t="s">
        <v>64</v>
      </c>
      <c r="C79" s="60"/>
      <c r="D79" s="60"/>
      <c r="E79" s="14"/>
      <c r="F79" s="8"/>
      <c r="O79" s="2"/>
    </row>
    <row r="80" spans="1:15" x14ac:dyDescent="0.25">
      <c r="A80" s="18">
        <v>31</v>
      </c>
      <c r="B80" s="77" t="s">
        <v>97</v>
      </c>
      <c r="C80" s="60"/>
      <c r="D80" s="60"/>
      <c r="E80" s="14"/>
      <c r="F80" s="8"/>
      <c r="O80" s="2"/>
    </row>
    <row r="81" spans="1:15" x14ac:dyDescent="0.25">
      <c r="A81" s="18">
        <v>32</v>
      </c>
      <c r="B81" s="77" t="s">
        <v>98</v>
      </c>
      <c r="C81" s="60"/>
      <c r="D81" s="60"/>
      <c r="E81" s="14"/>
      <c r="F81" s="8"/>
      <c r="O81" s="2"/>
    </row>
    <row r="82" spans="1:15" x14ac:dyDescent="0.25">
      <c r="A82" s="18">
        <v>33</v>
      </c>
      <c r="B82" s="77" t="s">
        <v>45</v>
      </c>
      <c r="C82" s="58">
        <f>C76+C79+C80+C81</f>
        <v>192.33364900000001</v>
      </c>
      <c r="D82" s="58">
        <f>D76+D79+D80+D81</f>
        <v>193.97896800000001</v>
      </c>
      <c r="E82" s="14"/>
      <c r="F82" s="8"/>
      <c r="O82" s="2"/>
    </row>
    <row r="83" spans="1:15" x14ac:dyDescent="0.25">
      <c r="E83" s="14"/>
      <c r="F83" s="8"/>
      <c r="O83" s="2"/>
    </row>
    <row r="84" spans="1:15" x14ac:dyDescent="0.25">
      <c r="A84" s="180" t="s">
        <v>205</v>
      </c>
      <c r="B84" s="85" t="s">
        <v>70</v>
      </c>
      <c r="E84" s="14"/>
      <c r="F84" s="8"/>
      <c r="O84" s="2"/>
    </row>
    <row r="85" spans="1:15" x14ac:dyDescent="0.25">
      <c r="A85" s="64" t="s">
        <v>71</v>
      </c>
      <c r="B85" s="77"/>
      <c r="C85" s="87"/>
      <c r="D85" s="24"/>
      <c r="E85" s="24"/>
      <c r="F85" s="88"/>
      <c r="G85" s="5"/>
    </row>
    <row r="86" spans="1:15" x14ac:dyDescent="0.25">
      <c r="A86" s="64" t="s">
        <v>71</v>
      </c>
      <c r="B86" s="77"/>
      <c r="C86" s="87"/>
      <c r="D86" s="24"/>
      <c r="E86" s="24"/>
      <c r="F86" s="88"/>
      <c r="G86" s="5"/>
    </row>
    <row r="87" spans="1:15" x14ac:dyDescent="0.25">
      <c r="A87" s="63"/>
    </row>
  </sheetData>
  <customSheetViews>
    <customSheetView guid="{7D1D2018-0795-4B56-BE6D-55C24EAAC74D}" scale="90" showPageBreaks="1" showGridLines="0" fitToPage="1" topLeftCell="A34">
      <selection activeCell="I24" sqref="I24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</customSheetViews>
  <phoneticPr fontId="3" type="noConversion"/>
  <printOptions horizontalCentered="1"/>
  <pageMargins left="0.44" right="0.5" top="0.52" bottom="0.42" header="0.52" footer="0.4"/>
  <pageSetup scale="69" fitToHeight="2" pageOrder="overThenDown" orientation="landscape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O75"/>
  <sheetViews>
    <sheetView showGridLines="0" zoomScale="90" zoomScaleNormal="85" workbookViewId="0">
      <selection activeCell="E17" sqref="E17"/>
    </sheetView>
  </sheetViews>
  <sheetFormatPr defaultColWidth="7.125" defaultRowHeight="15.75" x14ac:dyDescent="0.25"/>
  <cols>
    <col min="1" max="1" width="3.875" style="1" customWidth="1"/>
    <col min="2" max="2" width="51.625" style="54" customWidth="1"/>
    <col min="3" max="4" width="9.75" style="17" customWidth="1"/>
    <col min="5" max="6" width="9.75" style="14" customWidth="1"/>
    <col min="7" max="14" width="9.75" style="8" customWidth="1"/>
    <col min="15" max="16384" width="7.125" style="2"/>
  </cols>
  <sheetData>
    <row r="1" spans="1:15" x14ac:dyDescent="0.25">
      <c r="A1" s="52"/>
      <c r="B1" s="134" t="s">
        <v>128</v>
      </c>
    </row>
    <row r="2" spans="1:15" x14ac:dyDescent="0.25">
      <c r="A2" s="52"/>
      <c r="B2" s="134" t="s">
        <v>129</v>
      </c>
    </row>
    <row r="3" spans="1:15" s="4" customFormat="1" ht="15.75" customHeight="1" x14ac:dyDescent="0.25">
      <c r="B3" s="141" t="s">
        <v>130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39" t="s">
        <v>136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38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73" t="str">
        <f>'Admin Info'!B6</f>
        <v>City of Vernon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25">
      <c r="B7" s="74"/>
      <c r="E7" s="135"/>
      <c r="F7" s="163" t="s">
        <v>140</v>
      </c>
      <c r="G7" s="114"/>
      <c r="H7" s="114"/>
      <c r="I7" s="114"/>
      <c r="J7" s="161" t="s">
        <v>77</v>
      </c>
      <c r="K7" s="70"/>
      <c r="L7" s="70"/>
      <c r="M7" s="70"/>
      <c r="N7" s="70"/>
      <c r="O7" s="9"/>
    </row>
    <row r="8" spans="1:15" s="4" customFormat="1" ht="31.5" x14ac:dyDescent="0.25">
      <c r="B8" s="177" t="str">
        <f>'S-1 CRATs'!B8</f>
        <v>Where cell specifies more than one datum, separate data with a semicolon.</v>
      </c>
      <c r="E8" s="69"/>
      <c r="F8" s="164" t="s">
        <v>52</v>
      </c>
      <c r="G8" s="25"/>
      <c r="I8" s="25"/>
      <c r="J8" s="162" t="s">
        <v>179</v>
      </c>
      <c r="K8" s="30"/>
      <c r="L8" s="30"/>
      <c r="M8" s="30"/>
      <c r="N8" s="30"/>
      <c r="O8" s="9"/>
    </row>
    <row r="9" spans="1:15" s="6" customFormat="1" x14ac:dyDescent="0.25">
      <c r="A9" s="33" t="s">
        <v>8</v>
      </c>
      <c r="B9" s="90" t="s">
        <v>132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120</v>
      </c>
      <c r="J9" s="35" t="s">
        <v>121</v>
      </c>
      <c r="K9" s="35" t="s">
        <v>125</v>
      </c>
      <c r="L9" s="35" t="s">
        <v>126</v>
      </c>
      <c r="M9" s="35" t="s">
        <v>137</v>
      </c>
      <c r="N9" s="35" t="s">
        <v>138</v>
      </c>
    </row>
    <row r="10" spans="1:15" s="6" customFormat="1" x14ac:dyDescent="0.25">
      <c r="A10" s="36"/>
      <c r="B10" s="76" t="s">
        <v>133</v>
      </c>
      <c r="C10" s="68" t="s">
        <v>76</v>
      </c>
      <c r="D10" s="37"/>
      <c r="E10" s="136" t="s">
        <v>127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25">
      <c r="A11" s="7">
        <v>1</v>
      </c>
      <c r="B11" s="77" t="s">
        <v>39</v>
      </c>
      <c r="C11" s="186">
        <v>1164.3748893929999</v>
      </c>
      <c r="D11" s="186">
        <v>1154.4916804649999</v>
      </c>
      <c r="E11" s="133">
        <v>1143.0053940706666</v>
      </c>
      <c r="F11" s="133">
        <v>1288.1991648292499</v>
      </c>
      <c r="G11" s="122">
        <v>1292.0261564775424</v>
      </c>
      <c r="H11" s="122">
        <v>1305.0369680423178</v>
      </c>
      <c r="I11" s="122">
        <v>1318.1778877227409</v>
      </c>
      <c r="J11" s="122">
        <v>1331.4502165999684</v>
      </c>
      <c r="K11" s="122">
        <v>1344.855268765968</v>
      </c>
      <c r="L11" s="122">
        <v>1358.3943714536276</v>
      </c>
      <c r="M11" s="122">
        <v>1372.0688651681639</v>
      </c>
      <c r="N11" s="122">
        <v>1385.8801038198458</v>
      </c>
    </row>
    <row r="12" spans="1:15" x14ac:dyDescent="0.25">
      <c r="A12" s="40" t="s">
        <v>37</v>
      </c>
      <c r="B12" s="77" t="s">
        <v>170</v>
      </c>
      <c r="C12" s="65"/>
      <c r="D12" s="65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A13" s="40" t="s">
        <v>38</v>
      </c>
      <c r="B13" s="77" t="s">
        <v>171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25">
      <c r="A14" s="40" t="s">
        <v>65</v>
      </c>
      <c r="B14" s="77" t="s">
        <v>172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25">
      <c r="A15" s="40" t="s">
        <v>66</v>
      </c>
      <c r="B15" s="77" t="s">
        <v>173</v>
      </c>
      <c r="C15" s="65"/>
      <c r="D15" s="65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25">
      <c r="A16" s="40" t="s">
        <v>67</v>
      </c>
      <c r="B16" s="77" t="s">
        <v>174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7">
        <v>3</v>
      </c>
      <c r="B17" s="77" t="s">
        <v>204</v>
      </c>
      <c r="C17" s="65"/>
      <c r="D17" s="65"/>
      <c r="E17" s="26">
        <v>-9.468</v>
      </c>
      <c r="F17" s="26">
        <v>-8.0730000000000004</v>
      </c>
      <c r="G17" s="26">
        <v>-6.9619999999999997</v>
      </c>
      <c r="H17" s="26">
        <v>-6.0869999999999997</v>
      </c>
      <c r="I17" s="26">
        <v>-5.9039999999999999</v>
      </c>
      <c r="J17" s="26">
        <v>-5.7270000000000003</v>
      </c>
      <c r="K17" s="26">
        <v>-5.5549999999999997</v>
      </c>
      <c r="L17" s="26">
        <v>-5.5549999999999997</v>
      </c>
      <c r="M17" s="26">
        <v>-5.5549999999999997</v>
      </c>
      <c r="N17" s="26">
        <v>-5.5549999999999997</v>
      </c>
    </row>
    <row r="18" spans="1:14" x14ac:dyDescent="0.25">
      <c r="A18" s="7">
        <v>4</v>
      </c>
      <c r="B18" s="77" t="s">
        <v>40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x14ac:dyDescent="0.25">
      <c r="A19" s="7">
        <v>5</v>
      </c>
      <c r="B19" s="78" t="str">
        <f>'S-1 CRATs'!B19</f>
        <v>Adjusted Demand: End-Use Customers</v>
      </c>
      <c r="C19" s="41">
        <f t="shared" ref="C19:E19" si="0">C11+C17+C18</f>
        <v>1164.3748893929999</v>
      </c>
      <c r="D19" s="41">
        <f t="shared" si="0"/>
        <v>1154.4916804649999</v>
      </c>
      <c r="E19" s="41">
        <f t="shared" si="0"/>
        <v>1133.5373940706666</v>
      </c>
      <c r="F19" s="41">
        <f>F11+F17+F18</f>
        <v>1280.1261648292498</v>
      </c>
      <c r="G19" s="27">
        <f t="shared" ref="G19:N19" si="1">G11+G17+G18</f>
        <v>1285.0641564775424</v>
      </c>
      <c r="H19" s="27">
        <f t="shared" si="1"/>
        <v>1298.9499680423178</v>
      </c>
      <c r="I19" s="27">
        <f t="shared" si="1"/>
        <v>1312.2738877227409</v>
      </c>
      <c r="J19" s="27">
        <f t="shared" si="1"/>
        <v>1325.7232165999683</v>
      </c>
      <c r="K19" s="27">
        <f t="shared" si="1"/>
        <v>1339.300268765968</v>
      </c>
      <c r="L19" s="27">
        <f t="shared" si="1"/>
        <v>1352.8393714536276</v>
      </c>
      <c r="M19" s="27">
        <f t="shared" si="1"/>
        <v>1366.5138651681639</v>
      </c>
      <c r="N19" s="27">
        <f t="shared" si="1"/>
        <v>1380.3251038198457</v>
      </c>
    </row>
    <row r="20" spans="1:14" x14ac:dyDescent="0.25">
      <c r="A20" s="7">
        <v>6</v>
      </c>
      <c r="B20" s="77" t="s">
        <v>148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25">
      <c r="A21" s="7">
        <v>7</v>
      </c>
      <c r="B21" s="77" t="s">
        <v>164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5">
      <c r="A22" s="7">
        <v>8</v>
      </c>
      <c r="B22" s="77" t="s">
        <v>165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18">
        <v>9</v>
      </c>
      <c r="B23" s="77" t="s">
        <v>149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7">
        <v>10</v>
      </c>
      <c r="B24" s="77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x14ac:dyDescent="0.25">
      <c r="A25" s="7">
        <v>11</v>
      </c>
      <c r="B25" s="78" t="str">
        <f>'S-1 CRATs'!B25</f>
        <v>Firm LSE Procurement Requirement</v>
      </c>
      <c r="C25" s="41">
        <f>SUM(C19:C24)</f>
        <v>1164.3748893929999</v>
      </c>
      <c r="D25" s="41">
        <f>SUM(D19:D24)</f>
        <v>1154.4916804649999</v>
      </c>
      <c r="E25" s="41">
        <f>SUM(E19:E24)</f>
        <v>1133.5373940706666</v>
      </c>
      <c r="F25" s="27">
        <f>SUM(F19:F24)</f>
        <v>1280.1261648292498</v>
      </c>
      <c r="G25" s="27">
        <f t="shared" ref="G25:N25" si="2">SUM(G19:G24)</f>
        <v>1285.0641564775424</v>
      </c>
      <c r="H25" s="27">
        <f t="shared" si="2"/>
        <v>1298.9499680423178</v>
      </c>
      <c r="I25" s="27">
        <f t="shared" si="2"/>
        <v>1312.2738877227409</v>
      </c>
      <c r="J25" s="27">
        <f t="shared" si="2"/>
        <v>1325.7232165999683</v>
      </c>
      <c r="K25" s="27">
        <f t="shared" si="2"/>
        <v>1339.300268765968</v>
      </c>
      <c r="L25" s="27">
        <f t="shared" si="2"/>
        <v>1352.8393714536276</v>
      </c>
      <c r="M25" s="27">
        <f t="shared" si="2"/>
        <v>1366.5138651681639</v>
      </c>
      <c r="N25" s="27">
        <f t="shared" si="2"/>
        <v>1380.3251038198457</v>
      </c>
    </row>
    <row r="26" spans="1:14" x14ac:dyDescent="0.25">
      <c r="A26" s="42"/>
      <c r="B26" s="91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25">
      <c r="A27" s="7"/>
      <c r="B27" s="78" t="s">
        <v>74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40" t="s">
        <v>106</v>
      </c>
      <c r="B28" s="78" t="str">
        <f>'S-1 CRATs'!B28</f>
        <v>Total Fossil Fuel Supply</v>
      </c>
      <c r="C28" s="47">
        <f t="shared" ref="C28:N28" si="3">SUM(C29:C31)</f>
        <v>603.27243589743591</v>
      </c>
      <c r="D28" s="47">
        <f t="shared" si="3"/>
        <v>606.27243589743591</v>
      </c>
      <c r="E28" s="27">
        <f t="shared" si="3"/>
        <v>603.27243589743591</v>
      </c>
      <c r="F28" s="27">
        <f t="shared" ref="F28" si="4">SUM(F29:F31)</f>
        <v>603.27243589743591</v>
      </c>
      <c r="G28" s="27">
        <f t="shared" si="3"/>
        <v>604.27243589743591</v>
      </c>
      <c r="H28" s="27">
        <f t="shared" si="3"/>
        <v>606.27243589743591</v>
      </c>
      <c r="I28" s="27">
        <f t="shared" si="3"/>
        <v>604.27243589743591</v>
      </c>
      <c r="J28" s="27">
        <f t="shared" si="3"/>
        <v>604.27243589743591</v>
      </c>
      <c r="K28" s="27">
        <f t="shared" si="3"/>
        <v>809</v>
      </c>
      <c r="L28" s="27">
        <f t="shared" si="3"/>
        <v>809</v>
      </c>
      <c r="M28" s="27">
        <f t="shared" si="3"/>
        <v>809</v>
      </c>
      <c r="N28" s="27">
        <f t="shared" si="3"/>
        <v>809</v>
      </c>
    </row>
    <row r="29" spans="1:14" x14ac:dyDescent="0.25">
      <c r="A29" s="40" t="s">
        <v>107</v>
      </c>
      <c r="B29" s="81" t="str">
        <f>'S-1 CRATs'!B29</f>
        <v>Natural Gas: Malburg Generating Station</v>
      </c>
      <c r="C29" s="26">
        <v>603.27243589743591</v>
      </c>
      <c r="D29" s="26">
        <v>606.27243589743591</v>
      </c>
      <c r="E29" s="26">
        <v>603.27243589743591</v>
      </c>
      <c r="F29" s="26">
        <v>603.27243589743591</v>
      </c>
      <c r="G29" s="26">
        <v>604.27243589743591</v>
      </c>
      <c r="H29" s="26">
        <v>606.27243589743591</v>
      </c>
      <c r="I29" s="26">
        <v>604.27243589743591</v>
      </c>
      <c r="J29" s="26">
        <v>604.27243589743591</v>
      </c>
      <c r="K29" s="26">
        <v>809</v>
      </c>
      <c r="L29" s="26">
        <v>809</v>
      </c>
      <c r="M29" s="26">
        <v>809</v>
      </c>
      <c r="N29" s="26">
        <v>809</v>
      </c>
    </row>
    <row r="30" spans="1:14" x14ac:dyDescent="0.25">
      <c r="A30" s="40" t="s">
        <v>108</v>
      </c>
      <c r="B30" s="81" t="str">
        <f>'S-1 CRATs'!B30</f>
        <v>Natural Gas: H.Gonzales Units 1&amp;2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</row>
    <row r="31" spans="1:14" x14ac:dyDescent="0.25">
      <c r="A31" s="40" t="s">
        <v>109</v>
      </c>
      <c r="B31" s="81">
        <f>'S-1 CRATs'!B31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 x14ac:dyDescent="0.25">
      <c r="A32" s="40" t="s">
        <v>110</v>
      </c>
      <c r="B32" s="78" t="str">
        <f>'S-1 CRATs'!B32</f>
        <v>Total Nuclear Supply</v>
      </c>
      <c r="C32" s="27">
        <f t="shared" ref="C32:N32" si="5">SUM(C33:C34)</f>
        <v>92.745999999999981</v>
      </c>
      <c r="D32" s="27">
        <f t="shared" si="5"/>
        <v>92.745999999999981</v>
      </c>
      <c r="E32" s="27">
        <f t="shared" si="5"/>
        <v>92.745999999999981</v>
      </c>
      <c r="F32" s="27">
        <f t="shared" ref="F32" si="6">SUM(F33:F34)</f>
        <v>92.745999999999981</v>
      </c>
      <c r="G32" s="27">
        <f t="shared" si="5"/>
        <v>92.745999999999981</v>
      </c>
      <c r="H32" s="27">
        <f t="shared" si="5"/>
        <v>92.745999999999981</v>
      </c>
      <c r="I32" s="27">
        <f t="shared" si="5"/>
        <v>92.745999999999981</v>
      </c>
      <c r="J32" s="27">
        <f t="shared" si="5"/>
        <v>92.745999999999981</v>
      </c>
      <c r="K32" s="27">
        <f t="shared" si="5"/>
        <v>92.745999999999981</v>
      </c>
      <c r="L32" s="27">
        <f t="shared" si="5"/>
        <v>92.745999999999981</v>
      </c>
      <c r="M32" s="27">
        <f t="shared" si="5"/>
        <v>92.745999999999981</v>
      </c>
      <c r="N32" s="27">
        <f t="shared" si="5"/>
        <v>92.745999999999981</v>
      </c>
    </row>
    <row r="33" spans="1:14" x14ac:dyDescent="0.25">
      <c r="A33" s="40" t="s">
        <v>111</v>
      </c>
      <c r="B33" s="77" t="str">
        <f>'S-1 CRATs'!B33</f>
        <v>Palo Verde</v>
      </c>
      <c r="C33" s="26">
        <v>92.745999999999981</v>
      </c>
      <c r="D33" s="26">
        <v>92.745999999999981</v>
      </c>
      <c r="E33" s="26">
        <v>92.745999999999981</v>
      </c>
      <c r="F33" s="26">
        <v>92.745999999999981</v>
      </c>
      <c r="G33" s="26">
        <v>92.745999999999981</v>
      </c>
      <c r="H33" s="26">
        <v>92.745999999999981</v>
      </c>
      <c r="I33" s="26">
        <v>92.745999999999981</v>
      </c>
      <c r="J33" s="26">
        <v>92.745999999999981</v>
      </c>
      <c r="K33" s="26">
        <v>92.745999999999981</v>
      </c>
      <c r="L33" s="26">
        <v>92.745999999999981</v>
      </c>
      <c r="M33" s="26">
        <v>92.745999999999981</v>
      </c>
      <c r="N33" s="26">
        <v>92.745999999999981</v>
      </c>
    </row>
    <row r="34" spans="1:14" x14ac:dyDescent="0.25">
      <c r="A34" s="40" t="s">
        <v>112</v>
      </c>
      <c r="B34" s="77">
        <f>'S-1 CRATs'!B34</f>
        <v>0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40" t="s">
        <v>18</v>
      </c>
      <c r="B35" s="78" t="str">
        <f>'S-1 CRATs'!B35</f>
        <v>Total Hydroelectric Supply</v>
      </c>
      <c r="C35" s="49">
        <f>SUM(C36:C37)</f>
        <v>25</v>
      </c>
      <c r="D35" s="49">
        <f>SUM(D36:D37)</f>
        <v>25</v>
      </c>
      <c r="E35" s="27">
        <f>SUM(E36:E37)</f>
        <v>25</v>
      </c>
      <c r="F35" s="27">
        <f>SUM(F36:F37)</f>
        <v>25</v>
      </c>
      <c r="G35" s="27">
        <f t="shared" ref="G35:N35" si="7">SUM(G36:G37)</f>
        <v>25</v>
      </c>
      <c r="H35" s="27">
        <f t="shared" si="7"/>
        <v>25</v>
      </c>
      <c r="I35" s="27">
        <f t="shared" si="7"/>
        <v>25</v>
      </c>
      <c r="J35" s="27">
        <f t="shared" si="7"/>
        <v>25</v>
      </c>
      <c r="K35" s="27">
        <f t="shared" si="7"/>
        <v>25</v>
      </c>
      <c r="L35" s="27">
        <f t="shared" si="7"/>
        <v>25</v>
      </c>
      <c r="M35" s="27">
        <f t="shared" si="7"/>
        <v>25</v>
      </c>
      <c r="N35" s="27">
        <f t="shared" si="7"/>
        <v>25</v>
      </c>
    </row>
    <row r="36" spans="1:14" x14ac:dyDescent="0.25">
      <c r="A36" s="40" t="s">
        <v>19</v>
      </c>
      <c r="B36" s="77" t="str">
        <f>'S-1 CRATs'!B36</f>
        <v>Total: Hydro Supply from Plants larger than 30 MW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x14ac:dyDescent="0.25">
      <c r="A37" s="40" t="s">
        <v>20</v>
      </c>
      <c r="B37" s="77" t="str">
        <f>'S-1 CRATs'!B37</f>
        <v>Boulder Canyon Project (Hoover Power Plant)</v>
      </c>
      <c r="C37" s="26">
        <v>25</v>
      </c>
      <c r="D37" s="26">
        <v>25</v>
      </c>
      <c r="E37" s="26">
        <v>25</v>
      </c>
      <c r="F37" s="26">
        <v>25</v>
      </c>
      <c r="G37" s="26">
        <v>25</v>
      </c>
      <c r="H37" s="26">
        <v>25</v>
      </c>
      <c r="I37" s="26">
        <v>25</v>
      </c>
      <c r="J37" s="26">
        <v>25</v>
      </c>
      <c r="K37" s="26">
        <v>25</v>
      </c>
      <c r="L37" s="26">
        <v>25</v>
      </c>
      <c r="M37" s="26">
        <v>25</v>
      </c>
      <c r="N37" s="26">
        <v>25</v>
      </c>
    </row>
    <row r="38" spans="1:14" x14ac:dyDescent="0.25">
      <c r="A38" s="40" t="s">
        <v>21</v>
      </c>
      <c r="B38" s="78" t="str">
        <f>'S-1 CRATs'!B38</f>
        <v>Total Utility-Controlled Renewable Supply</v>
      </c>
      <c r="C38" s="47">
        <f t="shared" ref="C38:N38" si="8">SUM(C39:C41)</f>
        <v>0</v>
      </c>
      <c r="D38" s="47">
        <f t="shared" si="8"/>
        <v>0</v>
      </c>
      <c r="E38" s="27">
        <f t="shared" si="8"/>
        <v>0</v>
      </c>
      <c r="F38" s="27">
        <f t="shared" ref="F38" si="9">SUM(F39:F41)</f>
        <v>0</v>
      </c>
      <c r="G38" s="27">
        <f t="shared" si="8"/>
        <v>0</v>
      </c>
      <c r="H38" s="27">
        <f t="shared" si="8"/>
        <v>0</v>
      </c>
      <c r="I38" s="27">
        <f t="shared" si="8"/>
        <v>0</v>
      </c>
      <c r="J38" s="27">
        <f t="shared" si="8"/>
        <v>0</v>
      </c>
      <c r="K38" s="27">
        <f t="shared" si="8"/>
        <v>0</v>
      </c>
      <c r="L38" s="27">
        <f t="shared" si="8"/>
        <v>0</v>
      </c>
      <c r="M38" s="27">
        <f t="shared" si="8"/>
        <v>0</v>
      </c>
      <c r="N38" s="27">
        <f t="shared" si="8"/>
        <v>0</v>
      </c>
    </row>
    <row r="39" spans="1:14" x14ac:dyDescent="0.25">
      <c r="A39" s="40" t="s">
        <v>22</v>
      </c>
      <c r="B39" s="81" t="str">
        <f>'S-1 CRATs'!B39</f>
        <v>[state fuel; then list each resource, e.g., Renewable Plant 1]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ht="31.5" x14ac:dyDescent="0.25">
      <c r="A40" s="40" t="s">
        <v>23</v>
      </c>
      <c r="B40" s="81" t="str">
        <f>'S-1 CRATs'!B40</f>
        <v>[state fuel; then list each resource, e.g. Geothermal: Renewable Project 2]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5" x14ac:dyDescent="0.25">
      <c r="A41" s="40" t="s">
        <v>113</v>
      </c>
      <c r="B41" s="81" t="str">
        <f>'S-1 CRATs'!B41</f>
        <v>[state fuel; then list each resource, Wind: Renewable Project N; list planned resources last]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40" t="s">
        <v>24</v>
      </c>
      <c r="B42" s="78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0</v>
      </c>
      <c r="G42" s="27">
        <f t="shared" ref="G42:N42" si="10">SUM(G43:G49)</f>
        <v>0</v>
      </c>
      <c r="H42" s="27">
        <f t="shared" si="10"/>
        <v>0</v>
      </c>
      <c r="I42" s="27">
        <f t="shared" si="10"/>
        <v>0</v>
      </c>
      <c r="J42" s="27">
        <f t="shared" si="10"/>
        <v>0</v>
      </c>
      <c r="K42" s="27">
        <f t="shared" si="10"/>
        <v>0</v>
      </c>
      <c r="L42" s="27">
        <f t="shared" si="10"/>
        <v>0</v>
      </c>
      <c r="M42" s="27">
        <f t="shared" si="10"/>
        <v>0</v>
      </c>
      <c r="N42" s="27">
        <f t="shared" si="10"/>
        <v>0</v>
      </c>
    </row>
    <row r="43" spans="1:14" x14ac:dyDescent="0.25">
      <c r="A43" s="40" t="s">
        <v>25</v>
      </c>
      <c r="B43" s="77" t="str">
        <f>'S-1 CRATs'!B43</f>
        <v>Biofuels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x14ac:dyDescent="0.25">
      <c r="A44" s="40" t="s">
        <v>26</v>
      </c>
      <c r="B44" s="77" t="str">
        <f>'S-1 CRATs'!B44</f>
        <v>Geothermal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 x14ac:dyDescent="0.25">
      <c r="A45" s="40" t="s">
        <v>27</v>
      </c>
      <c r="B45" s="77" t="str">
        <f>'S-1 CRATs'!B45</f>
        <v>Small Hydro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40" t="s">
        <v>114</v>
      </c>
      <c r="B46" s="77" t="str">
        <f>'S-1 CRATs'!B46</f>
        <v>Solar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x14ac:dyDescent="0.25">
      <c r="A47" s="40" t="s">
        <v>116</v>
      </c>
      <c r="B47" s="77" t="str">
        <f>'S-1 CRATs'!B47</f>
        <v>Wind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40" t="s">
        <v>117</v>
      </c>
      <c r="B48" s="80" t="str">
        <f>'S-1 CRATs'!B48</f>
        <v xml:space="preserve">Natural Gas 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x14ac:dyDescent="0.25">
      <c r="A49" s="40" t="s">
        <v>118</v>
      </c>
      <c r="B49" s="77" t="str">
        <f>'S-1 CRATs'!B49</f>
        <v>Other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25">
      <c r="A50" s="33" t="s">
        <v>8</v>
      </c>
      <c r="B50" s="90" t="s">
        <v>132</v>
      </c>
      <c r="C50" s="34" t="s">
        <v>13</v>
      </c>
      <c r="D50" s="35">
        <v>2016</v>
      </c>
      <c r="E50" s="34" t="s">
        <v>15</v>
      </c>
      <c r="F50" s="34" t="s">
        <v>16</v>
      </c>
      <c r="G50" s="35">
        <v>2019</v>
      </c>
      <c r="H50" s="35" t="s">
        <v>59</v>
      </c>
      <c r="I50" s="35" t="s">
        <v>120</v>
      </c>
      <c r="J50" s="35" t="s">
        <v>121</v>
      </c>
      <c r="K50" s="35" t="s">
        <v>125</v>
      </c>
      <c r="L50" s="35" t="s">
        <v>126</v>
      </c>
      <c r="M50" s="35" t="s">
        <v>137</v>
      </c>
      <c r="N50" s="35" t="s">
        <v>138</v>
      </c>
    </row>
    <row r="51" spans="1:14" x14ac:dyDescent="0.25">
      <c r="A51" s="40" t="s">
        <v>28</v>
      </c>
      <c r="B51" s="78" t="s">
        <v>154</v>
      </c>
      <c r="C51" s="27">
        <f>SUM(C52:C56)</f>
        <v>204.72756410256409</v>
      </c>
      <c r="D51" s="27">
        <f t="shared" ref="D51:N51" si="11">SUM(D52:D56)</f>
        <v>204.72756410256409</v>
      </c>
      <c r="E51" s="27">
        <f t="shared" si="11"/>
        <v>392.57676410256408</v>
      </c>
      <c r="F51" s="27">
        <f t="shared" si="11"/>
        <v>390.09096410256404</v>
      </c>
      <c r="G51" s="27">
        <f t="shared" si="11"/>
        <v>382.95593910256412</v>
      </c>
      <c r="H51" s="27">
        <f t="shared" si="11"/>
        <v>380.10468022756407</v>
      </c>
      <c r="I51" s="27">
        <f t="shared" si="11"/>
        <v>376.51137864693908</v>
      </c>
      <c r="J51" s="27">
        <f t="shared" si="11"/>
        <v>409.88682557421726</v>
      </c>
      <c r="K51" s="27">
        <f t="shared" si="11"/>
        <v>201.93684816429487</v>
      </c>
      <c r="L51" s="27">
        <f t="shared" si="11"/>
        <v>199.0921659234734</v>
      </c>
      <c r="M51" s="27">
        <f t="shared" si="11"/>
        <v>195.13520609385603</v>
      </c>
      <c r="N51" s="27">
        <f t="shared" si="11"/>
        <v>191.92596006338675</v>
      </c>
    </row>
    <row r="52" spans="1:14" x14ac:dyDescent="0.25">
      <c r="A52" s="40" t="s">
        <v>29</v>
      </c>
      <c r="B52" s="77" t="s">
        <v>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 x14ac:dyDescent="0.25">
      <c r="A53" s="40" t="s">
        <v>30</v>
      </c>
      <c r="B53" s="77" t="s">
        <v>219</v>
      </c>
      <c r="C53" s="26">
        <v>204.72756410256409</v>
      </c>
      <c r="D53" s="26">
        <v>204.72756410256409</v>
      </c>
      <c r="E53" s="26">
        <v>204.72756410256409</v>
      </c>
      <c r="F53" s="26">
        <v>204.72756410256409</v>
      </c>
      <c r="G53" s="26">
        <v>204.72756410256409</v>
      </c>
      <c r="H53" s="26">
        <v>204.72756410256409</v>
      </c>
      <c r="I53" s="26">
        <v>204.72756410256409</v>
      </c>
      <c r="J53" s="26">
        <v>204.72756410256409</v>
      </c>
      <c r="K53" s="26"/>
      <c r="L53" s="26"/>
      <c r="M53" s="26"/>
      <c r="N53" s="26"/>
    </row>
    <row r="54" spans="1:14" x14ac:dyDescent="0.25">
      <c r="A54" s="40" t="s">
        <v>31</v>
      </c>
      <c r="B54" s="77" t="s">
        <v>220</v>
      </c>
      <c r="C54" s="26">
        <v>0</v>
      </c>
      <c r="D54" s="26">
        <v>0</v>
      </c>
      <c r="E54" s="26">
        <v>53.954000000000001</v>
      </c>
      <c r="F54" s="26">
        <v>53.683999999999997</v>
      </c>
      <c r="G54" s="26">
        <v>53.414999999999999</v>
      </c>
      <c r="H54" s="26">
        <v>53.148000000000003</v>
      </c>
      <c r="I54" s="26">
        <v>52.881999999999998</v>
      </c>
      <c r="J54" s="26">
        <v>91.070999999999998</v>
      </c>
      <c r="K54" s="26">
        <v>90.614000000000004</v>
      </c>
      <c r="L54" s="26">
        <v>90.161000000000001</v>
      </c>
      <c r="M54" s="26">
        <v>89.71</v>
      </c>
      <c r="N54" s="26">
        <v>89.260999999999996</v>
      </c>
    </row>
    <row r="55" spans="1:14" x14ac:dyDescent="0.25">
      <c r="A55" s="40" t="s">
        <v>115</v>
      </c>
      <c r="B55" s="81" t="s">
        <v>221</v>
      </c>
      <c r="C55" s="26">
        <v>0</v>
      </c>
      <c r="D55" s="26">
        <v>0</v>
      </c>
      <c r="E55" s="26">
        <v>71</v>
      </c>
      <c r="F55" s="26">
        <v>70.644999999999996</v>
      </c>
      <c r="G55" s="26">
        <v>70.291775000000001</v>
      </c>
      <c r="H55" s="26">
        <v>69.940316124999995</v>
      </c>
      <c r="I55" s="26">
        <v>69.590614544375001</v>
      </c>
      <c r="J55" s="26">
        <v>69.242661471653122</v>
      </c>
      <c r="K55" s="26">
        <v>68.896448164294853</v>
      </c>
      <c r="L55" s="26">
        <v>68.551965923473389</v>
      </c>
      <c r="M55" s="26">
        <v>68.209206093856011</v>
      </c>
      <c r="N55" s="26">
        <v>67.868160063386739</v>
      </c>
    </row>
    <row r="56" spans="1:14" x14ac:dyDescent="0.25">
      <c r="A56" s="40" t="s">
        <v>222</v>
      </c>
      <c r="B56" s="77" t="s">
        <v>223</v>
      </c>
      <c r="C56" s="26">
        <v>0</v>
      </c>
      <c r="D56" s="26">
        <v>0</v>
      </c>
      <c r="E56" s="26">
        <v>62.895200000000003</v>
      </c>
      <c r="F56" s="26">
        <v>61.034399999999998</v>
      </c>
      <c r="G56" s="26">
        <v>54.521600000000007</v>
      </c>
      <c r="H56" s="26">
        <v>52.288800000000002</v>
      </c>
      <c r="I56" s="26">
        <v>49.311200000000007</v>
      </c>
      <c r="J56" s="26">
        <v>44.845600000000005</v>
      </c>
      <c r="K56" s="26">
        <v>42.426400000000001</v>
      </c>
      <c r="L56" s="26">
        <v>40.379200000000004</v>
      </c>
      <c r="M56" s="26">
        <v>37.216000000000001</v>
      </c>
      <c r="N56" s="26">
        <v>34.796800000000005</v>
      </c>
    </row>
    <row r="57" spans="1:14" x14ac:dyDescent="0.25">
      <c r="A57" s="40" t="s">
        <v>32</v>
      </c>
      <c r="B57" s="78" t="s">
        <v>155</v>
      </c>
      <c r="C57" s="47">
        <f t="shared" ref="C57:N57" si="12">SUM(C58:C62)</f>
        <v>0</v>
      </c>
      <c r="D57" s="47">
        <f t="shared" si="12"/>
        <v>0</v>
      </c>
      <c r="E57" s="27">
        <f t="shared" si="12"/>
        <v>0</v>
      </c>
      <c r="F57" s="27">
        <f t="shared" ref="F57" si="13">SUM(F58:F62)</f>
        <v>0</v>
      </c>
      <c r="G57" s="27">
        <f t="shared" si="12"/>
        <v>0</v>
      </c>
      <c r="H57" s="27">
        <f t="shared" si="12"/>
        <v>0</v>
      </c>
      <c r="I57" s="27">
        <f t="shared" si="12"/>
        <v>0</v>
      </c>
      <c r="J57" s="27">
        <f t="shared" si="12"/>
        <v>0</v>
      </c>
      <c r="K57" s="27">
        <f t="shared" si="12"/>
        <v>0</v>
      </c>
      <c r="L57" s="27">
        <f t="shared" si="12"/>
        <v>0</v>
      </c>
      <c r="M57" s="27">
        <f t="shared" si="12"/>
        <v>0</v>
      </c>
      <c r="N57" s="27">
        <f t="shared" si="12"/>
        <v>0</v>
      </c>
    </row>
    <row r="58" spans="1:14" x14ac:dyDescent="0.25">
      <c r="A58" s="40" t="s">
        <v>33</v>
      </c>
      <c r="B58" s="77" t="s">
        <v>55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 x14ac:dyDescent="0.25">
      <c r="A59" s="40" t="s">
        <v>34</v>
      </c>
      <c r="B59" s="81" t="s">
        <v>203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ht="27.6" customHeight="1" x14ac:dyDescent="0.25">
      <c r="A60" s="40" t="s">
        <v>35</v>
      </c>
      <c r="B60" s="81" t="str">
        <f>'S-1 CRATs'!B60</f>
        <v>[state fuel; then list each resource, e.g. Natural Gas: Other Bilateral Contract 2 (Supplier Name)]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ht="27" customHeight="1" x14ac:dyDescent="0.25">
      <c r="A61" s="40" t="s">
        <v>36</v>
      </c>
      <c r="B61" s="81" t="str">
        <f>'S-1 CRATs'!B61</f>
        <v>[Portfolio: Other Bilateral Contract 3 (Supplier Name)]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1:14" x14ac:dyDescent="0.25">
      <c r="A62" s="40" t="s">
        <v>72</v>
      </c>
      <c r="B62" s="81" t="str">
        <f>'S-1 CRATs'!B62</f>
        <v>[System: Other Bilateral Contract N (Supplier Name)]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x14ac:dyDescent="0.25">
      <c r="A63" s="40" t="s">
        <v>192</v>
      </c>
      <c r="B63" s="81" t="str">
        <f>'S-1 CRATs'!B63</f>
        <v>Planned Resources: list each on lines inserted below this line.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x14ac:dyDescent="0.25">
      <c r="A64" s="40">
        <v>20</v>
      </c>
      <c r="B64" s="78" t="s">
        <v>177</v>
      </c>
      <c r="C64" s="26">
        <f>C25-C28-C32-C35-C38-C42-C51-C57</f>
        <v>238.62888939299989</v>
      </c>
      <c r="D64" s="26">
        <f t="shared" ref="D64:N64" si="14">D25-D28-D32-D35-D38-D42-D51-D57</f>
        <v>225.74568046499996</v>
      </c>
      <c r="E64" s="26">
        <f t="shared" si="14"/>
        <v>19.942194070666574</v>
      </c>
      <c r="F64" s="26">
        <f t="shared" si="14"/>
        <v>169.01676482924984</v>
      </c>
      <c r="G64" s="26">
        <f t="shared" si="14"/>
        <v>180.08978147754237</v>
      </c>
      <c r="H64" s="26">
        <f t="shared" si="14"/>
        <v>194.82685191731781</v>
      </c>
      <c r="I64" s="26">
        <f t="shared" si="14"/>
        <v>213.74407317836597</v>
      </c>
      <c r="J64" s="26">
        <f t="shared" si="14"/>
        <v>193.81795512831513</v>
      </c>
      <c r="K64" s="26">
        <f t="shared" si="14"/>
        <v>210.61742060167313</v>
      </c>
      <c r="L64" s="26">
        <f t="shared" si="14"/>
        <v>227.00120553015418</v>
      </c>
      <c r="M64" s="26">
        <f t="shared" si="14"/>
        <v>244.63265907430787</v>
      </c>
      <c r="N64" s="26">
        <f t="shared" si="14"/>
        <v>261.65314375645897</v>
      </c>
    </row>
    <row r="65" spans="1:15" x14ac:dyDescent="0.25">
      <c r="A65" s="42"/>
      <c r="B65" s="91"/>
      <c r="C65" s="43"/>
      <c r="D65" s="43"/>
      <c r="E65" s="44"/>
      <c r="F65" s="44"/>
      <c r="G65" s="45"/>
      <c r="H65" s="45"/>
      <c r="I65" s="45"/>
      <c r="J65" s="45"/>
      <c r="K65" s="45"/>
      <c r="L65" s="45"/>
      <c r="M65" s="45"/>
      <c r="N65" s="45"/>
    </row>
    <row r="66" spans="1:15" x14ac:dyDescent="0.25">
      <c r="A66" s="7"/>
      <c r="B66" s="78" t="s">
        <v>104</v>
      </c>
      <c r="C66" s="46"/>
      <c r="D66" s="46"/>
      <c r="E66" s="28"/>
      <c r="F66" s="28"/>
      <c r="G66" s="12"/>
      <c r="H66" s="12"/>
      <c r="I66" s="12"/>
      <c r="J66" s="12"/>
      <c r="K66" s="12"/>
      <c r="L66" s="12"/>
      <c r="M66" s="12"/>
      <c r="N66" s="12"/>
    </row>
    <row r="67" spans="1:15" x14ac:dyDescent="0.25">
      <c r="A67" s="7">
        <v>21</v>
      </c>
      <c r="B67" s="78" t="s">
        <v>156</v>
      </c>
      <c r="C67" s="27">
        <f>C28+C32+C35+C38+C42+C51+C57+C64</f>
        <v>1164.3748893929999</v>
      </c>
      <c r="D67" s="27">
        <f t="shared" ref="D67:N67" si="15">D28+D32+D35+D38+D42+D51+D57+D64</f>
        <v>1154.4916804649999</v>
      </c>
      <c r="E67" s="27">
        <f t="shared" si="15"/>
        <v>1133.5373940706666</v>
      </c>
      <c r="F67" s="27">
        <f t="shared" si="15"/>
        <v>1280.1261648292498</v>
      </c>
      <c r="G67" s="27">
        <f t="shared" si="15"/>
        <v>1285.0641564775424</v>
      </c>
      <c r="H67" s="27">
        <f t="shared" si="15"/>
        <v>1298.9499680423178</v>
      </c>
      <c r="I67" s="27">
        <f t="shared" si="15"/>
        <v>1312.2738877227407</v>
      </c>
      <c r="J67" s="27">
        <f t="shared" si="15"/>
        <v>1325.7232165999683</v>
      </c>
      <c r="K67" s="27">
        <f t="shared" si="15"/>
        <v>1339.300268765968</v>
      </c>
      <c r="L67" s="27">
        <f t="shared" si="15"/>
        <v>1352.8393714536276</v>
      </c>
      <c r="M67" s="27">
        <f t="shared" si="15"/>
        <v>1366.5138651681639</v>
      </c>
      <c r="N67" s="27">
        <f t="shared" si="15"/>
        <v>1380.3251038198457</v>
      </c>
    </row>
    <row r="68" spans="1:15" x14ac:dyDescent="0.25">
      <c r="A68" s="7">
        <v>22</v>
      </c>
      <c r="B68" s="78" t="s">
        <v>150</v>
      </c>
      <c r="C68" s="27">
        <f t="shared" ref="C68:N68" si="16">C25</f>
        <v>1164.3748893929999</v>
      </c>
      <c r="D68" s="27">
        <f t="shared" si="16"/>
        <v>1154.4916804649999</v>
      </c>
      <c r="E68" s="27">
        <f t="shared" si="16"/>
        <v>1133.5373940706666</v>
      </c>
      <c r="F68" s="27">
        <f t="shared" si="16"/>
        <v>1280.1261648292498</v>
      </c>
      <c r="G68" s="27">
        <f t="shared" si="16"/>
        <v>1285.0641564775424</v>
      </c>
      <c r="H68" s="27">
        <f t="shared" si="16"/>
        <v>1298.9499680423178</v>
      </c>
      <c r="I68" s="27">
        <f t="shared" si="16"/>
        <v>1312.2738877227409</v>
      </c>
      <c r="J68" s="27">
        <f t="shared" si="16"/>
        <v>1325.7232165999683</v>
      </c>
      <c r="K68" s="27">
        <f t="shared" si="16"/>
        <v>1339.300268765968</v>
      </c>
      <c r="L68" s="27">
        <f t="shared" si="16"/>
        <v>1352.8393714536276</v>
      </c>
      <c r="M68" s="27">
        <f t="shared" si="16"/>
        <v>1366.5138651681639</v>
      </c>
      <c r="N68" s="27">
        <f t="shared" si="16"/>
        <v>1380.3251038198457</v>
      </c>
    </row>
    <row r="69" spans="1:15" x14ac:dyDescent="0.25">
      <c r="A69" s="18">
        <v>23</v>
      </c>
      <c r="B69" s="83" t="s">
        <v>157</v>
      </c>
      <c r="C69" s="66"/>
      <c r="D69" s="66"/>
      <c r="E69" s="27"/>
      <c r="F69" s="27">
        <f>F67-F68</f>
        <v>0</v>
      </c>
      <c r="G69" s="27">
        <f t="shared" ref="G69:N69" si="17">G67-G68</f>
        <v>0</v>
      </c>
      <c r="H69" s="27">
        <f t="shared" si="17"/>
        <v>0</v>
      </c>
      <c r="I69" s="27">
        <f t="shared" si="17"/>
        <v>0</v>
      </c>
      <c r="J69" s="27">
        <f t="shared" si="17"/>
        <v>0</v>
      </c>
      <c r="K69" s="27">
        <f t="shared" si="17"/>
        <v>0</v>
      </c>
      <c r="L69" s="27">
        <f t="shared" si="17"/>
        <v>0</v>
      </c>
      <c r="M69" s="27">
        <f t="shared" si="17"/>
        <v>0</v>
      </c>
      <c r="N69" s="27">
        <f t="shared" si="17"/>
        <v>0</v>
      </c>
    </row>
    <row r="70" spans="1:15" x14ac:dyDescent="0.25">
      <c r="A70" s="18">
        <v>24</v>
      </c>
      <c r="B70" s="77" t="s">
        <v>158</v>
      </c>
      <c r="C70" s="65"/>
      <c r="D70" s="65"/>
      <c r="E70" s="26">
        <v>29.336186591311684</v>
      </c>
      <c r="F70" s="26">
        <v>34.452199999991763</v>
      </c>
      <c r="G70" s="26">
        <v>37.199831453215587</v>
      </c>
      <c r="H70" s="26">
        <v>39.999369502191797</v>
      </c>
      <c r="I70" s="26">
        <v>40.40291391438371</v>
      </c>
      <c r="J70" s="26">
        <v>43.283857029527702</v>
      </c>
      <c r="K70" s="26">
        <v>46.218773598371442</v>
      </c>
      <c r="L70" s="26">
        <v>50.470208044848818</v>
      </c>
      <c r="M70" s="26">
        <v>50.974910125297306</v>
      </c>
      <c r="N70" s="26">
        <v>55.34600866854155</v>
      </c>
    </row>
    <row r="71" spans="1:15" x14ac:dyDescent="0.25">
      <c r="A71" s="18">
        <v>25</v>
      </c>
      <c r="B71" s="77" t="s">
        <v>159</v>
      </c>
      <c r="C71" s="65"/>
      <c r="D71" s="65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1:15" x14ac:dyDescent="0.25">
      <c r="A72" s="42"/>
      <c r="B72" s="91"/>
      <c r="C72" s="43"/>
      <c r="D72" s="43"/>
      <c r="E72" s="44"/>
      <c r="F72" s="44"/>
      <c r="G72" s="45"/>
      <c r="H72" s="45"/>
      <c r="I72" s="45"/>
      <c r="J72" s="45"/>
      <c r="K72" s="45"/>
      <c r="L72" s="45"/>
      <c r="M72" s="45"/>
      <c r="N72" s="45"/>
    </row>
    <row r="73" spans="1:15" x14ac:dyDescent="0.25">
      <c r="A73" s="62" t="s">
        <v>8</v>
      </c>
      <c r="B73" s="85" t="s">
        <v>70</v>
      </c>
      <c r="C73" s="52"/>
      <c r="D73" s="52"/>
    </row>
    <row r="74" spans="1:15" x14ac:dyDescent="0.25">
      <c r="A74" s="64" t="s">
        <v>71</v>
      </c>
      <c r="B74" s="86" t="s">
        <v>224</v>
      </c>
      <c r="C74" s="87"/>
      <c r="D74" s="24"/>
      <c r="E74" s="24"/>
      <c r="F74" s="24"/>
      <c r="G74" s="5"/>
      <c r="O74" s="8"/>
    </row>
    <row r="75" spans="1:15" x14ac:dyDescent="0.25">
      <c r="A75" s="64" t="s">
        <v>71</v>
      </c>
      <c r="B75" s="86"/>
      <c r="C75" s="87"/>
      <c r="D75" s="24"/>
      <c r="E75" s="24"/>
      <c r="F75" s="24"/>
      <c r="G75" s="5"/>
      <c r="O75" s="8"/>
    </row>
  </sheetData>
  <customSheetViews>
    <customSheetView guid="{7D1D2018-0795-4B56-BE6D-55C24EAAC74D}" scale="90" showPageBreaks="1" showGridLines="0" fitToPage="1">
      <selection activeCell="E17" sqref="E17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</customSheetViews>
  <phoneticPr fontId="3" type="noConversion"/>
  <printOptions horizontalCentered="1"/>
  <pageMargins left="0.5" right="0.5" top="0.5" bottom="0.5" header="0.5" footer="0.5"/>
  <pageSetup scale="69" fitToHeight="2" pageOrder="overThenDown" orientation="landscape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806"/>
  <sheetViews>
    <sheetView tabSelected="1" topLeftCell="A8773" zoomScaleNormal="70" workbookViewId="0">
      <selection activeCell="C8806" sqref="C8806"/>
    </sheetView>
  </sheetViews>
  <sheetFormatPr defaultColWidth="9" defaultRowHeight="15.75" x14ac:dyDescent="0.25"/>
  <cols>
    <col min="1" max="1" width="32.375" style="104" customWidth="1"/>
    <col min="2" max="2" width="13" style="108" customWidth="1"/>
    <col min="3" max="3" width="45.375" style="113" customWidth="1"/>
    <col min="4" max="16384" width="9" style="104"/>
  </cols>
  <sheetData>
    <row r="1" spans="1:3" x14ac:dyDescent="0.25">
      <c r="A1" s="134" t="s">
        <v>128</v>
      </c>
    </row>
    <row r="2" spans="1:3" x14ac:dyDescent="0.25">
      <c r="A2" s="134" t="s">
        <v>129</v>
      </c>
    </row>
    <row r="3" spans="1:3" x14ac:dyDescent="0.25">
      <c r="A3" s="141" t="s">
        <v>130</v>
      </c>
    </row>
    <row r="4" spans="1:3" s="92" customFormat="1" x14ac:dyDescent="0.25">
      <c r="A4" s="189" t="s">
        <v>145</v>
      </c>
      <c r="B4" s="189"/>
      <c r="C4" s="189"/>
    </row>
    <row r="5" spans="1:3" s="92" customFormat="1" x14ac:dyDescent="0.25">
      <c r="A5" s="93"/>
      <c r="B5" s="94"/>
      <c r="C5" s="95"/>
    </row>
    <row r="6" spans="1:3" s="92" customFormat="1" x14ac:dyDescent="0.25">
      <c r="A6" s="101" t="str">
        <f>'Admin Info'!B6</f>
        <v>City of Vernon</v>
      </c>
      <c r="B6" s="94"/>
      <c r="C6" s="95"/>
    </row>
    <row r="7" spans="1:3" s="92" customFormat="1" x14ac:dyDescent="0.25">
      <c r="A7" s="100" t="s">
        <v>62</v>
      </c>
      <c r="B7" s="94"/>
      <c r="C7" s="95"/>
    </row>
    <row r="8" spans="1:3" x14ac:dyDescent="0.25">
      <c r="A8" s="101" t="s">
        <v>50</v>
      </c>
      <c r="B8" s="102"/>
      <c r="C8" s="103"/>
    </row>
    <row r="9" spans="1:3" x14ac:dyDescent="0.25">
      <c r="A9" s="190" t="s">
        <v>144</v>
      </c>
      <c r="B9" s="190"/>
      <c r="C9" s="190"/>
    </row>
    <row r="10" spans="1:3" x14ac:dyDescent="0.25">
      <c r="A10" s="101" t="s">
        <v>169</v>
      </c>
      <c r="B10" s="102"/>
      <c r="C10" s="103"/>
    </row>
    <row r="11" spans="1:3" x14ac:dyDescent="0.25">
      <c r="A11" s="101" t="s">
        <v>143</v>
      </c>
      <c r="B11" s="102"/>
      <c r="C11" s="103"/>
    </row>
    <row r="12" spans="1:3" x14ac:dyDescent="0.25">
      <c r="A12" s="101" t="s">
        <v>63</v>
      </c>
      <c r="B12" s="102"/>
      <c r="C12" s="103"/>
    </row>
    <row r="13" spans="1:3" x14ac:dyDescent="0.25">
      <c r="A13" s="101" t="s">
        <v>61</v>
      </c>
      <c r="B13" s="102"/>
      <c r="C13" s="103"/>
    </row>
    <row r="14" spans="1:3" x14ac:dyDescent="0.25">
      <c r="A14" s="101" t="s">
        <v>47</v>
      </c>
      <c r="B14" s="102"/>
      <c r="C14" s="103"/>
    </row>
    <row r="15" spans="1:3" x14ac:dyDescent="0.25">
      <c r="A15" s="101" t="s">
        <v>57</v>
      </c>
      <c r="B15" s="102"/>
      <c r="C15" s="103"/>
    </row>
    <row r="16" spans="1:3" x14ac:dyDescent="0.25">
      <c r="A16" s="107" t="s">
        <v>51</v>
      </c>
      <c r="B16" s="105"/>
      <c r="C16" s="106"/>
    </row>
    <row r="17" spans="1:4" s="99" customFormat="1" ht="36" customHeight="1" x14ac:dyDescent="0.25">
      <c r="A17" s="96" t="s">
        <v>48</v>
      </c>
      <c r="B17" s="97" t="s">
        <v>105</v>
      </c>
      <c r="C17" s="98" t="s">
        <v>49</v>
      </c>
    </row>
    <row r="18" spans="1:4" s="92" customFormat="1" x14ac:dyDescent="0.25">
      <c r="A18" s="109">
        <v>42370</v>
      </c>
      <c r="B18" s="110">
        <v>1</v>
      </c>
      <c r="C18" s="111">
        <v>73.765822</v>
      </c>
      <c r="D18" s="167"/>
    </row>
    <row r="19" spans="1:4" s="92" customFormat="1" x14ac:dyDescent="0.25">
      <c r="A19" s="109">
        <v>42370</v>
      </c>
      <c r="B19" s="112">
        <v>2</v>
      </c>
      <c r="C19" s="111">
        <v>73.372967000000003</v>
      </c>
    </row>
    <row r="20" spans="1:4" s="92" customFormat="1" x14ac:dyDescent="0.25">
      <c r="A20" s="109">
        <v>42370</v>
      </c>
      <c r="B20" s="112">
        <v>3</v>
      </c>
      <c r="C20" s="111">
        <v>73.149923000000001</v>
      </c>
    </row>
    <row r="21" spans="1:4" s="92" customFormat="1" x14ac:dyDescent="0.25">
      <c r="A21" s="109">
        <v>42370</v>
      </c>
      <c r="B21" s="112">
        <v>4</v>
      </c>
      <c r="C21" s="111">
        <v>73.201625000000007</v>
      </c>
    </row>
    <row r="22" spans="1:4" s="92" customFormat="1" ht="11.25" customHeight="1" x14ac:dyDescent="0.25">
      <c r="A22" s="109">
        <v>42370</v>
      </c>
      <c r="B22" s="112">
        <v>5</v>
      </c>
      <c r="C22" s="111">
        <v>72.825513999999998</v>
      </c>
    </row>
    <row r="23" spans="1:4" s="92" customFormat="1" x14ac:dyDescent="0.25">
      <c r="A23" s="109">
        <v>42370</v>
      </c>
      <c r="B23" s="112">
        <v>6</v>
      </c>
      <c r="C23" s="111">
        <v>72.581101000000004</v>
      </c>
    </row>
    <row r="24" spans="1:4" s="92" customFormat="1" x14ac:dyDescent="0.25">
      <c r="A24" s="109">
        <v>42370</v>
      </c>
      <c r="B24" s="112">
        <v>7</v>
      </c>
      <c r="C24" s="111">
        <v>71.292518000000001</v>
      </c>
    </row>
    <row r="25" spans="1:4" s="92" customFormat="1" x14ac:dyDescent="0.25">
      <c r="A25" s="109">
        <v>42370</v>
      </c>
      <c r="B25" s="112">
        <v>8</v>
      </c>
      <c r="C25" s="111">
        <v>68.894735999999995</v>
      </c>
    </row>
    <row r="26" spans="1:4" s="92" customFormat="1" x14ac:dyDescent="0.25">
      <c r="A26" s="109">
        <v>42370</v>
      </c>
      <c r="B26" s="112">
        <v>9</v>
      </c>
      <c r="C26" s="111">
        <v>68.058286999999993</v>
      </c>
    </row>
    <row r="27" spans="1:4" s="92" customFormat="1" x14ac:dyDescent="0.25">
      <c r="A27" s="109">
        <v>42370</v>
      </c>
      <c r="B27" s="112">
        <v>10</v>
      </c>
      <c r="C27" s="111">
        <v>67.258752000000001</v>
      </c>
    </row>
    <row r="28" spans="1:4" s="92" customFormat="1" x14ac:dyDescent="0.25">
      <c r="A28" s="109">
        <v>42370</v>
      </c>
      <c r="B28" s="112">
        <v>11</v>
      </c>
      <c r="C28" s="111">
        <v>66.640963999999997</v>
      </c>
    </row>
    <row r="29" spans="1:4" s="92" customFormat="1" ht="11.25" customHeight="1" x14ac:dyDescent="0.25">
      <c r="A29" s="109">
        <v>42370</v>
      </c>
      <c r="B29" s="112">
        <v>12</v>
      </c>
      <c r="C29" s="111">
        <v>66.022998000000001</v>
      </c>
    </row>
    <row r="30" spans="1:4" s="92" customFormat="1" x14ac:dyDescent="0.25">
      <c r="A30" s="109">
        <v>42370</v>
      </c>
      <c r="B30" s="112">
        <v>13</v>
      </c>
      <c r="C30" s="111">
        <v>65.961048000000005</v>
      </c>
    </row>
    <row r="31" spans="1:4" s="92" customFormat="1" x14ac:dyDescent="0.25">
      <c r="A31" s="109">
        <v>42370</v>
      </c>
      <c r="B31" s="112">
        <v>14</v>
      </c>
      <c r="C31" s="111">
        <v>65.573687000000007</v>
      </c>
    </row>
    <row r="32" spans="1:4" s="92" customFormat="1" x14ac:dyDescent="0.25">
      <c r="A32" s="109">
        <v>42370</v>
      </c>
      <c r="B32" s="112">
        <v>15</v>
      </c>
      <c r="C32" s="111">
        <v>65.658632999999995</v>
      </c>
    </row>
    <row r="33" spans="1:4" s="92" customFormat="1" x14ac:dyDescent="0.25">
      <c r="A33" s="109">
        <v>42370</v>
      </c>
      <c r="B33" s="112">
        <v>16</v>
      </c>
      <c r="C33" s="111">
        <v>65.93824699999999</v>
      </c>
    </row>
    <row r="34" spans="1:4" s="92" customFormat="1" x14ac:dyDescent="0.25">
      <c r="A34" s="109">
        <v>42370</v>
      </c>
      <c r="B34" s="112">
        <v>17</v>
      </c>
      <c r="C34" s="111">
        <v>65.280114999999995</v>
      </c>
    </row>
    <row r="35" spans="1:4" s="92" customFormat="1" x14ac:dyDescent="0.25">
      <c r="A35" s="109">
        <v>42370</v>
      </c>
      <c r="B35" s="112">
        <v>18</v>
      </c>
      <c r="C35" s="111">
        <v>66.904566000000003</v>
      </c>
    </row>
    <row r="36" spans="1:4" x14ac:dyDescent="0.25">
      <c r="A36" s="109">
        <v>42370</v>
      </c>
      <c r="B36" s="112">
        <v>19</v>
      </c>
      <c r="C36" s="111">
        <v>67.776227000000006</v>
      </c>
    </row>
    <row r="37" spans="1:4" x14ac:dyDescent="0.25">
      <c r="A37" s="109">
        <v>42370</v>
      </c>
      <c r="B37" s="112">
        <v>20</v>
      </c>
      <c r="C37" s="111">
        <v>68.310477000000006</v>
      </c>
    </row>
    <row r="38" spans="1:4" x14ac:dyDescent="0.25">
      <c r="A38" s="109">
        <v>42370</v>
      </c>
      <c r="B38" s="112">
        <v>21</v>
      </c>
      <c r="C38" s="111">
        <v>68.298160999999993</v>
      </c>
    </row>
    <row r="39" spans="1:4" x14ac:dyDescent="0.25">
      <c r="A39" s="109">
        <v>42370</v>
      </c>
      <c r="B39" s="112">
        <v>22</v>
      </c>
      <c r="C39" s="111">
        <v>68.106677999999988</v>
      </c>
    </row>
    <row r="40" spans="1:4" x14ac:dyDescent="0.25">
      <c r="A40" s="109">
        <v>42370</v>
      </c>
      <c r="B40" s="112">
        <v>23</v>
      </c>
      <c r="C40" s="111">
        <v>68.439439999999991</v>
      </c>
    </row>
    <row r="41" spans="1:4" x14ac:dyDescent="0.25">
      <c r="A41" s="109">
        <v>42370</v>
      </c>
      <c r="B41" s="112">
        <v>24</v>
      </c>
      <c r="C41" s="111">
        <v>69.515195999999989</v>
      </c>
    </row>
    <row r="42" spans="1:4" x14ac:dyDescent="0.25">
      <c r="A42" s="109">
        <v>42371</v>
      </c>
      <c r="B42" s="110">
        <v>1</v>
      </c>
      <c r="C42" s="168">
        <v>69.067057000000005</v>
      </c>
    </row>
    <row r="43" spans="1:4" x14ac:dyDescent="0.25">
      <c r="A43" s="109">
        <v>42371</v>
      </c>
      <c r="B43" s="112">
        <v>2</v>
      </c>
      <c r="C43" s="169">
        <v>69.315030999999991</v>
      </c>
      <c r="D43" s="167"/>
    </row>
    <row r="44" spans="1:4" x14ac:dyDescent="0.25">
      <c r="A44" s="109">
        <v>42371</v>
      </c>
      <c r="B44" s="112">
        <v>3</v>
      </c>
      <c r="C44" s="169">
        <v>69.426514999999995</v>
      </c>
      <c r="D44" s="167"/>
    </row>
    <row r="45" spans="1:4" x14ac:dyDescent="0.25">
      <c r="A45" s="109">
        <v>42371</v>
      </c>
      <c r="B45" s="112">
        <v>4</v>
      </c>
      <c r="C45" s="169">
        <v>70.016877000000008</v>
      </c>
      <c r="D45" s="167"/>
    </row>
    <row r="46" spans="1:4" x14ac:dyDescent="0.25">
      <c r="A46" s="109">
        <v>42371</v>
      </c>
      <c r="B46" s="112">
        <v>5</v>
      </c>
      <c r="C46" s="169">
        <v>72.212138999999993</v>
      </c>
      <c r="D46" s="167"/>
    </row>
    <row r="47" spans="1:4" x14ac:dyDescent="0.25">
      <c r="A47" s="109">
        <v>42371</v>
      </c>
      <c r="B47" s="112">
        <v>6</v>
      </c>
      <c r="C47" s="111">
        <v>75.549367000000004</v>
      </c>
    </row>
    <row r="48" spans="1:4" x14ac:dyDescent="0.25">
      <c r="A48" s="109">
        <v>42371</v>
      </c>
      <c r="B48" s="112">
        <v>7</v>
      </c>
      <c r="C48" s="111">
        <v>79.09683099999998</v>
      </c>
    </row>
    <row r="49" spans="1:3" x14ac:dyDescent="0.25">
      <c r="A49" s="109">
        <v>42371</v>
      </c>
      <c r="B49" s="112">
        <v>8</v>
      </c>
      <c r="C49" s="111">
        <v>80.396308999999988</v>
      </c>
    </row>
    <row r="50" spans="1:3" x14ac:dyDescent="0.25">
      <c r="A50" s="109">
        <v>42371</v>
      </c>
      <c r="B50" s="112">
        <v>9</v>
      </c>
      <c r="C50" s="111">
        <v>82.213042000000016</v>
      </c>
    </row>
    <row r="51" spans="1:3" x14ac:dyDescent="0.25">
      <c r="A51" s="109">
        <v>42371</v>
      </c>
      <c r="B51" s="112">
        <v>10</v>
      </c>
      <c r="C51" s="111">
        <v>83.019673999999995</v>
      </c>
    </row>
    <row r="52" spans="1:3" x14ac:dyDescent="0.25">
      <c r="A52" s="109">
        <v>42371</v>
      </c>
      <c r="B52" s="112">
        <v>11</v>
      </c>
      <c r="C52" s="111">
        <v>83.516497000000001</v>
      </c>
    </row>
    <row r="53" spans="1:3" x14ac:dyDescent="0.25">
      <c r="A53" s="109">
        <v>42371</v>
      </c>
      <c r="B53" s="112">
        <v>12</v>
      </c>
      <c r="C53" s="111">
        <v>83.864958000000016</v>
      </c>
    </row>
    <row r="54" spans="1:3" x14ac:dyDescent="0.25">
      <c r="A54" s="109">
        <v>42371</v>
      </c>
      <c r="B54" s="112">
        <v>13</v>
      </c>
      <c r="C54" s="111">
        <v>83.506579000000002</v>
      </c>
    </row>
    <row r="55" spans="1:3" x14ac:dyDescent="0.25">
      <c r="A55" s="109">
        <v>42371</v>
      </c>
      <c r="B55" s="112">
        <v>14</v>
      </c>
      <c r="C55" s="111">
        <v>83.317861999999991</v>
      </c>
    </row>
    <row r="56" spans="1:3" x14ac:dyDescent="0.25">
      <c r="A56" s="109">
        <v>42371</v>
      </c>
      <c r="B56" s="112">
        <v>15</v>
      </c>
      <c r="C56" s="111">
        <v>82.145892000000003</v>
      </c>
    </row>
    <row r="57" spans="1:3" x14ac:dyDescent="0.25">
      <c r="A57" s="109">
        <v>42371</v>
      </c>
      <c r="B57" s="112">
        <v>16</v>
      </c>
      <c r="C57" s="111">
        <v>81.785674000000014</v>
      </c>
    </row>
    <row r="58" spans="1:3" x14ac:dyDescent="0.25">
      <c r="A58" s="109">
        <v>42371</v>
      </c>
      <c r="B58" s="112">
        <v>17</v>
      </c>
      <c r="C58" s="111">
        <v>80.392727999999991</v>
      </c>
    </row>
    <row r="59" spans="1:3" x14ac:dyDescent="0.25">
      <c r="A59" s="109">
        <v>42371</v>
      </c>
      <c r="B59" s="112">
        <v>18</v>
      </c>
      <c r="C59" s="111">
        <v>82.266919999999999</v>
      </c>
    </row>
    <row r="60" spans="1:3" x14ac:dyDescent="0.25">
      <c r="A60" s="109">
        <v>42371</v>
      </c>
      <c r="B60" s="112">
        <v>19</v>
      </c>
      <c r="C60" s="111">
        <v>82.622118999999998</v>
      </c>
    </row>
    <row r="61" spans="1:3" x14ac:dyDescent="0.25">
      <c r="A61" s="109">
        <v>42371</v>
      </c>
      <c r="B61" s="112">
        <v>20</v>
      </c>
      <c r="C61" s="111">
        <v>81.973757000000006</v>
      </c>
    </row>
    <row r="62" spans="1:3" x14ac:dyDescent="0.25">
      <c r="A62" s="109">
        <v>42371</v>
      </c>
      <c r="B62" s="112">
        <v>21</v>
      </c>
      <c r="C62" s="111">
        <v>81.765427000000003</v>
      </c>
    </row>
    <row r="63" spans="1:3" x14ac:dyDescent="0.25">
      <c r="A63" s="109">
        <v>42371</v>
      </c>
      <c r="B63" s="112">
        <v>22</v>
      </c>
      <c r="C63" s="111">
        <v>81.414130999999998</v>
      </c>
    </row>
    <row r="64" spans="1:3" x14ac:dyDescent="0.25">
      <c r="A64" s="109">
        <v>42371</v>
      </c>
      <c r="B64" s="112">
        <v>23</v>
      </c>
      <c r="C64" s="111">
        <v>80.774111999999988</v>
      </c>
    </row>
    <row r="65" spans="1:3" x14ac:dyDescent="0.25">
      <c r="A65" s="109">
        <v>42371</v>
      </c>
      <c r="B65" s="112">
        <v>24</v>
      </c>
      <c r="C65" s="111">
        <v>81.143751000000009</v>
      </c>
    </row>
    <row r="66" spans="1:3" x14ac:dyDescent="0.25">
      <c r="A66" s="109">
        <v>42372</v>
      </c>
      <c r="B66" s="110">
        <v>1</v>
      </c>
      <c r="C66" s="111">
        <v>81.597204000000005</v>
      </c>
    </row>
    <row r="67" spans="1:3" x14ac:dyDescent="0.25">
      <c r="A67" s="109">
        <v>42372</v>
      </c>
      <c r="B67" s="112">
        <v>2</v>
      </c>
      <c r="C67" s="111">
        <v>80.937133000000003</v>
      </c>
    </row>
    <row r="68" spans="1:3" x14ac:dyDescent="0.25">
      <c r="A68" s="109">
        <v>42372</v>
      </c>
      <c r="B68" s="112">
        <v>3</v>
      </c>
      <c r="C68" s="111">
        <v>81.325493999999992</v>
      </c>
    </row>
    <row r="69" spans="1:3" x14ac:dyDescent="0.25">
      <c r="A69" s="109">
        <v>42372</v>
      </c>
      <c r="B69" s="112">
        <v>4</v>
      </c>
      <c r="C69" s="111">
        <v>80.982763000000006</v>
      </c>
    </row>
    <row r="70" spans="1:3" x14ac:dyDescent="0.25">
      <c r="A70" s="109">
        <v>42372</v>
      </c>
      <c r="B70" s="112">
        <v>5</v>
      </c>
      <c r="C70" s="111">
        <v>80.590529000000004</v>
      </c>
    </row>
    <row r="71" spans="1:3" x14ac:dyDescent="0.25">
      <c r="A71" s="109">
        <v>42372</v>
      </c>
      <c r="B71" s="112">
        <v>6</v>
      </c>
      <c r="C71" s="168">
        <v>81.112423000000007</v>
      </c>
    </row>
    <row r="72" spans="1:3" x14ac:dyDescent="0.25">
      <c r="A72" s="109">
        <v>42372</v>
      </c>
      <c r="B72" s="112">
        <v>7</v>
      </c>
      <c r="C72" s="169">
        <v>82.14306599999999</v>
      </c>
    </row>
    <row r="73" spans="1:3" x14ac:dyDescent="0.25">
      <c r="A73" s="109">
        <v>42372</v>
      </c>
      <c r="B73" s="112">
        <v>8</v>
      </c>
      <c r="C73" s="169">
        <v>81.709619000000004</v>
      </c>
    </row>
    <row r="74" spans="1:3" x14ac:dyDescent="0.25">
      <c r="A74" s="109">
        <v>42372</v>
      </c>
      <c r="B74" s="112">
        <v>9</v>
      </c>
      <c r="C74" s="169">
        <v>82.605410000000006</v>
      </c>
    </row>
    <row r="75" spans="1:3" x14ac:dyDescent="0.25">
      <c r="A75" s="109">
        <v>42372</v>
      </c>
      <c r="B75" s="112">
        <v>10</v>
      </c>
      <c r="C75" s="169">
        <v>83.848658999999998</v>
      </c>
    </row>
    <row r="76" spans="1:3" x14ac:dyDescent="0.25">
      <c r="A76" s="109">
        <v>42372</v>
      </c>
      <c r="B76" s="112">
        <v>11</v>
      </c>
      <c r="C76" s="111">
        <v>83.962697999999989</v>
      </c>
    </row>
    <row r="77" spans="1:3" x14ac:dyDescent="0.25">
      <c r="A77" s="109">
        <v>42372</v>
      </c>
      <c r="B77" s="112">
        <v>12</v>
      </c>
      <c r="C77" s="111">
        <v>84.341063999999989</v>
      </c>
    </row>
    <row r="78" spans="1:3" x14ac:dyDescent="0.25">
      <c r="A78" s="109">
        <v>42372</v>
      </c>
      <c r="B78" s="112">
        <v>13</v>
      </c>
      <c r="C78" s="111">
        <v>83.865831999999997</v>
      </c>
    </row>
    <row r="79" spans="1:3" x14ac:dyDescent="0.25">
      <c r="A79" s="109">
        <v>42372</v>
      </c>
      <c r="B79" s="112">
        <v>14</v>
      </c>
      <c r="C79" s="111">
        <v>83.11160799999999</v>
      </c>
    </row>
    <row r="80" spans="1:3" x14ac:dyDescent="0.25">
      <c r="A80" s="109">
        <v>42372</v>
      </c>
      <c r="B80" s="112">
        <v>15</v>
      </c>
      <c r="C80" s="111">
        <v>82.947086999999996</v>
      </c>
    </row>
    <row r="81" spans="1:3" x14ac:dyDescent="0.25">
      <c r="A81" s="109">
        <v>42372</v>
      </c>
      <c r="B81" s="112">
        <v>16</v>
      </c>
      <c r="C81" s="111">
        <v>83.460600999999997</v>
      </c>
    </row>
    <row r="82" spans="1:3" x14ac:dyDescent="0.25">
      <c r="A82" s="109">
        <v>42372</v>
      </c>
      <c r="B82" s="112">
        <v>17</v>
      </c>
      <c r="C82" s="111">
        <v>83.746342000000013</v>
      </c>
    </row>
    <row r="83" spans="1:3" x14ac:dyDescent="0.25">
      <c r="A83" s="109">
        <v>42372</v>
      </c>
      <c r="B83" s="112">
        <v>18</v>
      </c>
      <c r="C83" s="111">
        <v>85.37858700000001</v>
      </c>
    </row>
    <row r="84" spans="1:3" x14ac:dyDescent="0.25">
      <c r="A84" s="109">
        <v>42372</v>
      </c>
      <c r="B84" s="112">
        <v>19</v>
      </c>
      <c r="C84" s="111">
        <v>85.93003499999999</v>
      </c>
    </row>
    <row r="85" spans="1:3" x14ac:dyDescent="0.25">
      <c r="A85" s="109">
        <v>42372</v>
      </c>
      <c r="B85" s="112">
        <v>20</v>
      </c>
      <c r="C85" s="111">
        <v>86.422308000000001</v>
      </c>
    </row>
    <row r="86" spans="1:3" x14ac:dyDescent="0.25">
      <c r="A86" s="109">
        <v>42372</v>
      </c>
      <c r="B86" s="112">
        <v>21</v>
      </c>
      <c r="C86" s="111">
        <v>86.060305</v>
      </c>
    </row>
    <row r="87" spans="1:3" x14ac:dyDescent="0.25">
      <c r="A87" s="109">
        <v>42372</v>
      </c>
      <c r="B87" s="112">
        <v>22</v>
      </c>
      <c r="C87" s="111">
        <v>86.037972999999994</v>
      </c>
    </row>
    <row r="88" spans="1:3" x14ac:dyDescent="0.25">
      <c r="A88" s="109">
        <v>42372</v>
      </c>
      <c r="B88" s="112">
        <v>23</v>
      </c>
      <c r="C88" s="111">
        <v>85.45392600000001</v>
      </c>
    </row>
    <row r="89" spans="1:3" x14ac:dyDescent="0.25">
      <c r="A89" s="109">
        <v>42372</v>
      </c>
      <c r="B89" s="112">
        <v>24</v>
      </c>
      <c r="C89" s="111">
        <v>86.710893000000013</v>
      </c>
    </row>
    <row r="90" spans="1:3" x14ac:dyDescent="0.25">
      <c r="A90" s="109">
        <v>42373</v>
      </c>
      <c r="B90" s="110">
        <v>1</v>
      </c>
      <c r="C90" s="111">
        <v>86.664099999999991</v>
      </c>
    </row>
    <row r="91" spans="1:3" x14ac:dyDescent="0.25">
      <c r="A91" s="109">
        <v>42373</v>
      </c>
      <c r="B91" s="112">
        <v>2</v>
      </c>
      <c r="C91" s="111">
        <v>86.336577000000005</v>
      </c>
    </row>
    <row r="92" spans="1:3" x14ac:dyDescent="0.25">
      <c r="A92" s="109">
        <v>42373</v>
      </c>
      <c r="B92" s="112">
        <v>3</v>
      </c>
      <c r="C92" s="111">
        <v>87.101767000000009</v>
      </c>
    </row>
    <row r="93" spans="1:3" x14ac:dyDescent="0.25">
      <c r="A93" s="109">
        <v>42373</v>
      </c>
      <c r="B93" s="112">
        <v>4</v>
      </c>
      <c r="C93" s="111">
        <v>91.240263999999996</v>
      </c>
    </row>
    <row r="94" spans="1:3" x14ac:dyDescent="0.25">
      <c r="A94" s="109">
        <v>42373</v>
      </c>
      <c r="B94" s="112">
        <v>5</v>
      </c>
      <c r="C94" s="111">
        <v>96.769198000000003</v>
      </c>
    </row>
    <row r="95" spans="1:3" x14ac:dyDescent="0.25">
      <c r="A95" s="109">
        <v>42373</v>
      </c>
      <c r="B95" s="112">
        <v>6</v>
      </c>
      <c r="C95" s="111">
        <v>108.11554099999999</v>
      </c>
    </row>
    <row r="96" spans="1:3" x14ac:dyDescent="0.25">
      <c r="A96" s="109">
        <v>42373</v>
      </c>
      <c r="B96" s="112">
        <v>7</v>
      </c>
      <c r="C96" s="111">
        <v>122.926311</v>
      </c>
    </row>
    <row r="97" spans="1:3" x14ac:dyDescent="0.25">
      <c r="A97" s="109">
        <v>42373</v>
      </c>
      <c r="B97" s="112">
        <v>8</v>
      </c>
      <c r="C97" s="111">
        <v>134.73291800000001</v>
      </c>
    </row>
    <row r="98" spans="1:3" x14ac:dyDescent="0.25">
      <c r="A98" s="109">
        <v>42373</v>
      </c>
      <c r="B98" s="112">
        <v>9</v>
      </c>
      <c r="C98" s="111">
        <v>142.03831300000002</v>
      </c>
    </row>
    <row r="99" spans="1:3" x14ac:dyDescent="0.25">
      <c r="A99" s="109">
        <v>42373</v>
      </c>
      <c r="B99" s="112">
        <v>10</v>
      </c>
      <c r="C99" s="111">
        <v>146.92352</v>
      </c>
    </row>
    <row r="100" spans="1:3" x14ac:dyDescent="0.25">
      <c r="A100" s="109">
        <v>42373</v>
      </c>
      <c r="B100" s="112">
        <v>11</v>
      </c>
      <c r="C100" s="168">
        <v>150.68877099999997</v>
      </c>
    </row>
    <row r="101" spans="1:3" x14ac:dyDescent="0.25">
      <c r="A101" s="109">
        <v>42373</v>
      </c>
      <c r="B101" s="112">
        <v>12</v>
      </c>
      <c r="C101" s="169">
        <v>152.54452900000001</v>
      </c>
    </row>
    <row r="102" spans="1:3" x14ac:dyDescent="0.25">
      <c r="A102" s="109">
        <v>42373</v>
      </c>
      <c r="B102" s="112">
        <v>13</v>
      </c>
      <c r="C102" s="169">
        <v>151.63959800000001</v>
      </c>
    </row>
    <row r="103" spans="1:3" x14ac:dyDescent="0.25">
      <c r="A103" s="109">
        <v>42373</v>
      </c>
      <c r="B103" s="112">
        <v>14</v>
      </c>
      <c r="C103" s="169">
        <v>153.47538</v>
      </c>
    </row>
    <row r="104" spans="1:3" x14ac:dyDescent="0.25">
      <c r="A104" s="109">
        <v>42373</v>
      </c>
      <c r="B104" s="112">
        <v>15</v>
      </c>
      <c r="C104" s="169">
        <v>149.17138199999999</v>
      </c>
    </row>
    <row r="105" spans="1:3" x14ac:dyDescent="0.25">
      <c r="A105" s="109">
        <v>42373</v>
      </c>
      <c r="B105" s="112">
        <v>16</v>
      </c>
      <c r="C105" s="111">
        <v>145.15204599999998</v>
      </c>
    </row>
    <row r="106" spans="1:3" x14ac:dyDescent="0.25">
      <c r="A106" s="109">
        <v>42373</v>
      </c>
      <c r="B106" s="112">
        <v>17</v>
      </c>
      <c r="C106" s="111">
        <v>139.91604599999999</v>
      </c>
    </row>
    <row r="107" spans="1:3" x14ac:dyDescent="0.25">
      <c r="A107" s="109">
        <v>42373</v>
      </c>
      <c r="B107" s="112">
        <v>18</v>
      </c>
      <c r="C107" s="111">
        <v>135.40628000000001</v>
      </c>
    </row>
    <row r="108" spans="1:3" x14ac:dyDescent="0.25">
      <c r="A108" s="109">
        <v>42373</v>
      </c>
      <c r="B108" s="112">
        <v>19</v>
      </c>
      <c r="C108" s="111">
        <v>129.41361199999997</v>
      </c>
    </row>
    <row r="109" spans="1:3" x14ac:dyDescent="0.25">
      <c r="A109" s="109">
        <v>42373</v>
      </c>
      <c r="B109" s="112">
        <v>20</v>
      </c>
      <c r="C109" s="111">
        <v>126.65145099999999</v>
      </c>
    </row>
    <row r="110" spans="1:3" x14ac:dyDescent="0.25">
      <c r="A110" s="109">
        <v>42373</v>
      </c>
      <c r="B110" s="112">
        <v>21</v>
      </c>
      <c r="C110" s="111">
        <v>126.306933</v>
      </c>
    </row>
    <row r="111" spans="1:3" x14ac:dyDescent="0.25">
      <c r="A111" s="109">
        <v>42373</v>
      </c>
      <c r="B111" s="112">
        <v>22</v>
      </c>
      <c r="C111" s="111">
        <v>124.40748299999998</v>
      </c>
    </row>
    <row r="112" spans="1:3" x14ac:dyDescent="0.25">
      <c r="A112" s="109">
        <v>42373</v>
      </c>
      <c r="B112" s="112">
        <v>23</v>
      </c>
      <c r="C112" s="111">
        <v>124.609829</v>
      </c>
    </row>
    <row r="113" spans="1:3" x14ac:dyDescent="0.25">
      <c r="A113" s="109">
        <v>42373</v>
      </c>
      <c r="B113" s="112">
        <v>24</v>
      </c>
      <c r="C113" s="111">
        <v>124.515748</v>
      </c>
    </row>
    <row r="114" spans="1:3" x14ac:dyDescent="0.25">
      <c r="A114" s="109">
        <v>42374</v>
      </c>
      <c r="B114" s="110">
        <v>1</v>
      </c>
      <c r="C114" s="111">
        <v>119.890773</v>
      </c>
    </row>
    <row r="115" spans="1:3" x14ac:dyDescent="0.25">
      <c r="A115" s="109">
        <v>42374</v>
      </c>
      <c r="B115" s="112">
        <v>2</v>
      </c>
      <c r="C115" s="111">
        <v>116.52503999999999</v>
      </c>
    </row>
    <row r="116" spans="1:3" x14ac:dyDescent="0.25">
      <c r="A116" s="109">
        <v>42374</v>
      </c>
      <c r="B116" s="112">
        <v>3</v>
      </c>
      <c r="C116" s="111">
        <v>114.499182</v>
      </c>
    </row>
    <row r="117" spans="1:3" x14ac:dyDescent="0.25">
      <c r="A117" s="109">
        <v>42374</v>
      </c>
      <c r="B117" s="112">
        <v>4</v>
      </c>
      <c r="C117" s="111">
        <v>116.44143099999999</v>
      </c>
    </row>
    <row r="118" spans="1:3" x14ac:dyDescent="0.25">
      <c r="A118" s="109">
        <v>42374</v>
      </c>
      <c r="B118" s="112">
        <v>5</v>
      </c>
      <c r="C118" s="111">
        <v>120.95605500000001</v>
      </c>
    </row>
    <row r="119" spans="1:3" x14ac:dyDescent="0.25">
      <c r="A119" s="109">
        <v>42374</v>
      </c>
      <c r="B119" s="112">
        <v>6</v>
      </c>
      <c r="C119" s="111">
        <v>129.879493</v>
      </c>
    </row>
    <row r="120" spans="1:3" x14ac:dyDescent="0.25">
      <c r="A120" s="109">
        <v>42374</v>
      </c>
      <c r="B120" s="112">
        <v>7</v>
      </c>
      <c r="C120" s="111">
        <v>141.58786999999998</v>
      </c>
    </row>
    <row r="121" spans="1:3" x14ac:dyDescent="0.25">
      <c r="A121" s="109">
        <v>42374</v>
      </c>
      <c r="B121" s="112">
        <v>8</v>
      </c>
      <c r="C121" s="111">
        <v>150.70434600000002</v>
      </c>
    </row>
    <row r="122" spans="1:3" x14ac:dyDescent="0.25">
      <c r="A122" s="109">
        <v>42374</v>
      </c>
      <c r="B122" s="112">
        <v>9</v>
      </c>
      <c r="C122" s="111">
        <v>155.77097000000001</v>
      </c>
    </row>
    <row r="123" spans="1:3" x14ac:dyDescent="0.25">
      <c r="A123" s="109">
        <v>42374</v>
      </c>
      <c r="B123" s="112">
        <v>10</v>
      </c>
      <c r="C123" s="111">
        <v>159.87281400000001</v>
      </c>
    </row>
    <row r="124" spans="1:3" x14ac:dyDescent="0.25">
      <c r="A124" s="109">
        <v>42374</v>
      </c>
      <c r="B124" s="112">
        <v>11</v>
      </c>
      <c r="C124" s="111">
        <v>161.78460699999999</v>
      </c>
    </row>
    <row r="125" spans="1:3" x14ac:dyDescent="0.25">
      <c r="A125" s="109">
        <v>42374</v>
      </c>
      <c r="B125" s="112">
        <v>12</v>
      </c>
      <c r="C125" s="111">
        <v>161.18059700000001</v>
      </c>
    </row>
    <row r="126" spans="1:3" x14ac:dyDescent="0.25">
      <c r="A126" s="109">
        <v>42374</v>
      </c>
      <c r="B126" s="112">
        <v>13</v>
      </c>
      <c r="C126" s="111">
        <v>160.35037</v>
      </c>
    </row>
    <row r="127" spans="1:3" x14ac:dyDescent="0.25">
      <c r="A127" s="109">
        <v>42374</v>
      </c>
      <c r="B127" s="112">
        <v>14</v>
      </c>
      <c r="C127" s="111">
        <v>156.616434</v>
      </c>
    </row>
    <row r="128" spans="1:3" x14ac:dyDescent="0.25">
      <c r="A128" s="109">
        <v>42374</v>
      </c>
      <c r="B128" s="112">
        <v>15</v>
      </c>
      <c r="C128" s="111">
        <v>151.09302199999999</v>
      </c>
    </row>
    <row r="129" spans="1:3" x14ac:dyDescent="0.25">
      <c r="A129" s="109">
        <v>42374</v>
      </c>
      <c r="B129" s="112">
        <v>16</v>
      </c>
      <c r="C129" s="168">
        <v>148.72421200000002</v>
      </c>
    </row>
    <row r="130" spans="1:3" x14ac:dyDescent="0.25">
      <c r="A130" s="109">
        <v>42374</v>
      </c>
      <c r="B130" s="112">
        <v>17</v>
      </c>
      <c r="C130" s="169">
        <v>140.76346100000001</v>
      </c>
    </row>
    <row r="131" spans="1:3" x14ac:dyDescent="0.25">
      <c r="A131" s="109">
        <v>42374</v>
      </c>
      <c r="B131" s="112">
        <v>18</v>
      </c>
      <c r="C131" s="169">
        <v>135.260943</v>
      </c>
    </row>
    <row r="132" spans="1:3" x14ac:dyDescent="0.25">
      <c r="A132" s="109">
        <v>42374</v>
      </c>
      <c r="B132" s="112">
        <v>19</v>
      </c>
      <c r="C132" s="169">
        <v>129.383306</v>
      </c>
    </row>
    <row r="133" spans="1:3" x14ac:dyDescent="0.25">
      <c r="A133" s="109">
        <v>42374</v>
      </c>
      <c r="B133" s="112">
        <v>20</v>
      </c>
      <c r="C133" s="169">
        <v>128.627836</v>
      </c>
    </row>
    <row r="134" spans="1:3" x14ac:dyDescent="0.25">
      <c r="A134" s="109">
        <v>42374</v>
      </c>
      <c r="B134" s="112">
        <v>21</v>
      </c>
      <c r="C134" s="111">
        <v>128.02392399999999</v>
      </c>
    </row>
    <row r="135" spans="1:3" x14ac:dyDescent="0.25">
      <c r="A135" s="109">
        <v>42374</v>
      </c>
      <c r="B135" s="112">
        <v>22</v>
      </c>
      <c r="C135" s="111">
        <v>125.86136599999999</v>
      </c>
    </row>
    <row r="136" spans="1:3" x14ac:dyDescent="0.25">
      <c r="A136" s="109">
        <v>42374</v>
      </c>
      <c r="B136" s="112">
        <v>23</v>
      </c>
      <c r="C136" s="111">
        <v>126.85425000000001</v>
      </c>
    </row>
    <row r="137" spans="1:3" x14ac:dyDescent="0.25">
      <c r="A137" s="109">
        <v>42374</v>
      </c>
      <c r="B137" s="112">
        <v>24</v>
      </c>
      <c r="C137" s="111">
        <v>124.63217</v>
      </c>
    </row>
    <row r="138" spans="1:3" x14ac:dyDescent="0.25">
      <c r="A138" s="109">
        <v>42375</v>
      </c>
      <c r="B138" s="110">
        <v>1</v>
      </c>
      <c r="C138" s="111">
        <v>122.89412800000001</v>
      </c>
    </row>
    <row r="139" spans="1:3" x14ac:dyDescent="0.25">
      <c r="A139" s="109">
        <v>42375</v>
      </c>
      <c r="B139" s="112">
        <v>2</v>
      </c>
      <c r="C139" s="111">
        <v>121.100514</v>
      </c>
    </row>
    <row r="140" spans="1:3" x14ac:dyDescent="0.25">
      <c r="A140" s="109">
        <v>42375</v>
      </c>
      <c r="B140" s="112">
        <v>3</v>
      </c>
      <c r="C140" s="111">
        <v>118.610022</v>
      </c>
    </row>
    <row r="141" spans="1:3" x14ac:dyDescent="0.25">
      <c r="A141" s="109">
        <v>42375</v>
      </c>
      <c r="B141" s="112">
        <v>4</v>
      </c>
      <c r="C141" s="111">
        <v>116.795807</v>
      </c>
    </row>
    <row r="142" spans="1:3" x14ac:dyDescent="0.25">
      <c r="A142" s="109">
        <v>42375</v>
      </c>
      <c r="B142" s="112">
        <v>5</v>
      </c>
      <c r="C142" s="111">
        <v>122.26703099999999</v>
      </c>
    </row>
    <row r="143" spans="1:3" x14ac:dyDescent="0.25">
      <c r="A143" s="109">
        <v>42375</v>
      </c>
      <c r="B143" s="112">
        <v>6</v>
      </c>
      <c r="C143" s="111">
        <v>131.336952</v>
      </c>
    </row>
    <row r="144" spans="1:3" x14ac:dyDescent="0.25">
      <c r="A144" s="109">
        <v>42375</v>
      </c>
      <c r="B144" s="112">
        <v>7</v>
      </c>
      <c r="C144" s="111">
        <v>144.90657199999998</v>
      </c>
    </row>
    <row r="145" spans="1:3" x14ac:dyDescent="0.25">
      <c r="A145" s="109">
        <v>42375</v>
      </c>
      <c r="B145" s="112">
        <v>8</v>
      </c>
      <c r="C145" s="111">
        <v>154.585137</v>
      </c>
    </row>
    <row r="146" spans="1:3" x14ac:dyDescent="0.25">
      <c r="A146" s="109">
        <v>42375</v>
      </c>
      <c r="B146" s="112">
        <v>9</v>
      </c>
      <c r="C146" s="111">
        <v>161.30704299999999</v>
      </c>
    </row>
    <row r="147" spans="1:3" x14ac:dyDescent="0.25">
      <c r="A147" s="109">
        <v>42375</v>
      </c>
      <c r="B147" s="112">
        <v>10</v>
      </c>
      <c r="C147" s="111">
        <v>162.56877</v>
      </c>
    </row>
    <row r="148" spans="1:3" x14ac:dyDescent="0.25">
      <c r="A148" s="109">
        <v>42375</v>
      </c>
      <c r="B148" s="112">
        <v>11</v>
      </c>
      <c r="C148" s="111">
        <v>166.93083999999999</v>
      </c>
    </row>
    <row r="149" spans="1:3" x14ac:dyDescent="0.25">
      <c r="A149" s="109">
        <v>42375</v>
      </c>
      <c r="B149" s="112">
        <v>12</v>
      </c>
      <c r="C149" s="111">
        <v>165.83767799999998</v>
      </c>
    </row>
    <row r="150" spans="1:3" x14ac:dyDescent="0.25">
      <c r="A150" s="109">
        <v>42375</v>
      </c>
      <c r="B150" s="112">
        <v>13</v>
      </c>
      <c r="C150" s="111">
        <v>162.73118400000001</v>
      </c>
    </row>
    <row r="151" spans="1:3" x14ac:dyDescent="0.25">
      <c r="A151" s="109">
        <v>42375</v>
      </c>
      <c r="B151" s="112">
        <v>14</v>
      </c>
      <c r="C151" s="111">
        <v>160.25575700000002</v>
      </c>
    </row>
    <row r="152" spans="1:3" x14ac:dyDescent="0.25">
      <c r="A152" s="109">
        <v>42375</v>
      </c>
      <c r="B152" s="112">
        <v>15</v>
      </c>
      <c r="C152" s="111">
        <v>156.34453300000001</v>
      </c>
    </row>
    <row r="153" spans="1:3" x14ac:dyDescent="0.25">
      <c r="A153" s="109">
        <v>42375</v>
      </c>
      <c r="B153" s="112">
        <v>16</v>
      </c>
      <c r="C153" s="111">
        <v>153.30872099999999</v>
      </c>
    </row>
    <row r="154" spans="1:3" x14ac:dyDescent="0.25">
      <c r="A154" s="109">
        <v>42375</v>
      </c>
      <c r="B154" s="112">
        <v>17</v>
      </c>
      <c r="C154" s="111">
        <v>145.76743099999999</v>
      </c>
    </row>
    <row r="155" spans="1:3" x14ac:dyDescent="0.25">
      <c r="A155" s="109">
        <v>42375</v>
      </c>
      <c r="B155" s="112">
        <v>18</v>
      </c>
      <c r="C155" s="111">
        <v>138.670421</v>
      </c>
    </row>
    <row r="156" spans="1:3" x14ac:dyDescent="0.25">
      <c r="A156" s="109">
        <v>42375</v>
      </c>
      <c r="B156" s="112">
        <v>19</v>
      </c>
      <c r="C156" s="111">
        <v>132.58553599999999</v>
      </c>
    </row>
    <row r="157" spans="1:3" x14ac:dyDescent="0.25">
      <c r="A157" s="109">
        <v>42375</v>
      </c>
      <c r="B157" s="112">
        <v>20</v>
      </c>
      <c r="C157" s="111">
        <v>129.57452999999998</v>
      </c>
    </row>
    <row r="158" spans="1:3" x14ac:dyDescent="0.25">
      <c r="A158" s="109">
        <v>42375</v>
      </c>
      <c r="B158" s="112">
        <v>21</v>
      </c>
      <c r="C158" s="168">
        <v>127.58059700000001</v>
      </c>
    </row>
    <row r="159" spans="1:3" x14ac:dyDescent="0.25">
      <c r="A159" s="109">
        <v>42375</v>
      </c>
      <c r="B159" s="112">
        <v>22</v>
      </c>
      <c r="C159" s="169">
        <v>125.77715499999999</v>
      </c>
    </row>
    <row r="160" spans="1:3" x14ac:dyDescent="0.25">
      <c r="A160" s="109">
        <v>42375</v>
      </c>
      <c r="B160" s="112">
        <v>23</v>
      </c>
      <c r="C160" s="169">
        <v>126.36682400000001</v>
      </c>
    </row>
    <row r="161" spans="1:3" x14ac:dyDescent="0.25">
      <c r="A161" s="109">
        <v>42375</v>
      </c>
      <c r="B161" s="112">
        <v>24</v>
      </c>
      <c r="C161" s="169">
        <v>126.37797100000002</v>
      </c>
    </row>
    <row r="162" spans="1:3" x14ac:dyDescent="0.25">
      <c r="A162" s="109">
        <v>42376</v>
      </c>
      <c r="B162" s="110">
        <v>1</v>
      </c>
      <c r="C162" s="169">
        <v>123.052628</v>
      </c>
    </row>
    <row r="163" spans="1:3" x14ac:dyDescent="0.25">
      <c r="A163" s="109">
        <v>42376</v>
      </c>
      <c r="B163" s="112">
        <v>2</v>
      </c>
      <c r="C163" s="111">
        <v>121.925535</v>
      </c>
    </row>
    <row r="164" spans="1:3" x14ac:dyDescent="0.25">
      <c r="A164" s="109">
        <v>42376</v>
      </c>
      <c r="B164" s="112">
        <v>3</v>
      </c>
      <c r="C164" s="111">
        <v>119.64128199999999</v>
      </c>
    </row>
    <row r="165" spans="1:3" x14ac:dyDescent="0.25">
      <c r="A165" s="109">
        <v>42376</v>
      </c>
      <c r="B165" s="112">
        <v>4</v>
      </c>
      <c r="C165" s="111">
        <v>119.342662</v>
      </c>
    </row>
    <row r="166" spans="1:3" x14ac:dyDescent="0.25">
      <c r="A166" s="109">
        <v>42376</v>
      </c>
      <c r="B166" s="112">
        <v>5</v>
      </c>
      <c r="C166" s="111">
        <v>123.02102000000001</v>
      </c>
    </row>
    <row r="167" spans="1:3" x14ac:dyDescent="0.25">
      <c r="A167" s="109">
        <v>42376</v>
      </c>
      <c r="B167" s="112">
        <v>6</v>
      </c>
      <c r="C167" s="111">
        <v>131.16226500000002</v>
      </c>
    </row>
    <row r="168" spans="1:3" x14ac:dyDescent="0.25">
      <c r="A168" s="109">
        <v>42376</v>
      </c>
      <c r="B168" s="112">
        <v>7</v>
      </c>
      <c r="C168" s="111">
        <v>142.43855199999999</v>
      </c>
    </row>
    <row r="169" spans="1:3" x14ac:dyDescent="0.25">
      <c r="A169" s="109">
        <v>42376</v>
      </c>
      <c r="B169" s="112">
        <v>8</v>
      </c>
      <c r="C169" s="111">
        <v>151.91207900000001</v>
      </c>
    </row>
    <row r="170" spans="1:3" x14ac:dyDescent="0.25">
      <c r="A170" s="109">
        <v>42376</v>
      </c>
      <c r="B170" s="112">
        <v>9</v>
      </c>
      <c r="C170" s="111">
        <v>157.05783400000001</v>
      </c>
    </row>
    <row r="171" spans="1:3" x14ac:dyDescent="0.25">
      <c r="A171" s="109">
        <v>42376</v>
      </c>
      <c r="B171" s="112">
        <v>10</v>
      </c>
      <c r="C171" s="111">
        <v>159.741038</v>
      </c>
    </row>
    <row r="172" spans="1:3" x14ac:dyDescent="0.25">
      <c r="A172" s="109">
        <v>42376</v>
      </c>
      <c r="B172" s="112">
        <v>11</v>
      </c>
      <c r="C172" s="111">
        <v>159.484972</v>
      </c>
    </row>
    <row r="173" spans="1:3" x14ac:dyDescent="0.25">
      <c r="A173" s="109">
        <v>42376</v>
      </c>
      <c r="B173" s="112">
        <v>12</v>
      </c>
      <c r="C173" s="111">
        <v>161.63622000000001</v>
      </c>
    </row>
    <row r="174" spans="1:3" x14ac:dyDescent="0.25">
      <c r="A174" s="109">
        <v>42376</v>
      </c>
      <c r="B174" s="112">
        <v>13</v>
      </c>
      <c r="C174" s="111">
        <v>158.87093400000001</v>
      </c>
    </row>
    <row r="175" spans="1:3" x14ac:dyDescent="0.25">
      <c r="A175" s="109">
        <v>42376</v>
      </c>
      <c r="B175" s="112">
        <v>14</v>
      </c>
      <c r="C175" s="111">
        <v>158.79921200000001</v>
      </c>
    </row>
    <row r="176" spans="1:3" x14ac:dyDescent="0.25">
      <c r="A176" s="109">
        <v>42376</v>
      </c>
      <c r="B176" s="112">
        <v>15</v>
      </c>
      <c r="C176" s="111">
        <v>155.56474899999998</v>
      </c>
    </row>
    <row r="177" spans="1:3" x14ac:dyDescent="0.25">
      <c r="A177" s="109">
        <v>42376</v>
      </c>
      <c r="B177" s="112">
        <v>16</v>
      </c>
      <c r="C177" s="111">
        <v>150.45703500000002</v>
      </c>
    </row>
    <row r="178" spans="1:3" x14ac:dyDescent="0.25">
      <c r="A178" s="109">
        <v>42376</v>
      </c>
      <c r="B178" s="112">
        <v>17</v>
      </c>
      <c r="C178" s="111">
        <v>143.722195</v>
      </c>
    </row>
    <row r="179" spans="1:3" x14ac:dyDescent="0.25">
      <c r="A179" s="109">
        <v>42376</v>
      </c>
      <c r="B179" s="112">
        <v>18</v>
      </c>
      <c r="C179" s="111">
        <v>137.457471</v>
      </c>
    </row>
    <row r="180" spans="1:3" x14ac:dyDescent="0.25">
      <c r="A180" s="109">
        <v>42376</v>
      </c>
      <c r="B180" s="112">
        <v>19</v>
      </c>
      <c r="C180" s="111">
        <v>132.833144</v>
      </c>
    </row>
    <row r="181" spans="1:3" x14ac:dyDescent="0.25">
      <c r="A181" s="109">
        <v>42376</v>
      </c>
      <c r="B181" s="112">
        <v>20</v>
      </c>
      <c r="C181" s="111">
        <v>130.837726</v>
      </c>
    </row>
    <row r="182" spans="1:3" x14ac:dyDescent="0.25">
      <c r="A182" s="109">
        <v>42376</v>
      </c>
      <c r="B182" s="112">
        <v>21</v>
      </c>
      <c r="C182" s="111">
        <v>130.50196099999999</v>
      </c>
    </row>
    <row r="183" spans="1:3" x14ac:dyDescent="0.25">
      <c r="A183" s="109">
        <v>42376</v>
      </c>
      <c r="B183" s="112">
        <v>22</v>
      </c>
      <c r="C183" s="111">
        <v>129.54495399999999</v>
      </c>
    </row>
    <row r="184" spans="1:3" x14ac:dyDescent="0.25">
      <c r="A184" s="109">
        <v>42376</v>
      </c>
      <c r="B184" s="112">
        <v>23</v>
      </c>
      <c r="C184" s="111">
        <v>129.579735</v>
      </c>
    </row>
    <row r="185" spans="1:3" x14ac:dyDescent="0.25">
      <c r="A185" s="109">
        <v>42376</v>
      </c>
      <c r="B185" s="112">
        <v>24</v>
      </c>
      <c r="C185" s="111">
        <v>126.982743</v>
      </c>
    </row>
    <row r="186" spans="1:3" x14ac:dyDescent="0.25">
      <c r="A186" s="109">
        <v>42377</v>
      </c>
      <c r="B186" s="110">
        <v>1</v>
      </c>
      <c r="C186" s="111">
        <v>121.35682800000001</v>
      </c>
    </row>
    <row r="187" spans="1:3" x14ac:dyDescent="0.25">
      <c r="A187" s="109">
        <v>42377</v>
      </c>
      <c r="B187" s="112">
        <v>2</v>
      </c>
      <c r="C187" s="168">
        <v>118.092772</v>
      </c>
    </row>
    <row r="188" spans="1:3" x14ac:dyDescent="0.25">
      <c r="A188" s="109">
        <v>42377</v>
      </c>
      <c r="B188" s="112">
        <v>3</v>
      </c>
      <c r="C188" s="169">
        <v>117.08028200000001</v>
      </c>
    </row>
    <row r="189" spans="1:3" x14ac:dyDescent="0.25">
      <c r="A189" s="109">
        <v>42377</v>
      </c>
      <c r="B189" s="112">
        <v>4</v>
      </c>
      <c r="C189" s="169">
        <v>117.762507</v>
      </c>
    </row>
    <row r="190" spans="1:3" x14ac:dyDescent="0.25">
      <c r="A190" s="109">
        <v>42377</v>
      </c>
      <c r="B190" s="112">
        <v>5</v>
      </c>
      <c r="C190" s="169">
        <v>122.66637200000001</v>
      </c>
    </row>
    <row r="191" spans="1:3" x14ac:dyDescent="0.25">
      <c r="A191" s="109">
        <v>42377</v>
      </c>
      <c r="B191" s="112">
        <v>6</v>
      </c>
      <c r="C191" s="169">
        <v>132.51178899999999</v>
      </c>
    </row>
    <row r="192" spans="1:3" x14ac:dyDescent="0.25">
      <c r="A192" s="109">
        <v>42377</v>
      </c>
      <c r="B192" s="112">
        <v>7</v>
      </c>
      <c r="C192" s="111">
        <v>145.216172</v>
      </c>
    </row>
    <row r="193" spans="1:3" x14ac:dyDescent="0.25">
      <c r="A193" s="109">
        <v>42377</v>
      </c>
      <c r="B193" s="112">
        <v>8</v>
      </c>
      <c r="C193" s="111">
        <v>150.41248899999999</v>
      </c>
    </row>
    <row r="194" spans="1:3" x14ac:dyDescent="0.25">
      <c r="A194" s="109">
        <v>42377</v>
      </c>
      <c r="B194" s="112">
        <v>9</v>
      </c>
      <c r="C194" s="111">
        <v>155.158297</v>
      </c>
    </row>
    <row r="195" spans="1:3" x14ac:dyDescent="0.25">
      <c r="A195" s="109">
        <v>42377</v>
      </c>
      <c r="B195" s="112">
        <v>10</v>
      </c>
      <c r="C195" s="111">
        <v>156.17962199999999</v>
      </c>
    </row>
    <row r="196" spans="1:3" x14ac:dyDescent="0.25">
      <c r="A196" s="109">
        <v>42377</v>
      </c>
      <c r="B196" s="112">
        <v>11</v>
      </c>
      <c r="C196" s="111">
        <v>156.425591</v>
      </c>
    </row>
    <row r="197" spans="1:3" x14ac:dyDescent="0.25">
      <c r="A197" s="109">
        <v>42377</v>
      </c>
      <c r="B197" s="112">
        <v>12</v>
      </c>
      <c r="C197" s="111">
        <v>155.590868</v>
      </c>
    </row>
    <row r="198" spans="1:3" x14ac:dyDescent="0.25">
      <c r="A198" s="109">
        <v>42377</v>
      </c>
      <c r="B198" s="112">
        <v>13</v>
      </c>
      <c r="C198" s="111">
        <v>155.417215</v>
      </c>
    </row>
    <row r="199" spans="1:3" x14ac:dyDescent="0.25">
      <c r="A199" s="109">
        <v>42377</v>
      </c>
      <c r="B199" s="112">
        <v>14</v>
      </c>
      <c r="C199" s="111">
        <v>155.06283500000001</v>
      </c>
    </row>
    <row r="200" spans="1:3" x14ac:dyDescent="0.25">
      <c r="A200" s="109">
        <v>42377</v>
      </c>
      <c r="B200" s="112">
        <v>15</v>
      </c>
      <c r="C200" s="111">
        <v>151.67059599999999</v>
      </c>
    </row>
    <row r="201" spans="1:3" x14ac:dyDescent="0.25">
      <c r="A201" s="109">
        <v>42377</v>
      </c>
      <c r="B201" s="112">
        <v>16</v>
      </c>
      <c r="C201" s="111">
        <v>137.67026099999998</v>
      </c>
    </row>
    <row r="202" spans="1:3" x14ac:dyDescent="0.25">
      <c r="A202" s="109">
        <v>42377</v>
      </c>
      <c r="B202" s="112">
        <v>17</v>
      </c>
      <c r="C202" s="111">
        <v>139.49162699999999</v>
      </c>
    </row>
    <row r="203" spans="1:3" x14ac:dyDescent="0.25">
      <c r="A203" s="109">
        <v>42377</v>
      </c>
      <c r="B203" s="112">
        <v>18</v>
      </c>
      <c r="C203" s="111">
        <v>133.29736300000002</v>
      </c>
    </row>
    <row r="204" spans="1:3" x14ac:dyDescent="0.25">
      <c r="A204" s="109">
        <v>42377</v>
      </c>
      <c r="B204" s="112">
        <v>19</v>
      </c>
      <c r="C204" s="111">
        <v>127.76035999999999</v>
      </c>
    </row>
    <row r="205" spans="1:3" x14ac:dyDescent="0.25">
      <c r="A205" s="109">
        <v>42377</v>
      </c>
      <c r="B205" s="112">
        <v>20</v>
      </c>
      <c r="C205" s="111">
        <v>123.888396</v>
      </c>
    </row>
    <row r="206" spans="1:3" x14ac:dyDescent="0.25">
      <c r="A206" s="109">
        <v>42377</v>
      </c>
      <c r="B206" s="112">
        <v>21</v>
      </c>
      <c r="C206" s="111">
        <v>123.660071</v>
      </c>
    </row>
    <row r="207" spans="1:3" x14ac:dyDescent="0.25">
      <c r="A207" s="109">
        <v>42377</v>
      </c>
      <c r="B207" s="112">
        <v>22</v>
      </c>
      <c r="C207" s="111">
        <v>121.62969100000001</v>
      </c>
    </row>
    <row r="208" spans="1:3" x14ac:dyDescent="0.25">
      <c r="A208" s="109">
        <v>42377</v>
      </c>
      <c r="B208" s="112">
        <v>23</v>
      </c>
      <c r="C208" s="111">
        <v>120.745948</v>
      </c>
    </row>
    <row r="209" spans="1:3" x14ac:dyDescent="0.25">
      <c r="A209" s="109">
        <v>42377</v>
      </c>
      <c r="B209" s="112">
        <v>24</v>
      </c>
      <c r="C209" s="111">
        <v>121.863195</v>
      </c>
    </row>
    <row r="210" spans="1:3" x14ac:dyDescent="0.25">
      <c r="A210" s="109">
        <v>42378</v>
      </c>
      <c r="B210" s="110">
        <v>1</v>
      </c>
      <c r="C210" s="111">
        <v>117.42892499999999</v>
      </c>
    </row>
    <row r="211" spans="1:3" x14ac:dyDescent="0.25">
      <c r="A211" s="109">
        <v>42378</v>
      </c>
      <c r="B211" s="112">
        <v>2</v>
      </c>
      <c r="C211" s="111">
        <v>115.626254</v>
      </c>
    </row>
    <row r="212" spans="1:3" x14ac:dyDescent="0.25">
      <c r="A212" s="109">
        <v>42378</v>
      </c>
      <c r="B212" s="112">
        <v>3</v>
      </c>
      <c r="C212" s="111">
        <v>113.49458299999998</v>
      </c>
    </row>
    <row r="213" spans="1:3" x14ac:dyDescent="0.25">
      <c r="A213" s="109">
        <v>42378</v>
      </c>
      <c r="B213" s="112">
        <v>4</v>
      </c>
      <c r="C213" s="111">
        <v>111.12451700000001</v>
      </c>
    </row>
    <row r="214" spans="1:3" x14ac:dyDescent="0.25">
      <c r="A214" s="109">
        <v>42378</v>
      </c>
      <c r="B214" s="112">
        <v>5</v>
      </c>
      <c r="C214" s="111">
        <v>113.182687</v>
      </c>
    </row>
    <row r="215" spans="1:3" x14ac:dyDescent="0.25">
      <c r="A215" s="109">
        <v>42378</v>
      </c>
      <c r="B215" s="112">
        <v>6</v>
      </c>
      <c r="C215" s="111">
        <v>113.880515</v>
      </c>
    </row>
    <row r="216" spans="1:3" x14ac:dyDescent="0.25">
      <c r="A216" s="109">
        <v>42378</v>
      </c>
      <c r="B216" s="112">
        <v>7</v>
      </c>
      <c r="C216" s="168">
        <v>116.667936</v>
      </c>
    </row>
    <row r="217" spans="1:3" x14ac:dyDescent="0.25">
      <c r="A217" s="109">
        <v>42378</v>
      </c>
      <c r="B217" s="112">
        <v>8</v>
      </c>
      <c r="C217" s="169">
        <v>116.918154</v>
      </c>
    </row>
    <row r="218" spans="1:3" x14ac:dyDescent="0.25">
      <c r="A218" s="109">
        <v>42378</v>
      </c>
      <c r="B218" s="112">
        <v>9</v>
      </c>
      <c r="C218" s="169">
        <v>118.069188</v>
      </c>
    </row>
    <row r="219" spans="1:3" x14ac:dyDescent="0.25">
      <c r="A219" s="109">
        <v>42378</v>
      </c>
      <c r="B219" s="112">
        <v>10</v>
      </c>
      <c r="C219" s="169">
        <v>119.70912900000002</v>
      </c>
    </row>
    <row r="220" spans="1:3" x14ac:dyDescent="0.25">
      <c r="A220" s="109">
        <v>42378</v>
      </c>
      <c r="B220" s="112">
        <v>11</v>
      </c>
      <c r="C220" s="169">
        <v>118.98710199999999</v>
      </c>
    </row>
    <row r="221" spans="1:3" x14ac:dyDescent="0.25">
      <c r="A221" s="109">
        <v>42378</v>
      </c>
      <c r="B221" s="112">
        <v>12</v>
      </c>
      <c r="C221" s="111">
        <v>119.668042</v>
      </c>
    </row>
    <row r="222" spans="1:3" x14ac:dyDescent="0.25">
      <c r="A222" s="109">
        <v>42378</v>
      </c>
      <c r="B222" s="112">
        <v>13</v>
      </c>
      <c r="C222" s="111">
        <v>117.08613099999999</v>
      </c>
    </row>
    <row r="223" spans="1:3" x14ac:dyDescent="0.25">
      <c r="A223" s="109">
        <v>42378</v>
      </c>
      <c r="B223" s="112">
        <v>14</v>
      </c>
      <c r="C223" s="111">
        <v>113.869241</v>
      </c>
    </row>
    <row r="224" spans="1:3" x14ac:dyDescent="0.25">
      <c r="A224" s="109">
        <v>42378</v>
      </c>
      <c r="B224" s="112">
        <v>15</v>
      </c>
      <c r="C224" s="111">
        <v>109.197192</v>
      </c>
    </row>
    <row r="225" spans="1:3" x14ac:dyDescent="0.25">
      <c r="A225" s="109">
        <v>42378</v>
      </c>
      <c r="B225" s="112">
        <v>16</v>
      </c>
      <c r="C225" s="111">
        <v>107.008555</v>
      </c>
    </row>
    <row r="226" spans="1:3" x14ac:dyDescent="0.25">
      <c r="A226" s="109">
        <v>42378</v>
      </c>
      <c r="B226" s="112">
        <v>17</v>
      </c>
      <c r="C226" s="111">
        <v>104.86253000000001</v>
      </c>
    </row>
    <row r="227" spans="1:3" x14ac:dyDescent="0.25">
      <c r="A227" s="109">
        <v>42378</v>
      </c>
      <c r="B227" s="112">
        <v>18</v>
      </c>
      <c r="C227" s="111">
        <v>103.54118499999998</v>
      </c>
    </row>
    <row r="228" spans="1:3" x14ac:dyDescent="0.25">
      <c r="A228" s="109">
        <v>42378</v>
      </c>
      <c r="B228" s="112">
        <v>19</v>
      </c>
      <c r="C228" s="111">
        <v>103.78320500000001</v>
      </c>
    </row>
    <row r="229" spans="1:3" x14ac:dyDescent="0.25">
      <c r="A229" s="109">
        <v>42378</v>
      </c>
      <c r="B229" s="112">
        <v>20</v>
      </c>
      <c r="C229" s="111">
        <v>101.67054</v>
      </c>
    </row>
    <row r="230" spans="1:3" x14ac:dyDescent="0.25">
      <c r="A230" s="109">
        <v>42378</v>
      </c>
      <c r="B230" s="112">
        <v>21</v>
      </c>
      <c r="C230" s="111">
        <v>102.595128</v>
      </c>
    </row>
    <row r="231" spans="1:3" x14ac:dyDescent="0.25">
      <c r="A231" s="109">
        <v>42378</v>
      </c>
      <c r="B231" s="112">
        <v>22</v>
      </c>
      <c r="C231" s="111">
        <v>101.21376399999998</v>
      </c>
    </row>
    <row r="232" spans="1:3" x14ac:dyDescent="0.25">
      <c r="A232" s="109">
        <v>42378</v>
      </c>
      <c r="B232" s="112">
        <v>23</v>
      </c>
      <c r="C232" s="111">
        <v>98.693569000000011</v>
      </c>
    </row>
    <row r="233" spans="1:3" x14ac:dyDescent="0.25">
      <c r="A233" s="109">
        <v>42378</v>
      </c>
      <c r="B233" s="112">
        <v>24</v>
      </c>
      <c r="C233" s="111">
        <v>97.662801000000002</v>
      </c>
    </row>
    <row r="234" spans="1:3" x14ac:dyDescent="0.25">
      <c r="A234" s="109">
        <v>42379</v>
      </c>
      <c r="B234" s="110">
        <v>1</v>
      </c>
      <c r="C234" s="111">
        <v>97.174434999999988</v>
      </c>
    </row>
    <row r="235" spans="1:3" x14ac:dyDescent="0.25">
      <c r="A235" s="109">
        <v>42379</v>
      </c>
      <c r="B235" s="112">
        <v>2</v>
      </c>
      <c r="C235" s="111">
        <v>95.937415999999999</v>
      </c>
    </row>
    <row r="236" spans="1:3" x14ac:dyDescent="0.25">
      <c r="A236" s="109">
        <v>42379</v>
      </c>
      <c r="B236" s="112">
        <v>3</v>
      </c>
      <c r="C236" s="111">
        <v>96.280918</v>
      </c>
    </row>
    <row r="237" spans="1:3" x14ac:dyDescent="0.25">
      <c r="A237" s="109">
        <v>42379</v>
      </c>
      <c r="B237" s="112">
        <v>4</v>
      </c>
      <c r="C237" s="111">
        <v>97.132086000000001</v>
      </c>
    </row>
    <row r="238" spans="1:3" x14ac:dyDescent="0.25">
      <c r="A238" s="109">
        <v>42379</v>
      </c>
      <c r="B238" s="112">
        <v>5</v>
      </c>
      <c r="C238" s="111">
        <v>97.880998000000005</v>
      </c>
    </row>
    <row r="239" spans="1:3" x14ac:dyDescent="0.25">
      <c r="A239" s="109">
        <v>42379</v>
      </c>
      <c r="B239" s="112">
        <v>6</v>
      </c>
      <c r="C239" s="111">
        <v>97.249836000000002</v>
      </c>
    </row>
    <row r="240" spans="1:3" x14ac:dyDescent="0.25">
      <c r="A240" s="109">
        <v>42379</v>
      </c>
      <c r="B240" s="112">
        <v>7</v>
      </c>
      <c r="C240" s="111">
        <v>96.190282999999994</v>
      </c>
    </row>
    <row r="241" spans="1:3" x14ac:dyDescent="0.25">
      <c r="A241" s="109">
        <v>42379</v>
      </c>
      <c r="B241" s="112">
        <v>8</v>
      </c>
      <c r="C241" s="111">
        <v>92.308717000000001</v>
      </c>
    </row>
    <row r="242" spans="1:3" x14ac:dyDescent="0.25">
      <c r="A242" s="109">
        <v>42379</v>
      </c>
      <c r="B242" s="112">
        <v>9</v>
      </c>
      <c r="C242" s="111">
        <v>91.445830000000001</v>
      </c>
    </row>
    <row r="243" spans="1:3" x14ac:dyDescent="0.25">
      <c r="A243" s="109">
        <v>42379</v>
      </c>
      <c r="B243" s="112">
        <v>10</v>
      </c>
      <c r="C243" s="111">
        <v>91.261640999999997</v>
      </c>
    </row>
    <row r="244" spans="1:3" x14ac:dyDescent="0.25">
      <c r="A244" s="109">
        <v>42379</v>
      </c>
      <c r="B244" s="112">
        <v>11</v>
      </c>
      <c r="C244" s="111">
        <v>90.975560000000002</v>
      </c>
    </row>
    <row r="245" spans="1:3" x14ac:dyDescent="0.25">
      <c r="A245" s="109">
        <v>42379</v>
      </c>
      <c r="B245" s="112">
        <v>12</v>
      </c>
      <c r="C245" s="168">
        <v>92.484262000000001</v>
      </c>
    </row>
    <row r="246" spans="1:3" x14ac:dyDescent="0.25">
      <c r="A246" s="109">
        <v>42379</v>
      </c>
      <c r="B246" s="112">
        <v>13</v>
      </c>
      <c r="C246" s="169">
        <v>92.798676999999998</v>
      </c>
    </row>
    <row r="247" spans="1:3" x14ac:dyDescent="0.25">
      <c r="A247" s="109">
        <v>42379</v>
      </c>
      <c r="B247" s="112">
        <v>14</v>
      </c>
      <c r="C247" s="169">
        <v>91.969266000000005</v>
      </c>
    </row>
    <row r="248" spans="1:3" x14ac:dyDescent="0.25">
      <c r="A248" s="109">
        <v>42379</v>
      </c>
      <c r="B248" s="112">
        <v>15</v>
      </c>
      <c r="C248" s="169">
        <v>92.483418</v>
      </c>
    </row>
    <row r="249" spans="1:3" x14ac:dyDescent="0.25">
      <c r="A249" s="109">
        <v>42379</v>
      </c>
      <c r="B249" s="112">
        <v>16</v>
      </c>
      <c r="C249" s="169">
        <v>92.784143999999998</v>
      </c>
    </row>
    <row r="250" spans="1:3" x14ac:dyDescent="0.25">
      <c r="A250" s="109">
        <v>42379</v>
      </c>
      <c r="B250" s="112">
        <v>17</v>
      </c>
      <c r="C250" s="111">
        <v>92.948810000000009</v>
      </c>
    </row>
    <row r="251" spans="1:3" x14ac:dyDescent="0.25">
      <c r="A251" s="109">
        <v>42379</v>
      </c>
      <c r="B251" s="112">
        <v>18</v>
      </c>
      <c r="C251" s="111">
        <v>94.924707000000012</v>
      </c>
    </row>
    <row r="252" spans="1:3" x14ac:dyDescent="0.25">
      <c r="A252" s="109">
        <v>42379</v>
      </c>
      <c r="B252" s="112">
        <v>19</v>
      </c>
      <c r="C252" s="111">
        <v>95.333024999999992</v>
      </c>
    </row>
    <row r="253" spans="1:3" x14ac:dyDescent="0.25">
      <c r="A253" s="109">
        <v>42379</v>
      </c>
      <c r="B253" s="112">
        <v>20</v>
      </c>
      <c r="C253" s="111">
        <v>95.053528999999997</v>
      </c>
    </row>
    <row r="254" spans="1:3" x14ac:dyDescent="0.25">
      <c r="A254" s="109">
        <v>42379</v>
      </c>
      <c r="B254" s="112">
        <v>21</v>
      </c>
      <c r="C254" s="111">
        <v>95.497436999999991</v>
      </c>
    </row>
    <row r="255" spans="1:3" x14ac:dyDescent="0.25">
      <c r="A255" s="109">
        <v>42379</v>
      </c>
      <c r="B255" s="112">
        <v>22</v>
      </c>
      <c r="C255" s="111">
        <v>96.456626999999997</v>
      </c>
    </row>
    <row r="256" spans="1:3" x14ac:dyDescent="0.25">
      <c r="A256" s="109">
        <v>42379</v>
      </c>
      <c r="B256" s="112">
        <v>23</v>
      </c>
      <c r="C256" s="111">
        <v>97.749544999999983</v>
      </c>
    </row>
    <row r="257" spans="1:3" x14ac:dyDescent="0.25">
      <c r="A257" s="109">
        <v>42379</v>
      </c>
      <c r="B257" s="112">
        <v>24</v>
      </c>
      <c r="C257" s="111">
        <v>98.348238999999992</v>
      </c>
    </row>
    <row r="258" spans="1:3" x14ac:dyDescent="0.25">
      <c r="A258" s="109">
        <v>42380</v>
      </c>
      <c r="B258" s="110">
        <v>1</v>
      </c>
      <c r="C258" s="111">
        <v>97.675270000000012</v>
      </c>
    </row>
    <row r="259" spans="1:3" x14ac:dyDescent="0.25">
      <c r="A259" s="109">
        <v>42380</v>
      </c>
      <c r="B259" s="112">
        <v>2</v>
      </c>
      <c r="C259" s="111">
        <v>96.717541000000011</v>
      </c>
    </row>
    <row r="260" spans="1:3" x14ac:dyDescent="0.25">
      <c r="A260" s="109">
        <v>42380</v>
      </c>
      <c r="B260" s="112">
        <v>3</v>
      </c>
      <c r="C260" s="111">
        <v>97.599812999999997</v>
      </c>
    </row>
    <row r="261" spans="1:3" x14ac:dyDescent="0.25">
      <c r="A261" s="109">
        <v>42380</v>
      </c>
      <c r="B261" s="112">
        <v>4</v>
      </c>
      <c r="C261" s="111">
        <v>101.41907999999998</v>
      </c>
    </row>
    <row r="262" spans="1:3" x14ac:dyDescent="0.25">
      <c r="A262" s="109">
        <v>42380</v>
      </c>
      <c r="B262" s="112">
        <v>5</v>
      </c>
      <c r="C262" s="111">
        <v>108.66770600000001</v>
      </c>
    </row>
    <row r="263" spans="1:3" x14ac:dyDescent="0.25">
      <c r="A263" s="109">
        <v>42380</v>
      </c>
      <c r="B263" s="112">
        <v>6</v>
      </c>
      <c r="C263" s="111">
        <v>119.82042799999999</v>
      </c>
    </row>
    <row r="264" spans="1:3" x14ac:dyDescent="0.25">
      <c r="A264" s="109">
        <v>42380</v>
      </c>
      <c r="B264" s="112">
        <v>7</v>
      </c>
      <c r="C264" s="111">
        <v>133.90025</v>
      </c>
    </row>
    <row r="265" spans="1:3" x14ac:dyDescent="0.25">
      <c r="A265" s="109">
        <v>42380</v>
      </c>
      <c r="B265" s="112">
        <v>8</v>
      </c>
      <c r="C265" s="111">
        <v>144.62574000000001</v>
      </c>
    </row>
    <row r="266" spans="1:3" x14ac:dyDescent="0.25">
      <c r="A266" s="109">
        <v>42380</v>
      </c>
      <c r="B266" s="112">
        <v>9</v>
      </c>
      <c r="C266" s="111">
        <v>154.144004</v>
      </c>
    </row>
    <row r="267" spans="1:3" x14ac:dyDescent="0.25">
      <c r="A267" s="109">
        <v>42380</v>
      </c>
      <c r="B267" s="112">
        <v>10</v>
      </c>
      <c r="C267" s="111">
        <v>159.340541</v>
      </c>
    </row>
    <row r="268" spans="1:3" x14ac:dyDescent="0.25">
      <c r="A268" s="109">
        <v>42380</v>
      </c>
      <c r="B268" s="112">
        <v>11</v>
      </c>
      <c r="C268" s="111">
        <v>160.03005300000001</v>
      </c>
    </row>
    <row r="269" spans="1:3" x14ac:dyDescent="0.25">
      <c r="A269" s="109">
        <v>42380</v>
      </c>
      <c r="B269" s="112">
        <v>12</v>
      </c>
      <c r="C269" s="111">
        <v>158.36435400000002</v>
      </c>
    </row>
    <row r="270" spans="1:3" x14ac:dyDescent="0.25">
      <c r="A270" s="109">
        <v>42380</v>
      </c>
      <c r="B270" s="112">
        <v>13</v>
      </c>
      <c r="C270" s="111">
        <v>159.16926799999999</v>
      </c>
    </row>
    <row r="271" spans="1:3" x14ac:dyDescent="0.25">
      <c r="A271" s="109">
        <v>42380</v>
      </c>
      <c r="B271" s="112">
        <v>14</v>
      </c>
      <c r="C271" s="111">
        <v>156.43283999999997</v>
      </c>
    </row>
    <row r="272" spans="1:3" x14ac:dyDescent="0.25">
      <c r="A272" s="109">
        <v>42380</v>
      </c>
      <c r="B272" s="112">
        <v>15</v>
      </c>
      <c r="C272" s="111">
        <v>157.23394999999999</v>
      </c>
    </row>
    <row r="273" spans="1:3" x14ac:dyDescent="0.25">
      <c r="A273" s="109">
        <v>42380</v>
      </c>
      <c r="B273" s="112">
        <v>16</v>
      </c>
      <c r="C273" s="111">
        <v>154.284536</v>
      </c>
    </row>
    <row r="274" spans="1:3" x14ac:dyDescent="0.25">
      <c r="A274" s="109">
        <v>42380</v>
      </c>
      <c r="B274" s="112">
        <v>17</v>
      </c>
      <c r="C274" s="168">
        <v>145.50010599999999</v>
      </c>
    </row>
    <row r="275" spans="1:3" x14ac:dyDescent="0.25">
      <c r="A275" s="109">
        <v>42380</v>
      </c>
      <c r="B275" s="112">
        <v>18</v>
      </c>
      <c r="C275" s="169">
        <v>139.027423</v>
      </c>
    </row>
    <row r="276" spans="1:3" x14ac:dyDescent="0.25">
      <c r="A276" s="109">
        <v>42380</v>
      </c>
      <c r="B276" s="112">
        <v>19</v>
      </c>
      <c r="C276" s="169">
        <v>132.59908899999999</v>
      </c>
    </row>
    <row r="277" spans="1:3" x14ac:dyDescent="0.25">
      <c r="A277" s="109">
        <v>42380</v>
      </c>
      <c r="B277" s="112">
        <v>20</v>
      </c>
      <c r="C277" s="169">
        <v>128.96778499999999</v>
      </c>
    </row>
    <row r="278" spans="1:3" x14ac:dyDescent="0.25">
      <c r="A278" s="109">
        <v>42380</v>
      </c>
      <c r="B278" s="112">
        <v>21</v>
      </c>
      <c r="C278" s="169">
        <v>129.19174599999999</v>
      </c>
    </row>
    <row r="279" spans="1:3" x14ac:dyDescent="0.25">
      <c r="A279" s="109">
        <v>42380</v>
      </c>
      <c r="B279" s="112">
        <v>22</v>
      </c>
      <c r="C279" s="111">
        <v>128.41314</v>
      </c>
    </row>
    <row r="280" spans="1:3" x14ac:dyDescent="0.25">
      <c r="A280" s="109">
        <v>42380</v>
      </c>
      <c r="B280" s="112">
        <v>23</v>
      </c>
      <c r="C280" s="111">
        <v>128.078968</v>
      </c>
    </row>
    <row r="281" spans="1:3" x14ac:dyDescent="0.25">
      <c r="A281" s="109">
        <v>42380</v>
      </c>
      <c r="B281" s="112">
        <v>24</v>
      </c>
      <c r="C281" s="111">
        <v>126.65811299999999</v>
      </c>
    </row>
    <row r="282" spans="1:3" x14ac:dyDescent="0.25">
      <c r="A282" s="109">
        <v>42381</v>
      </c>
      <c r="B282" s="110">
        <v>1</v>
      </c>
      <c r="C282" s="111">
        <v>124.02831399999999</v>
      </c>
    </row>
    <row r="283" spans="1:3" x14ac:dyDescent="0.25">
      <c r="A283" s="109">
        <v>42381</v>
      </c>
      <c r="B283" s="112">
        <v>2</v>
      </c>
      <c r="C283" s="111">
        <v>121.44026799999999</v>
      </c>
    </row>
    <row r="284" spans="1:3" x14ac:dyDescent="0.25">
      <c r="A284" s="109">
        <v>42381</v>
      </c>
      <c r="B284" s="112">
        <v>3</v>
      </c>
      <c r="C284" s="111">
        <v>119.017269</v>
      </c>
    </row>
    <row r="285" spans="1:3" x14ac:dyDescent="0.25">
      <c r="A285" s="109">
        <v>42381</v>
      </c>
      <c r="B285" s="112">
        <v>4</v>
      </c>
      <c r="C285" s="111">
        <v>119.352958</v>
      </c>
    </row>
    <row r="286" spans="1:3" x14ac:dyDescent="0.25">
      <c r="A286" s="109">
        <v>42381</v>
      </c>
      <c r="B286" s="112">
        <v>5</v>
      </c>
      <c r="C286" s="111">
        <v>124.60534799999999</v>
      </c>
    </row>
    <row r="287" spans="1:3" x14ac:dyDescent="0.25">
      <c r="A287" s="109">
        <v>42381</v>
      </c>
      <c r="B287" s="112">
        <v>6</v>
      </c>
      <c r="C287" s="111">
        <v>132.774699</v>
      </c>
    </row>
    <row r="288" spans="1:3" x14ac:dyDescent="0.25">
      <c r="A288" s="109">
        <v>42381</v>
      </c>
      <c r="B288" s="112">
        <v>7</v>
      </c>
      <c r="C288" s="111">
        <v>146.38638600000002</v>
      </c>
    </row>
    <row r="289" spans="1:3" x14ac:dyDescent="0.25">
      <c r="A289" s="109">
        <v>42381</v>
      </c>
      <c r="B289" s="112">
        <v>8</v>
      </c>
      <c r="C289" s="111">
        <v>153.49777799999998</v>
      </c>
    </row>
    <row r="290" spans="1:3" x14ac:dyDescent="0.25">
      <c r="A290" s="109">
        <v>42381</v>
      </c>
      <c r="B290" s="112">
        <v>9</v>
      </c>
      <c r="C290" s="111">
        <v>160.02615399999999</v>
      </c>
    </row>
    <row r="291" spans="1:3" x14ac:dyDescent="0.25">
      <c r="A291" s="109">
        <v>42381</v>
      </c>
      <c r="B291" s="112">
        <v>10</v>
      </c>
      <c r="C291" s="111">
        <v>166.98004</v>
      </c>
    </row>
    <row r="292" spans="1:3" x14ac:dyDescent="0.25">
      <c r="A292" s="109">
        <v>42381</v>
      </c>
      <c r="B292" s="112">
        <v>11</v>
      </c>
      <c r="C292" s="111">
        <v>167.36156400000002</v>
      </c>
    </row>
    <row r="293" spans="1:3" x14ac:dyDescent="0.25">
      <c r="A293" s="109">
        <v>42381</v>
      </c>
      <c r="B293" s="112">
        <v>12</v>
      </c>
      <c r="C293" s="111">
        <v>166.16826499999999</v>
      </c>
    </row>
    <row r="294" spans="1:3" x14ac:dyDescent="0.25">
      <c r="A294" s="109">
        <v>42381</v>
      </c>
      <c r="B294" s="112">
        <v>13</v>
      </c>
      <c r="C294" s="111">
        <v>165.70843000000002</v>
      </c>
    </row>
    <row r="295" spans="1:3" x14ac:dyDescent="0.25">
      <c r="A295" s="109">
        <v>42381</v>
      </c>
      <c r="B295" s="112">
        <v>14</v>
      </c>
      <c r="C295" s="111">
        <v>164.11400600000002</v>
      </c>
    </row>
    <row r="296" spans="1:3" x14ac:dyDescent="0.25">
      <c r="A296" s="109">
        <v>42381</v>
      </c>
      <c r="B296" s="112">
        <v>15</v>
      </c>
      <c r="C296" s="111">
        <v>158.63474300000001</v>
      </c>
    </row>
    <row r="297" spans="1:3" x14ac:dyDescent="0.25">
      <c r="A297" s="109">
        <v>42381</v>
      </c>
      <c r="B297" s="112">
        <v>16</v>
      </c>
      <c r="C297" s="111">
        <v>153.205623</v>
      </c>
    </row>
    <row r="298" spans="1:3" x14ac:dyDescent="0.25">
      <c r="A298" s="109">
        <v>42381</v>
      </c>
      <c r="B298" s="112">
        <v>17</v>
      </c>
      <c r="C298" s="111">
        <v>147.126587</v>
      </c>
    </row>
    <row r="299" spans="1:3" x14ac:dyDescent="0.25">
      <c r="A299" s="109">
        <v>42381</v>
      </c>
      <c r="B299" s="112">
        <v>18</v>
      </c>
      <c r="C299" s="111">
        <v>140.691149</v>
      </c>
    </row>
    <row r="300" spans="1:3" x14ac:dyDescent="0.25">
      <c r="A300" s="109">
        <v>42381</v>
      </c>
      <c r="B300" s="112">
        <v>19</v>
      </c>
      <c r="C300" s="111">
        <v>134.287102</v>
      </c>
    </row>
    <row r="301" spans="1:3" x14ac:dyDescent="0.25">
      <c r="A301" s="109">
        <v>42381</v>
      </c>
      <c r="B301" s="112">
        <v>20</v>
      </c>
      <c r="C301" s="111">
        <v>131.57224099999999</v>
      </c>
    </row>
    <row r="302" spans="1:3" x14ac:dyDescent="0.25">
      <c r="A302" s="109">
        <v>42381</v>
      </c>
      <c r="B302" s="112">
        <v>21</v>
      </c>
      <c r="C302" s="111">
        <v>131.810114</v>
      </c>
    </row>
    <row r="303" spans="1:3" x14ac:dyDescent="0.25">
      <c r="A303" s="109">
        <v>42381</v>
      </c>
      <c r="B303" s="112">
        <v>22</v>
      </c>
      <c r="C303" s="168">
        <v>130.89840100000001</v>
      </c>
    </row>
    <row r="304" spans="1:3" x14ac:dyDescent="0.25">
      <c r="A304" s="109">
        <v>42381</v>
      </c>
      <c r="B304" s="112">
        <v>23</v>
      </c>
      <c r="C304" s="169">
        <v>131.11777699999999</v>
      </c>
    </row>
    <row r="305" spans="1:3" x14ac:dyDescent="0.25">
      <c r="A305" s="109">
        <v>42381</v>
      </c>
      <c r="B305" s="112">
        <v>24</v>
      </c>
      <c r="C305" s="169">
        <v>130.109745</v>
      </c>
    </row>
    <row r="306" spans="1:3" x14ac:dyDescent="0.25">
      <c r="A306" s="109">
        <v>42382</v>
      </c>
      <c r="B306" s="110">
        <v>1</v>
      </c>
      <c r="C306" s="169">
        <v>125.762787</v>
      </c>
    </row>
    <row r="307" spans="1:3" x14ac:dyDescent="0.25">
      <c r="A307" s="109">
        <v>42382</v>
      </c>
      <c r="B307" s="112">
        <v>2</v>
      </c>
      <c r="C307" s="169">
        <v>122.940845</v>
      </c>
    </row>
    <row r="308" spans="1:3" x14ac:dyDescent="0.25">
      <c r="A308" s="109">
        <v>42382</v>
      </c>
      <c r="B308" s="112">
        <v>3</v>
      </c>
      <c r="C308" s="111">
        <v>121.83506399999999</v>
      </c>
    </row>
    <row r="309" spans="1:3" x14ac:dyDescent="0.25">
      <c r="A309" s="109">
        <v>42382</v>
      </c>
      <c r="B309" s="112">
        <v>4</v>
      </c>
      <c r="C309" s="111">
        <v>121.148951</v>
      </c>
    </row>
    <row r="310" spans="1:3" x14ac:dyDescent="0.25">
      <c r="A310" s="109">
        <v>42382</v>
      </c>
      <c r="B310" s="112">
        <v>5</v>
      </c>
      <c r="C310" s="111">
        <v>126.21422700000001</v>
      </c>
    </row>
    <row r="311" spans="1:3" x14ac:dyDescent="0.25">
      <c r="A311" s="109">
        <v>42382</v>
      </c>
      <c r="B311" s="112">
        <v>6</v>
      </c>
      <c r="C311" s="111">
        <v>136.54136700000001</v>
      </c>
    </row>
    <row r="312" spans="1:3" x14ac:dyDescent="0.25">
      <c r="A312" s="109">
        <v>42382</v>
      </c>
      <c r="B312" s="112">
        <v>7</v>
      </c>
      <c r="C312" s="111">
        <v>148.32640099999998</v>
      </c>
    </row>
    <row r="313" spans="1:3" x14ac:dyDescent="0.25">
      <c r="A313" s="109">
        <v>42382</v>
      </c>
      <c r="B313" s="112">
        <v>8</v>
      </c>
      <c r="C313" s="111">
        <v>156.61162200000001</v>
      </c>
    </row>
    <row r="314" spans="1:3" x14ac:dyDescent="0.25">
      <c r="A314" s="109">
        <v>42382</v>
      </c>
      <c r="B314" s="112">
        <v>9</v>
      </c>
      <c r="C314" s="111">
        <v>163.165751</v>
      </c>
    </row>
    <row r="315" spans="1:3" x14ac:dyDescent="0.25">
      <c r="A315" s="109">
        <v>42382</v>
      </c>
      <c r="B315" s="112">
        <v>10</v>
      </c>
      <c r="C315" s="111">
        <v>167.78948299999999</v>
      </c>
    </row>
    <row r="316" spans="1:3" x14ac:dyDescent="0.25">
      <c r="A316" s="109">
        <v>42382</v>
      </c>
      <c r="B316" s="112">
        <v>11</v>
      </c>
      <c r="C316" s="111">
        <v>169.84242499999999</v>
      </c>
    </row>
    <row r="317" spans="1:3" x14ac:dyDescent="0.25">
      <c r="A317" s="109">
        <v>42382</v>
      </c>
      <c r="B317" s="112">
        <v>12</v>
      </c>
      <c r="C317" s="111">
        <v>169.65452200000001</v>
      </c>
    </row>
    <row r="318" spans="1:3" x14ac:dyDescent="0.25">
      <c r="A318" s="109">
        <v>42382</v>
      </c>
      <c r="B318" s="112">
        <v>13</v>
      </c>
      <c r="C318" s="111">
        <v>165.161912</v>
      </c>
    </row>
    <row r="319" spans="1:3" x14ac:dyDescent="0.25">
      <c r="A319" s="109">
        <v>42382</v>
      </c>
      <c r="B319" s="112">
        <v>14</v>
      </c>
      <c r="C319" s="111">
        <v>163.01667600000002</v>
      </c>
    </row>
    <row r="320" spans="1:3" x14ac:dyDescent="0.25">
      <c r="A320" s="109">
        <v>42382</v>
      </c>
      <c r="B320" s="112">
        <v>15</v>
      </c>
      <c r="C320" s="111">
        <v>157.83483099999998</v>
      </c>
    </row>
    <row r="321" spans="1:3" x14ac:dyDescent="0.25">
      <c r="A321" s="109">
        <v>42382</v>
      </c>
      <c r="B321" s="112">
        <v>16</v>
      </c>
      <c r="C321" s="111">
        <v>156.15900400000001</v>
      </c>
    </row>
    <row r="322" spans="1:3" x14ac:dyDescent="0.25">
      <c r="A322" s="109">
        <v>42382</v>
      </c>
      <c r="B322" s="112">
        <v>17</v>
      </c>
      <c r="C322" s="111">
        <v>147.05463899999998</v>
      </c>
    </row>
    <row r="323" spans="1:3" x14ac:dyDescent="0.25">
      <c r="A323" s="109">
        <v>42382</v>
      </c>
      <c r="B323" s="112">
        <v>18</v>
      </c>
      <c r="C323" s="111">
        <v>141.59743300000002</v>
      </c>
    </row>
    <row r="324" spans="1:3" x14ac:dyDescent="0.25">
      <c r="A324" s="109">
        <v>42382</v>
      </c>
      <c r="B324" s="112">
        <v>19</v>
      </c>
      <c r="C324" s="111">
        <v>136.010167</v>
      </c>
    </row>
    <row r="325" spans="1:3" x14ac:dyDescent="0.25">
      <c r="A325" s="109">
        <v>42382</v>
      </c>
      <c r="B325" s="112">
        <v>20</v>
      </c>
      <c r="C325" s="111">
        <v>132.63332800000001</v>
      </c>
    </row>
    <row r="326" spans="1:3" x14ac:dyDescent="0.25">
      <c r="A326" s="109">
        <v>42382</v>
      </c>
      <c r="B326" s="112">
        <v>21</v>
      </c>
      <c r="C326" s="111">
        <v>132.09234600000002</v>
      </c>
    </row>
    <row r="327" spans="1:3" x14ac:dyDescent="0.25">
      <c r="A327" s="109">
        <v>42382</v>
      </c>
      <c r="B327" s="112">
        <v>22</v>
      </c>
      <c r="C327" s="111">
        <v>132.20007200000001</v>
      </c>
    </row>
    <row r="328" spans="1:3" x14ac:dyDescent="0.25">
      <c r="A328" s="109">
        <v>42382</v>
      </c>
      <c r="B328" s="112">
        <v>23</v>
      </c>
      <c r="C328" s="111">
        <v>132.22335500000003</v>
      </c>
    </row>
    <row r="329" spans="1:3" x14ac:dyDescent="0.25">
      <c r="A329" s="109">
        <v>42382</v>
      </c>
      <c r="B329" s="112">
        <v>24</v>
      </c>
      <c r="C329" s="111">
        <v>130.33533799999998</v>
      </c>
    </row>
    <row r="330" spans="1:3" x14ac:dyDescent="0.25">
      <c r="A330" s="109">
        <v>42383</v>
      </c>
      <c r="B330" s="110">
        <v>1</v>
      </c>
      <c r="C330" s="111">
        <v>127.335069</v>
      </c>
    </row>
    <row r="331" spans="1:3" x14ac:dyDescent="0.25">
      <c r="A331" s="109">
        <v>42383</v>
      </c>
      <c r="B331" s="112">
        <v>2</v>
      </c>
      <c r="C331" s="111">
        <v>123.629002</v>
      </c>
    </row>
    <row r="332" spans="1:3" x14ac:dyDescent="0.25">
      <c r="A332" s="109">
        <v>42383</v>
      </c>
      <c r="B332" s="112">
        <v>3</v>
      </c>
      <c r="C332" s="168">
        <v>122.008195</v>
      </c>
    </row>
    <row r="333" spans="1:3" x14ac:dyDescent="0.25">
      <c r="A333" s="109">
        <v>42383</v>
      </c>
      <c r="B333" s="112">
        <v>4</v>
      </c>
      <c r="C333" s="169">
        <v>121.95777199999998</v>
      </c>
    </row>
    <row r="334" spans="1:3" x14ac:dyDescent="0.25">
      <c r="A334" s="109">
        <v>42383</v>
      </c>
      <c r="B334" s="112">
        <v>5</v>
      </c>
      <c r="C334" s="169">
        <v>126.35254099999999</v>
      </c>
    </row>
    <row r="335" spans="1:3" x14ac:dyDescent="0.25">
      <c r="A335" s="109">
        <v>42383</v>
      </c>
      <c r="B335" s="112">
        <v>6</v>
      </c>
      <c r="C335" s="169">
        <v>133.814007</v>
      </c>
    </row>
    <row r="336" spans="1:3" x14ac:dyDescent="0.25">
      <c r="A336" s="109">
        <v>42383</v>
      </c>
      <c r="B336" s="112">
        <v>7</v>
      </c>
      <c r="C336" s="169">
        <v>143.88538800000001</v>
      </c>
    </row>
    <row r="337" spans="1:3" x14ac:dyDescent="0.25">
      <c r="A337" s="109">
        <v>42383</v>
      </c>
      <c r="B337" s="112">
        <v>8</v>
      </c>
      <c r="C337" s="111">
        <v>150.66747199999998</v>
      </c>
    </row>
    <row r="338" spans="1:3" x14ac:dyDescent="0.25">
      <c r="A338" s="109">
        <v>42383</v>
      </c>
      <c r="B338" s="112">
        <v>9</v>
      </c>
      <c r="C338" s="111">
        <v>156.355999</v>
      </c>
    </row>
    <row r="339" spans="1:3" x14ac:dyDescent="0.25">
      <c r="A339" s="109">
        <v>42383</v>
      </c>
      <c r="B339" s="112">
        <v>10</v>
      </c>
      <c r="C339" s="111">
        <v>160.03597099999999</v>
      </c>
    </row>
    <row r="340" spans="1:3" x14ac:dyDescent="0.25">
      <c r="A340" s="109">
        <v>42383</v>
      </c>
      <c r="B340" s="112">
        <v>11</v>
      </c>
      <c r="C340" s="111">
        <v>158.48933199999999</v>
      </c>
    </row>
    <row r="341" spans="1:3" x14ac:dyDescent="0.25">
      <c r="A341" s="109">
        <v>42383</v>
      </c>
      <c r="B341" s="112">
        <v>12</v>
      </c>
      <c r="C341" s="111">
        <v>158.67572999999999</v>
      </c>
    </row>
    <row r="342" spans="1:3" x14ac:dyDescent="0.25">
      <c r="A342" s="109">
        <v>42383</v>
      </c>
      <c r="B342" s="112">
        <v>13</v>
      </c>
      <c r="C342" s="111">
        <v>158.62641400000001</v>
      </c>
    </row>
    <row r="343" spans="1:3" x14ac:dyDescent="0.25">
      <c r="A343" s="109">
        <v>42383</v>
      </c>
      <c r="B343" s="112">
        <v>14</v>
      </c>
      <c r="C343" s="111">
        <v>159.47881699999999</v>
      </c>
    </row>
    <row r="344" spans="1:3" x14ac:dyDescent="0.25">
      <c r="A344" s="109">
        <v>42383</v>
      </c>
      <c r="B344" s="112">
        <v>15</v>
      </c>
      <c r="C344" s="111">
        <v>154.00006500000001</v>
      </c>
    </row>
    <row r="345" spans="1:3" x14ac:dyDescent="0.25">
      <c r="A345" s="109">
        <v>42383</v>
      </c>
      <c r="B345" s="112">
        <v>16</v>
      </c>
      <c r="C345" s="111">
        <v>149.706244</v>
      </c>
    </row>
    <row r="346" spans="1:3" x14ac:dyDescent="0.25">
      <c r="A346" s="109">
        <v>42383</v>
      </c>
      <c r="B346" s="112">
        <v>17</v>
      </c>
      <c r="C346" s="111">
        <v>142.97816</v>
      </c>
    </row>
    <row r="347" spans="1:3" x14ac:dyDescent="0.25">
      <c r="A347" s="109">
        <v>42383</v>
      </c>
      <c r="B347" s="112">
        <v>18</v>
      </c>
      <c r="C347" s="111">
        <v>136.31921</v>
      </c>
    </row>
    <row r="348" spans="1:3" x14ac:dyDescent="0.25">
      <c r="A348" s="109">
        <v>42383</v>
      </c>
      <c r="B348" s="112">
        <v>19</v>
      </c>
      <c r="C348" s="111">
        <v>130.835995</v>
      </c>
    </row>
    <row r="349" spans="1:3" x14ac:dyDescent="0.25">
      <c r="A349" s="109">
        <v>42383</v>
      </c>
      <c r="B349" s="112">
        <v>20</v>
      </c>
      <c r="C349" s="111">
        <v>127.89814199999999</v>
      </c>
    </row>
    <row r="350" spans="1:3" x14ac:dyDescent="0.25">
      <c r="A350" s="109">
        <v>42383</v>
      </c>
      <c r="B350" s="112">
        <v>21</v>
      </c>
      <c r="C350" s="111">
        <v>126.65949900000001</v>
      </c>
    </row>
    <row r="351" spans="1:3" x14ac:dyDescent="0.25">
      <c r="A351" s="109">
        <v>42383</v>
      </c>
      <c r="B351" s="112">
        <v>22</v>
      </c>
      <c r="C351" s="111">
        <v>124.32925</v>
      </c>
    </row>
    <row r="352" spans="1:3" x14ac:dyDescent="0.25">
      <c r="A352" s="109">
        <v>42383</v>
      </c>
      <c r="B352" s="112">
        <v>23</v>
      </c>
      <c r="C352" s="111">
        <v>125.198001</v>
      </c>
    </row>
    <row r="353" spans="1:3" x14ac:dyDescent="0.25">
      <c r="A353" s="109">
        <v>42383</v>
      </c>
      <c r="B353" s="112">
        <v>24</v>
      </c>
      <c r="C353" s="111">
        <v>122.136827</v>
      </c>
    </row>
    <row r="354" spans="1:3" x14ac:dyDescent="0.25">
      <c r="A354" s="109">
        <v>42384</v>
      </c>
      <c r="B354" s="110">
        <v>1</v>
      </c>
      <c r="C354" s="111">
        <v>118.07770699999999</v>
      </c>
    </row>
    <row r="355" spans="1:3" x14ac:dyDescent="0.25">
      <c r="A355" s="109">
        <v>42384</v>
      </c>
      <c r="B355" s="112">
        <v>2</v>
      </c>
      <c r="C355" s="111">
        <v>116.03907</v>
      </c>
    </row>
    <row r="356" spans="1:3" x14ac:dyDescent="0.25">
      <c r="A356" s="109">
        <v>42384</v>
      </c>
      <c r="B356" s="112">
        <v>3</v>
      </c>
      <c r="C356" s="111">
        <v>116.02875299999999</v>
      </c>
    </row>
    <row r="357" spans="1:3" x14ac:dyDescent="0.25">
      <c r="A357" s="109">
        <v>42384</v>
      </c>
      <c r="B357" s="112">
        <v>4</v>
      </c>
      <c r="C357" s="111">
        <v>116.623964</v>
      </c>
    </row>
    <row r="358" spans="1:3" x14ac:dyDescent="0.25">
      <c r="A358" s="109">
        <v>42384</v>
      </c>
      <c r="B358" s="112">
        <v>5</v>
      </c>
      <c r="C358" s="111">
        <v>122.91909799999999</v>
      </c>
    </row>
    <row r="359" spans="1:3" x14ac:dyDescent="0.25">
      <c r="A359" s="109">
        <v>42384</v>
      </c>
      <c r="B359" s="112">
        <v>6</v>
      </c>
      <c r="C359" s="111">
        <v>131.96072600000002</v>
      </c>
    </row>
    <row r="360" spans="1:3" x14ac:dyDescent="0.25">
      <c r="A360" s="109">
        <v>42384</v>
      </c>
      <c r="B360" s="112">
        <v>7</v>
      </c>
      <c r="C360" s="111">
        <v>142.93266</v>
      </c>
    </row>
    <row r="361" spans="1:3" x14ac:dyDescent="0.25">
      <c r="A361" s="109">
        <v>42384</v>
      </c>
      <c r="B361" s="112">
        <v>8</v>
      </c>
      <c r="C361" s="168">
        <v>149.95692699999998</v>
      </c>
    </row>
    <row r="362" spans="1:3" x14ac:dyDescent="0.25">
      <c r="A362" s="109">
        <v>42384</v>
      </c>
      <c r="B362" s="112">
        <v>9</v>
      </c>
      <c r="C362" s="169">
        <v>158.61572200000001</v>
      </c>
    </row>
    <row r="363" spans="1:3" x14ac:dyDescent="0.25">
      <c r="A363" s="109">
        <v>42384</v>
      </c>
      <c r="B363" s="112">
        <v>10</v>
      </c>
      <c r="C363" s="169">
        <v>160.83477600000001</v>
      </c>
    </row>
    <row r="364" spans="1:3" x14ac:dyDescent="0.25">
      <c r="A364" s="109">
        <v>42384</v>
      </c>
      <c r="B364" s="112">
        <v>11</v>
      </c>
      <c r="C364" s="169">
        <v>160.72579500000001</v>
      </c>
    </row>
    <row r="365" spans="1:3" x14ac:dyDescent="0.25">
      <c r="A365" s="109">
        <v>42384</v>
      </c>
      <c r="B365" s="112">
        <v>12</v>
      </c>
      <c r="C365" s="169">
        <v>162.300389</v>
      </c>
    </row>
    <row r="366" spans="1:3" x14ac:dyDescent="0.25">
      <c r="A366" s="109">
        <v>42384</v>
      </c>
      <c r="B366" s="112">
        <v>13</v>
      </c>
      <c r="C366" s="111">
        <v>159.31544299999999</v>
      </c>
    </row>
    <row r="367" spans="1:3" x14ac:dyDescent="0.25">
      <c r="A367" s="109">
        <v>42384</v>
      </c>
      <c r="B367" s="112">
        <v>14</v>
      </c>
      <c r="C367" s="111">
        <v>158.83167800000001</v>
      </c>
    </row>
    <row r="368" spans="1:3" x14ac:dyDescent="0.25">
      <c r="A368" s="109">
        <v>42384</v>
      </c>
      <c r="B368" s="112">
        <v>15</v>
      </c>
      <c r="C368" s="111">
        <v>152.59681</v>
      </c>
    </row>
    <row r="369" spans="1:3" x14ac:dyDescent="0.25">
      <c r="A369" s="109">
        <v>42384</v>
      </c>
      <c r="B369" s="112">
        <v>16</v>
      </c>
      <c r="C369" s="111">
        <v>149.69226799999998</v>
      </c>
    </row>
    <row r="370" spans="1:3" x14ac:dyDescent="0.25">
      <c r="A370" s="109">
        <v>42384</v>
      </c>
      <c r="B370" s="112">
        <v>17</v>
      </c>
      <c r="C370" s="111">
        <v>143.77887900000002</v>
      </c>
    </row>
    <row r="371" spans="1:3" x14ac:dyDescent="0.25">
      <c r="A371" s="109">
        <v>42384</v>
      </c>
      <c r="B371" s="112">
        <v>18</v>
      </c>
      <c r="C371" s="111">
        <v>138.71847499999998</v>
      </c>
    </row>
    <row r="372" spans="1:3" x14ac:dyDescent="0.25">
      <c r="A372" s="109">
        <v>42384</v>
      </c>
      <c r="B372" s="112">
        <v>19</v>
      </c>
      <c r="C372" s="111">
        <v>132.53535499999998</v>
      </c>
    </row>
    <row r="373" spans="1:3" x14ac:dyDescent="0.25">
      <c r="A373" s="109">
        <v>42384</v>
      </c>
      <c r="B373" s="112">
        <v>20</v>
      </c>
      <c r="C373" s="111">
        <v>128.46181000000001</v>
      </c>
    </row>
    <row r="374" spans="1:3" x14ac:dyDescent="0.25">
      <c r="A374" s="109">
        <v>42384</v>
      </c>
      <c r="B374" s="112">
        <v>21</v>
      </c>
      <c r="C374" s="111">
        <v>127.578262</v>
      </c>
    </row>
    <row r="375" spans="1:3" x14ac:dyDescent="0.25">
      <c r="A375" s="109">
        <v>42384</v>
      </c>
      <c r="B375" s="112">
        <v>22</v>
      </c>
      <c r="C375" s="111">
        <v>125.242446</v>
      </c>
    </row>
    <row r="376" spans="1:3" x14ac:dyDescent="0.25">
      <c r="A376" s="109">
        <v>42384</v>
      </c>
      <c r="B376" s="112">
        <v>23</v>
      </c>
      <c r="C376" s="111">
        <v>123.14869899999999</v>
      </c>
    </row>
    <row r="377" spans="1:3" x14ac:dyDescent="0.25">
      <c r="A377" s="109">
        <v>42384</v>
      </c>
      <c r="B377" s="112">
        <v>24</v>
      </c>
      <c r="C377" s="111">
        <v>121.767944</v>
      </c>
    </row>
    <row r="378" spans="1:3" x14ac:dyDescent="0.25">
      <c r="A378" s="109">
        <v>42385</v>
      </c>
      <c r="B378" s="110">
        <v>1</v>
      </c>
      <c r="C378" s="111">
        <v>118.859927</v>
      </c>
    </row>
    <row r="379" spans="1:3" x14ac:dyDescent="0.25">
      <c r="A379" s="109">
        <v>42385</v>
      </c>
      <c r="B379" s="112">
        <v>2</v>
      </c>
      <c r="C379" s="111">
        <v>116.650886</v>
      </c>
    </row>
    <row r="380" spans="1:3" x14ac:dyDescent="0.25">
      <c r="A380" s="109">
        <v>42385</v>
      </c>
      <c r="B380" s="112">
        <v>3</v>
      </c>
      <c r="C380" s="111">
        <v>113.033637</v>
      </c>
    </row>
    <row r="381" spans="1:3" x14ac:dyDescent="0.25">
      <c r="A381" s="109">
        <v>42385</v>
      </c>
      <c r="B381" s="112">
        <v>4</v>
      </c>
      <c r="C381" s="111">
        <v>113.427358</v>
      </c>
    </row>
    <row r="382" spans="1:3" x14ac:dyDescent="0.25">
      <c r="A382" s="109">
        <v>42385</v>
      </c>
      <c r="B382" s="112">
        <v>5</v>
      </c>
      <c r="C382" s="111">
        <v>113.55799999999999</v>
      </c>
    </row>
    <row r="383" spans="1:3" x14ac:dyDescent="0.25">
      <c r="A383" s="109">
        <v>42385</v>
      </c>
      <c r="B383" s="112">
        <v>6</v>
      </c>
      <c r="C383" s="111">
        <v>118.88619</v>
      </c>
    </row>
    <row r="384" spans="1:3" x14ac:dyDescent="0.25">
      <c r="A384" s="109">
        <v>42385</v>
      </c>
      <c r="B384" s="112">
        <v>7</v>
      </c>
      <c r="C384" s="111">
        <v>123.914475</v>
      </c>
    </row>
    <row r="385" spans="1:3" x14ac:dyDescent="0.25">
      <c r="A385" s="109">
        <v>42385</v>
      </c>
      <c r="B385" s="112">
        <v>8</v>
      </c>
      <c r="C385" s="111">
        <v>124.49414300000001</v>
      </c>
    </row>
    <row r="386" spans="1:3" x14ac:dyDescent="0.25">
      <c r="A386" s="109">
        <v>42385</v>
      </c>
      <c r="B386" s="112">
        <v>9</v>
      </c>
      <c r="C386" s="111">
        <v>124.89638500000001</v>
      </c>
    </row>
    <row r="387" spans="1:3" x14ac:dyDescent="0.25">
      <c r="A387" s="109">
        <v>42385</v>
      </c>
      <c r="B387" s="112">
        <v>10</v>
      </c>
      <c r="C387" s="111">
        <v>124.733149</v>
      </c>
    </row>
    <row r="388" spans="1:3" x14ac:dyDescent="0.25">
      <c r="A388" s="109">
        <v>42385</v>
      </c>
      <c r="B388" s="112">
        <v>11</v>
      </c>
      <c r="C388" s="111">
        <v>122.75196500000001</v>
      </c>
    </row>
    <row r="389" spans="1:3" x14ac:dyDescent="0.25">
      <c r="A389" s="109">
        <v>42385</v>
      </c>
      <c r="B389" s="112">
        <v>12</v>
      </c>
      <c r="C389" s="111">
        <v>119.73221199999999</v>
      </c>
    </row>
    <row r="390" spans="1:3" x14ac:dyDescent="0.25">
      <c r="A390" s="109">
        <v>42385</v>
      </c>
      <c r="B390" s="112">
        <v>13</v>
      </c>
      <c r="C390" s="168">
        <v>117.746753</v>
      </c>
    </row>
    <row r="391" spans="1:3" x14ac:dyDescent="0.25">
      <c r="A391" s="109">
        <v>42385</v>
      </c>
      <c r="B391" s="112">
        <v>14</v>
      </c>
      <c r="C391" s="169">
        <v>115.71952100000001</v>
      </c>
    </row>
    <row r="392" spans="1:3" x14ac:dyDescent="0.25">
      <c r="A392" s="109">
        <v>42385</v>
      </c>
      <c r="B392" s="112">
        <v>15</v>
      </c>
      <c r="C392" s="169">
        <v>110.45393799999999</v>
      </c>
    </row>
    <row r="393" spans="1:3" x14ac:dyDescent="0.25">
      <c r="A393" s="109">
        <v>42385</v>
      </c>
      <c r="B393" s="112">
        <v>16</v>
      </c>
      <c r="C393" s="169">
        <v>109.22540599999999</v>
      </c>
    </row>
    <row r="394" spans="1:3" x14ac:dyDescent="0.25">
      <c r="A394" s="109">
        <v>42385</v>
      </c>
      <c r="B394" s="112">
        <v>17</v>
      </c>
      <c r="C394" s="169">
        <v>105.656063</v>
      </c>
    </row>
    <row r="395" spans="1:3" x14ac:dyDescent="0.25">
      <c r="A395" s="109">
        <v>42385</v>
      </c>
      <c r="B395" s="112">
        <v>18</v>
      </c>
      <c r="C395" s="111">
        <v>106.102071</v>
      </c>
    </row>
    <row r="396" spans="1:3" x14ac:dyDescent="0.25">
      <c r="A396" s="109">
        <v>42385</v>
      </c>
      <c r="B396" s="112">
        <v>19</v>
      </c>
      <c r="C396" s="111">
        <v>104.54746800000001</v>
      </c>
    </row>
    <row r="397" spans="1:3" x14ac:dyDescent="0.25">
      <c r="A397" s="109">
        <v>42385</v>
      </c>
      <c r="B397" s="112">
        <v>20</v>
      </c>
      <c r="C397" s="111">
        <v>103.19084500000001</v>
      </c>
    </row>
    <row r="398" spans="1:3" x14ac:dyDescent="0.25">
      <c r="A398" s="109">
        <v>42385</v>
      </c>
      <c r="B398" s="112">
        <v>21</v>
      </c>
      <c r="C398" s="111">
        <v>103.85919499999999</v>
      </c>
    </row>
    <row r="399" spans="1:3" x14ac:dyDescent="0.25">
      <c r="A399" s="109">
        <v>42385</v>
      </c>
      <c r="B399" s="112">
        <v>22</v>
      </c>
      <c r="C399" s="111">
        <v>102.748276</v>
      </c>
    </row>
    <row r="400" spans="1:3" x14ac:dyDescent="0.25">
      <c r="A400" s="109">
        <v>42385</v>
      </c>
      <c r="B400" s="112">
        <v>23</v>
      </c>
      <c r="C400" s="111">
        <v>100.98251999999999</v>
      </c>
    </row>
    <row r="401" spans="1:3" x14ac:dyDescent="0.25">
      <c r="A401" s="109">
        <v>42385</v>
      </c>
      <c r="B401" s="112">
        <v>24</v>
      </c>
      <c r="C401" s="111">
        <v>99.667137999999994</v>
      </c>
    </row>
    <row r="402" spans="1:3" x14ac:dyDescent="0.25">
      <c r="A402" s="109">
        <v>42386</v>
      </c>
      <c r="B402" s="110">
        <v>1</v>
      </c>
      <c r="C402" s="111">
        <v>99.503626000000011</v>
      </c>
    </row>
    <row r="403" spans="1:3" x14ac:dyDescent="0.25">
      <c r="A403" s="109">
        <v>42386</v>
      </c>
      <c r="B403" s="112">
        <v>2</v>
      </c>
      <c r="C403" s="111">
        <v>98.962547999999998</v>
      </c>
    </row>
    <row r="404" spans="1:3" x14ac:dyDescent="0.25">
      <c r="A404" s="109">
        <v>42386</v>
      </c>
      <c r="B404" s="112">
        <v>3</v>
      </c>
      <c r="C404" s="111">
        <v>98.279215999999991</v>
      </c>
    </row>
    <row r="405" spans="1:3" x14ac:dyDescent="0.25">
      <c r="A405" s="109">
        <v>42386</v>
      </c>
      <c r="B405" s="112">
        <v>4</v>
      </c>
      <c r="C405" s="111">
        <v>97.559213</v>
      </c>
    </row>
    <row r="406" spans="1:3" x14ac:dyDescent="0.25">
      <c r="A406" s="109">
        <v>42386</v>
      </c>
      <c r="B406" s="112">
        <v>5</v>
      </c>
      <c r="C406" s="111">
        <v>97.684843000000015</v>
      </c>
    </row>
    <row r="407" spans="1:3" x14ac:dyDescent="0.25">
      <c r="A407" s="109">
        <v>42386</v>
      </c>
      <c r="B407" s="112">
        <v>6</v>
      </c>
      <c r="C407" s="111">
        <v>96.98469200000001</v>
      </c>
    </row>
    <row r="408" spans="1:3" x14ac:dyDescent="0.25">
      <c r="A408" s="109">
        <v>42386</v>
      </c>
      <c r="B408" s="112">
        <v>7</v>
      </c>
      <c r="C408" s="111">
        <v>96.368934999999993</v>
      </c>
    </row>
    <row r="409" spans="1:3" x14ac:dyDescent="0.25">
      <c r="A409" s="109">
        <v>42386</v>
      </c>
      <c r="B409" s="112">
        <v>8</v>
      </c>
      <c r="C409" s="111">
        <v>94.198194999999998</v>
      </c>
    </row>
    <row r="410" spans="1:3" x14ac:dyDescent="0.25">
      <c r="A410" s="109">
        <v>42386</v>
      </c>
      <c r="B410" s="112">
        <v>9</v>
      </c>
      <c r="C410" s="111">
        <v>93.922191999999995</v>
      </c>
    </row>
    <row r="411" spans="1:3" x14ac:dyDescent="0.25">
      <c r="A411" s="109">
        <v>42386</v>
      </c>
      <c r="B411" s="112">
        <v>10</v>
      </c>
      <c r="C411" s="111">
        <v>93.623780000000011</v>
      </c>
    </row>
    <row r="412" spans="1:3" x14ac:dyDescent="0.25">
      <c r="A412" s="109">
        <v>42386</v>
      </c>
      <c r="B412" s="112">
        <v>11</v>
      </c>
      <c r="C412" s="111">
        <v>93.940495000000013</v>
      </c>
    </row>
    <row r="413" spans="1:3" x14ac:dyDescent="0.25">
      <c r="A413" s="109">
        <v>42386</v>
      </c>
      <c r="B413" s="112">
        <v>12</v>
      </c>
      <c r="C413" s="111">
        <v>94.578590000000005</v>
      </c>
    </row>
    <row r="414" spans="1:3" x14ac:dyDescent="0.25">
      <c r="A414" s="109">
        <v>42386</v>
      </c>
      <c r="B414" s="112">
        <v>13</v>
      </c>
      <c r="C414" s="111">
        <v>93.836257000000003</v>
      </c>
    </row>
    <row r="415" spans="1:3" x14ac:dyDescent="0.25">
      <c r="A415" s="109">
        <v>42386</v>
      </c>
      <c r="B415" s="112">
        <v>14</v>
      </c>
      <c r="C415" s="111">
        <v>92.027387999999988</v>
      </c>
    </row>
    <row r="416" spans="1:3" x14ac:dyDescent="0.25">
      <c r="A416" s="109">
        <v>42386</v>
      </c>
      <c r="B416" s="112">
        <v>15</v>
      </c>
      <c r="C416" s="111">
        <v>90.964658</v>
      </c>
    </row>
    <row r="417" spans="1:3" x14ac:dyDescent="0.25">
      <c r="A417" s="109">
        <v>42386</v>
      </c>
      <c r="B417" s="112">
        <v>16</v>
      </c>
      <c r="C417" s="111">
        <v>91.323047000000003</v>
      </c>
    </row>
    <row r="418" spans="1:3" x14ac:dyDescent="0.25">
      <c r="A418" s="109">
        <v>42386</v>
      </c>
      <c r="B418" s="112">
        <v>17</v>
      </c>
      <c r="C418" s="111">
        <v>88.934283999999991</v>
      </c>
    </row>
    <row r="419" spans="1:3" x14ac:dyDescent="0.25">
      <c r="A419" s="109">
        <v>42386</v>
      </c>
      <c r="B419" s="112">
        <v>18</v>
      </c>
      <c r="C419" s="168">
        <v>91.36747299999999</v>
      </c>
    </row>
    <row r="420" spans="1:3" x14ac:dyDescent="0.25">
      <c r="A420" s="109">
        <v>42386</v>
      </c>
      <c r="B420" s="112">
        <v>19</v>
      </c>
      <c r="C420" s="169">
        <v>92.667455999999987</v>
      </c>
    </row>
    <row r="421" spans="1:3" x14ac:dyDescent="0.25">
      <c r="A421" s="109">
        <v>42386</v>
      </c>
      <c r="B421" s="112">
        <v>20</v>
      </c>
      <c r="C421" s="169">
        <v>92.993926999999999</v>
      </c>
    </row>
    <row r="422" spans="1:3" x14ac:dyDescent="0.25">
      <c r="A422" s="109">
        <v>42386</v>
      </c>
      <c r="B422" s="112">
        <v>21</v>
      </c>
      <c r="C422" s="169">
        <v>93.749734000000004</v>
      </c>
    </row>
    <row r="423" spans="1:3" x14ac:dyDescent="0.25">
      <c r="A423" s="109">
        <v>42386</v>
      </c>
      <c r="B423" s="112">
        <v>22</v>
      </c>
      <c r="C423" s="169">
        <v>94.994020000000006</v>
      </c>
    </row>
    <row r="424" spans="1:3" x14ac:dyDescent="0.25">
      <c r="A424" s="109">
        <v>42386</v>
      </c>
      <c r="B424" s="112">
        <v>23</v>
      </c>
      <c r="C424" s="111">
        <v>95.264169999999993</v>
      </c>
    </row>
    <row r="425" spans="1:3" x14ac:dyDescent="0.25">
      <c r="A425" s="109">
        <v>42386</v>
      </c>
      <c r="B425" s="112">
        <v>24</v>
      </c>
      <c r="C425" s="111">
        <v>95.626800000000003</v>
      </c>
    </row>
    <row r="426" spans="1:3" x14ac:dyDescent="0.25">
      <c r="A426" s="109">
        <v>42387</v>
      </c>
      <c r="B426" s="110">
        <v>1</v>
      </c>
      <c r="C426" s="111">
        <v>96.136655000000005</v>
      </c>
    </row>
    <row r="427" spans="1:3" x14ac:dyDescent="0.25">
      <c r="A427" s="109">
        <v>42387</v>
      </c>
      <c r="B427" s="112">
        <v>2</v>
      </c>
      <c r="C427" s="111">
        <v>96.110256000000007</v>
      </c>
    </row>
    <row r="428" spans="1:3" x14ac:dyDescent="0.25">
      <c r="A428" s="109">
        <v>42387</v>
      </c>
      <c r="B428" s="112">
        <v>3</v>
      </c>
      <c r="C428" s="111">
        <v>96.905912999999998</v>
      </c>
    </row>
    <row r="429" spans="1:3" x14ac:dyDescent="0.25">
      <c r="A429" s="109">
        <v>42387</v>
      </c>
      <c r="B429" s="112">
        <v>4</v>
      </c>
      <c r="C429" s="111">
        <v>100.03730900000001</v>
      </c>
    </row>
    <row r="430" spans="1:3" x14ac:dyDescent="0.25">
      <c r="A430" s="109">
        <v>42387</v>
      </c>
      <c r="B430" s="112">
        <v>5</v>
      </c>
      <c r="C430" s="111">
        <v>107.57755800000001</v>
      </c>
    </row>
    <row r="431" spans="1:3" x14ac:dyDescent="0.25">
      <c r="A431" s="109">
        <v>42387</v>
      </c>
      <c r="B431" s="112">
        <v>6</v>
      </c>
      <c r="C431" s="111">
        <v>118.37229600000001</v>
      </c>
    </row>
    <row r="432" spans="1:3" x14ac:dyDescent="0.25">
      <c r="A432" s="109">
        <v>42387</v>
      </c>
      <c r="B432" s="112">
        <v>7</v>
      </c>
      <c r="C432" s="111">
        <v>131.652083</v>
      </c>
    </row>
    <row r="433" spans="1:3" x14ac:dyDescent="0.25">
      <c r="A433" s="109">
        <v>42387</v>
      </c>
      <c r="B433" s="112">
        <v>8</v>
      </c>
      <c r="C433" s="111">
        <v>142.83209299999999</v>
      </c>
    </row>
    <row r="434" spans="1:3" x14ac:dyDescent="0.25">
      <c r="A434" s="109">
        <v>42387</v>
      </c>
      <c r="B434" s="112">
        <v>9</v>
      </c>
      <c r="C434" s="111">
        <v>151.853037</v>
      </c>
    </row>
    <row r="435" spans="1:3" x14ac:dyDescent="0.25">
      <c r="A435" s="109">
        <v>42387</v>
      </c>
      <c r="B435" s="112">
        <v>10</v>
      </c>
      <c r="C435" s="111">
        <v>155.56975199999999</v>
      </c>
    </row>
    <row r="436" spans="1:3" x14ac:dyDescent="0.25">
      <c r="A436" s="109">
        <v>42387</v>
      </c>
      <c r="B436" s="112">
        <v>11</v>
      </c>
      <c r="C436" s="111">
        <v>155.36544600000002</v>
      </c>
    </row>
    <row r="437" spans="1:3" x14ac:dyDescent="0.25">
      <c r="A437" s="109">
        <v>42387</v>
      </c>
      <c r="B437" s="112">
        <v>12</v>
      </c>
      <c r="C437" s="111">
        <v>156.39812000000001</v>
      </c>
    </row>
    <row r="438" spans="1:3" x14ac:dyDescent="0.25">
      <c r="A438" s="109">
        <v>42387</v>
      </c>
      <c r="B438" s="112">
        <v>13</v>
      </c>
      <c r="C438" s="111">
        <v>155.98833500000001</v>
      </c>
    </row>
    <row r="439" spans="1:3" x14ac:dyDescent="0.25">
      <c r="A439" s="109">
        <v>42387</v>
      </c>
      <c r="B439" s="112">
        <v>14</v>
      </c>
      <c r="C439" s="111">
        <v>160.063086</v>
      </c>
    </row>
    <row r="440" spans="1:3" x14ac:dyDescent="0.25">
      <c r="A440" s="109">
        <v>42387</v>
      </c>
      <c r="B440" s="112">
        <v>15</v>
      </c>
      <c r="C440" s="111">
        <v>161.44730900000002</v>
      </c>
    </row>
    <row r="441" spans="1:3" x14ac:dyDescent="0.25">
      <c r="A441" s="109">
        <v>42387</v>
      </c>
      <c r="B441" s="112">
        <v>16</v>
      </c>
      <c r="C441" s="111">
        <v>150.33670699999999</v>
      </c>
    </row>
    <row r="442" spans="1:3" x14ac:dyDescent="0.25">
      <c r="A442" s="109">
        <v>42387</v>
      </c>
      <c r="B442" s="112">
        <v>17</v>
      </c>
      <c r="C442" s="111">
        <v>138.82380899999998</v>
      </c>
    </row>
    <row r="443" spans="1:3" x14ac:dyDescent="0.25">
      <c r="A443" s="109">
        <v>42387</v>
      </c>
      <c r="B443" s="112">
        <v>18</v>
      </c>
      <c r="C443" s="111">
        <v>134.12036000000001</v>
      </c>
    </row>
    <row r="444" spans="1:3" x14ac:dyDescent="0.25">
      <c r="A444" s="109">
        <v>42387</v>
      </c>
      <c r="B444" s="112">
        <v>19</v>
      </c>
      <c r="C444" s="111">
        <v>129.36771000000002</v>
      </c>
    </row>
    <row r="445" spans="1:3" x14ac:dyDescent="0.25">
      <c r="A445" s="109">
        <v>42387</v>
      </c>
      <c r="B445" s="112">
        <v>20</v>
      </c>
      <c r="C445" s="111">
        <v>128.52000699999999</v>
      </c>
    </row>
    <row r="446" spans="1:3" x14ac:dyDescent="0.25">
      <c r="A446" s="109">
        <v>42387</v>
      </c>
      <c r="B446" s="112">
        <v>21</v>
      </c>
      <c r="C446" s="111">
        <v>126.01311499999997</v>
      </c>
    </row>
    <row r="447" spans="1:3" x14ac:dyDescent="0.25">
      <c r="A447" s="109">
        <v>42387</v>
      </c>
      <c r="B447" s="112">
        <v>22</v>
      </c>
      <c r="C447" s="111">
        <v>123.79355799999999</v>
      </c>
    </row>
    <row r="448" spans="1:3" x14ac:dyDescent="0.25">
      <c r="A448" s="109">
        <v>42387</v>
      </c>
      <c r="B448" s="112">
        <v>23</v>
      </c>
      <c r="C448" s="168">
        <v>125.109994</v>
      </c>
    </row>
    <row r="449" spans="1:3" x14ac:dyDescent="0.25">
      <c r="A449" s="109">
        <v>42387</v>
      </c>
      <c r="B449" s="112">
        <v>24</v>
      </c>
      <c r="C449" s="169">
        <v>124.08469799999999</v>
      </c>
    </row>
    <row r="450" spans="1:3" x14ac:dyDescent="0.25">
      <c r="A450" s="109">
        <v>42388</v>
      </c>
      <c r="B450" s="110">
        <v>1</v>
      </c>
      <c r="C450" s="169">
        <v>119.867824</v>
      </c>
    </row>
    <row r="451" spans="1:3" x14ac:dyDescent="0.25">
      <c r="A451" s="109">
        <v>42388</v>
      </c>
      <c r="B451" s="112">
        <v>2</v>
      </c>
      <c r="C451" s="169">
        <v>118.521905</v>
      </c>
    </row>
    <row r="452" spans="1:3" x14ac:dyDescent="0.25">
      <c r="A452" s="109">
        <v>42388</v>
      </c>
      <c r="B452" s="112">
        <v>3</v>
      </c>
      <c r="C452" s="169">
        <v>116.512332</v>
      </c>
    </row>
    <row r="453" spans="1:3" x14ac:dyDescent="0.25">
      <c r="A453" s="109">
        <v>42388</v>
      </c>
      <c r="B453" s="112">
        <v>4</v>
      </c>
      <c r="C453" s="111">
        <v>117.04457599999999</v>
      </c>
    </row>
    <row r="454" spans="1:3" x14ac:dyDescent="0.25">
      <c r="A454" s="109">
        <v>42388</v>
      </c>
      <c r="B454" s="112">
        <v>5</v>
      </c>
      <c r="C454" s="111">
        <v>122.29437200000001</v>
      </c>
    </row>
    <row r="455" spans="1:3" x14ac:dyDescent="0.25">
      <c r="A455" s="109">
        <v>42388</v>
      </c>
      <c r="B455" s="112">
        <v>6</v>
      </c>
      <c r="C455" s="111">
        <v>132.772425</v>
      </c>
    </row>
    <row r="456" spans="1:3" x14ac:dyDescent="0.25">
      <c r="A456" s="109">
        <v>42388</v>
      </c>
      <c r="B456" s="112">
        <v>7</v>
      </c>
      <c r="C456" s="111">
        <v>143.22967800000001</v>
      </c>
    </row>
    <row r="457" spans="1:3" x14ac:dyDescent="0.25">
      <c r="A457" s="109">
        <v>42388</v>
      </c>
      <c r="B457" s="112">
        <v>8</v>
      </c>
      <c r="C457" s="111">
        <v>151.71365900000001</v>
      </c>
    </row>
    <row r="458" spans="1:3" x14ac:dyDescent="0.25">
      <c r="A458" s="109">
        <v>42388</v>
      </c>
      <c r="B458" s="112">
        <v>9</v>
      </c>
      <c r="C458" s="111">
        <v>160.72623100000001</v>
      </c>
    </row>
    <row r="459" spans="1:3" x14ac:dyDescent="0.25">
      <c r="A459" s="109">
        <v>42388</v>
      </c>
      <c r="B459" s="112">
        <v>10</v>
      </c>
      <c r="C459" s="111">
        <v>163.75570999999999</v>
      </c>
    </row>
    <row r="460" spans="1:3" x14ac:dyDescent="0.25">
      <c r="A460" s="109">
        <v>42388</v>
      </c>
      <c r="B460" s="112">
        <v>11</v>
      </c>
      <c r="C460" s="111">
        <v>163.76698199999998</v>
      </c>
    </row>
    <row r="461" spans="1:3" x14ac:dyDescent="0.25">
      <c r="A461" s="109">
        <v>42388</v>
      </c>
      <c r="B461" s="112">
        <v>12</v>
      </c>
      <c r="C461" s="111">
        <v>165.56487100000001</v>
      </c>
    </row>
    <row r="462" spans="1:3" x14ac:dyDescent="0.25">
      <c r="A462" s="109">
        <v>42388</v>
      </c>
      <c r="B462" s="112">
        <v>13</v>
      </c>
      <c r="C462" s="111">
        <v>167.38046</v>
      </c>
    </row>
    <row r="463" spans="1:3" x14ac:dyDescent="0.25">
      <c r="A463" s="109">
        <v>42388</v>
      </c>
      <c r="B463" s="112">
        <v>14</v>
      </c>
      <c r="C463" s="111">
        <v>170.55259699999999</v>
      </c>
    </row>
    <row r="464" spans="1:3" x14ac:dyDescent="0.25">
      <c r="A464" s="109">
        <v>42388</v>
      </c>
      <c r="B464" s="112">
        <v>15</v>
      </c>
      <c r="C464" s="111">
        <v>168.41551200000001</v>
      </c>
    </row>
    <row r="465" spans="1:3" x14ac:dyDescent="0.25">
      <c r="A465" s="109">
        <v>42388</v>
      </c>
      <c r="B465" s="112">
        <v>16</v>
      </c>
      <c r="C465" s="111">
        <v>155.099425</v>
      </c>
    </row>
    <row r="466" spans="1:3" x14ac:dyDescent="0.25">
      <c r="A466" s="109">
        <v>42388</v>
      </c>
      <c r="B466" s="112">
        <v>17</v>
      </c>
      <c r="C466" s="111">
        <v>147.845395</v>
      </c>
    </row>
    <row r="467" spans="1:3" x14ac:dyDescent="0.25">
      <c r="A467" s="109">
        <v>42388</v>
      </c>
      <c r="B467" s="112">
        <v>18</v>
      </c>
      <c r="C467" s="111">
        <v>141.62989299999998</v>
      </c>
    </row>
    <row r="468" spans="1:3" x14ac:dyDescent="0.25">
      <c r="A468" s="109">
        <v>42388</v>
      </c>
      <c r="B468" s="112">
        <v>19</v>
      </c>
      <c r="C468" s="111">
        <v>136.26677599999999</v>
      </c>
    </row>
    <row r="469" spans="1:3" x14ac:dyDescent="0.25">
      <c r="A469" s="109">
        <v>42388</v>
      </c>
      <c r="B469" s="112">
        <v>20</v>
      </c>
      <c r="C469" s="111">
        <v>133.00299699999999</v>
      </c>
    </row>
    <row r="470" spans="1:3" x14ac:dyDescent="0.25">
      <c r="A470" s="109">
        <v>42388</v>
      </c>
      <c r="B470" s="112">
        <v>21</v>
      </c>
      <c r="C470" s="111">
        <v>132.757046</v>
      </c>
    </row>
    <row r="471" spans="1:3" x14ac:dyDescent="0.25">
      <c r="A471" s="109">
        <v>42388</v>
      </c>
      <c r="B471" s="112">
        <v>22</v>
      </c>
      <c r="C471" s="111">
        <v>130.55541600000001</v>
      </c>
    </row>
    <row r="472" spans="1:3" x14ac:dyDescent="0.25">
      <c r="A472" s="109">
        <v>42388</v>
      </c>
      <c r="B472" s="112">
        <v>23</v>
      </c>
      <c r="C472" s="111">
        <v>130.59644300000002</v>
      </c>
    </row>
    <row r="473" spans="1:3" x14ac:dyDescent="0.25">
      <c r="A473" s="109">
        <v>42388</v>
      </c>
      <c r="B473" s="112">
        <v>24</v>
      </c>
      <c r="C473" s="111">
        <v>127.78375800000001</v>
      </c>
    </row>
    <row r="474" spans="1:3" x14ac:dyDescent="0.25">
      <c r="A474" s="109">
        <v>42389</v>
      </c>
      <c r="B474" s="110">
        <v>1</v>
      </c>
      <c r="C474" s="111">
        <v>124.11580299999999</v>
      </c>
    </row>
    <row r="475" spans="1:3" x14ac:dyDescent="0.25">
      <c r="A475" s="109">
        <v>42389</v>
      </c>
      <c r="B475" s="112">
        <v>2</v>
      </c>
      <c r="C475" s="111">
        <v>123.38474300000001</v>
      </c>
    </row>
    <row r="476" spans="1:3" x14ac:dyDescent="0.25">
      <c r="A476" s="109">
        <v>42389</v>
      </c>
      <c r="B476" s="112">
        <v>3</v>
      </c>
      <c r="C476" s="111">
        <v>120.66703800000001</v>
      </c>
    </row>
    <row r="477" spans="1:3" x14ac:dyDescent="0.25">
      <c r="A477" s="109">
        <v>42389</v>
      </c>
      <c r="B477" s="112">
        <v>4</v>
      </c>
      <c r="C477" s="168">
        <v>120.543195</v>
      </c>
    </row>
    <row r="478" spans="1:3" x14ac:dyDescent="0.25">
      <c r="A478" s="109">
        <v>42389</v>
      </c>
      <c r="B478" s="112">
        <v>5</v>
      </c>
      <c r="C478" s="169">
        <v>126.502797</v>
      </c>
    </row>
    <row r="479" spans="1:3" x14ac:dyDescent="0.25">
      <c r="A479" s="109">
        <v>42389</v>
      </c>
      <c r="B479" s="112">
        <v>6</v>
      </c>
      <c r="C479" s="169">
        <v>137.198238</v>
      </c>
    </row>
    <row r="480" spans="1:3" x14ac:dyDescent="0.25">
      <c r="A480" s="109">
        <v>42389</v>
      </c>
      <c r="B480" s="112">
        <v>7</v>
      </c>
      <c r="C480" s="169">
        <v>149.85936600000002</v>
      </c>
    </row>
    <row r="481" spans="1:3" x14ac:dyDescent="0.25">
      <c r="A481" s="109">
        <v>42389</v>
      </c>
      <c r="B481" s="112">
        <v>8</v>
      </c>
      <c r="C481" s="169">
        <v>157.67429000000001</v>
      </c>
    </row>
    <row r="482" spans="1:3" x14ac:dyDescent="0.25">
      <c r="A482" s="109">
        <v>42389</v>
      </c>
      <c r="B482" s="112">
        <v>9</v>
      </c>
      <c r="C482" s="111">
        <v>162.38843300000002</v>
      </c>
    </row>
    <row r="483" spans="1:3" x14ac:dyDescent="0.25">
      <c r="A483" s="109">
        <v>42389</v>
      </c>
      <c r="B483" s="112">
        <v>10</v>
      </c>
      <c r="C483" s="111">
        <v>162.59224700000001</v>
      </c>
    </row>
    <row r="484" spans="1:3" x14ac:dyDescent="0.25">
      <c r="A484" s="109">
        <v>42389</v>
      </c>
      <c r="B484" s="112">
        <v>11</v>
      </c>
      <c r="C484" s="111">
        <v>162.84559200000004</v>
      </c>
    </row>
    <row r="485" spans="1:3" x14ac:dyDescent="0.25">
      <c r="A485" s="109">
        <v>42389</v>
      </c>
      <c r="B485" s="112">
        <v>12</v>
      </c>
      <c r="C485" s="111">
        <v>163.85407499999999</v>
      </c>
    </row>
    <row r="486" spans="1:3" x14ac:dyDescent="0.25">
      <c r="A486" s="109">
        <v>42389</v>
      </c>
      <c r="B486" s="112">
        <v>13</v>
      </c>
      <c r="C486" s="111">
        <v>165.792373</v>
      </c>
    </row>
    <row r="487" spans="1:3" x14ac:dyDescent="0.25">
      <c r="A487" s="109">
        <v>42389</v>
      </c>
      <c r="B487" s="112">
        <v>14</v>
      </c>
      <c r="C487" s="111">
        <v>164.30221</v>
      </c>
    </row>
    <row r="488" spans="1:3" x14ac:dyDescent="0.25">
      <c r="A488" s="109">
        <v>42389</v>
      </c>
      <c r="B488" s="112">
        <v>15</v>
      </c>
      <c r="C488" s="111">
        <v>158.59651199999999</v>
      </c>
    </row>
    <row r="489" spans="1:3" x14ac:dyDescent="0.25">
      <c r="A489" s="109">
        <v>42389</v>
      </c>
      <c r="B489" s="112">
        <v>16</v>
      </c>
      <c r="C489" s="111">
        <v>155.61968000000002</v>
      </c>
    </row>
    <row r="490" spans="1:3" x14ac:dyDescent="0.25">
      <c r="A490" s="109">
        <v>42389</v>
      </c>
      <c r="B490" s="112">
        <v>17</v>
      </c>
      <c r="C490" s="111">
        <v>147.21312499999999</v>
      </c>
    </row>
    <row r="491" spans="1:3" x14ac:dyDescent="0.25">
      <c r="A491" s="109">
        <v>42389</v>
      </c>
      <c r="B491" s="112">
        <v>18</v>
      </c>
      <c r="C491" s="111">
        <v>140.26471800000002</v>
      </c>
    </row>
    <row r="492" spans="1:3" x14ac:dyDescent="0.25">
      <c r="A492" s="109">
        <v>42389</v>
      </c>
      <c r="B492" s="112">
        <v>19</v>
      </c>
      <c r="C492" s="111">
        <v>135.94945999999999</v>
      </c>
    </row>
    <row r="493" spans="1:3" x14ac:dyDescent="0.25">
      <c r="A493" s="109">
        <v>42389</v>
      </c>
      <c r="B493" s="112">
        <v>20</v>
      </c>
      <c r="C493" s="111">
        <v>132.58006900000001</v>
      </c>
    </row>
    <row r="494" spans="1:3" x14ac:dyDescent="0.25">
      <c r="A494" s="109">
        <v>42389</v>
      </c>
      <c r="B494" s="112">
        <v>21</v>
      </c>
      <c r="C494" s="111">
        <v>132.09489400000001</v>
      </c>
    </row>
    <row r="495" spans="1:3" x14ac:dyDescent="0.25">
      <c r="A495" s="109">
        <v>42389</v>
      </c>
      <c r="B495" s="112">
        <v>22</v>
      </c>
      <c r="C495" s="111">
        <v>131.008297</v>
      </c>
    </row>
    <row r="496" spans="1:3" x14ac:dyDescent="0.25">
      <c r="A496" s="109">
        <v>42389</v>
      </c>
      <c r="B496" s="112">
        <v>23</v>
      </c>
      <c r="C496" s="111">
        <v>130.19493399999996</v>
      </c>
    </row>
    <row r="497" spans="1:3" x14ac:dyDescent="0.25">
      <c r="A497" s="109">
        <v>42389</v>
      </c>
      <c r="B497" s="112">
        <v>24</v>
      </c>
      <c r="C497" s="111">
        <v>128.86514099999999</v>
      </c>
    </row>
    <row r="498" spans="1:3" x14ac:dyDescent="0.25">
      <c r="A498" s="109">
        <v>42390</v>
      </c>
      <c r="B498" s="110">
        <v>1</v>
      </c>
      <c r="C498" s="111">
        <v>125.78732099999999</v>
      </c>
    </row>
    <row r="499" spans="1:3" x14ac:dyDescent="0.25">
      <c r="A499" s="109">
        <v>42390</v>
      </c>
      <c r="B499" s="112">
        <v>2</v>
      </c>
      <c r="C499" s="111">
        <v>123.39263799999999</v>
      </c>
    </row>
    <row r="500" spans="1:3" x14ac:dyDescent="0.25">
      <c r="A500" s="109">
        <v>42390</v>
      </c>
      <c r="B500" s="112">
        <v>3</v>
      </c>
      <c r="C500" s="111">
        <v>121.86744899999999</v>
      </c>
    </row>
    <row r="501" spans="1:3" x14ac:dyDescent="0.25">
      <c r="A501" s="109">
        <v>42390</v>
      </c>
      <c r="B501" s="112">
        <v>4</v>
      </c>
      <c r="C501" s="111">
        <v>122.09767400000001</v>
      </c>
    </row>
    <row r="502" spans="1:3" x14ac:dyDescent="0.25">
      <c r="A502" s="109">
        <v>42390</v>
      </c>
      <c r="B502" s="112">
        <v>5</v>
      </c>
      <c r="C502" s="111">
        <v>127.15866800000001</v>
      </c>
    </row>
    <row r="503" spans="1:3" x14ac:dyDescent="0.25">
      <c r="A503" s="109">
        <v>42390</v>
      </c>
      <c r="B503" s="112">
        <v>6</v>
      </c>
      <c r="C503" s="111">
        <v>137.57831200000001</v>
      </c>
    </row>
    <row r="504" spans="1:3" x14ac:dyDescent="0.25">
      <c r="A504" s="109">
        <v>42390</v>
      </c>
      <c r="B504" s="112">
        <v>7</v>
      </c>
      <c r="C504" s="111">
        <v>149.97730200000001</v>
      </c>
    </row>
    <row r="505" spans="1:3" x14ac:dyDescent="0.25">
      <c r="A505" s="109">
        <v>42390</v>
      </c>
      <c r="B505" s="112">
        <v>8</v>
      </c>
      <c r="C505" s="111">
        <v>158.46327700000001</v>
      </c>
    </row>
    <row r="506" spans="1:3" x14ac:dyDescent="0.25">
      <c r="A506" s="109">
        <v>42390</v>
      </c>
      <c r="B506" s="112">
        <v>9</v>
      </c>
      <c r="C506" s="168">
        <v>164.395411</v>
      </c>
    </row>
    <row r="507" spans="1:3" x14ac:dyDescent="0.25">
      <c r="A507" s="109">
        <v>42390</v>
      </c>
      <c r="B507" s="112">
        <v>10</v>
      </c>
      <c r="C507" s="169">
        <v>166.78103300000001</v>
      </c>
    </row>
    <row r="508" spans="1:3" x14ac:dyDescent="0.25">
      <c r="A508" s="109">
        <v>42390</v>
      </c>
      <c r="B508" s="112">
        <v>11</v>
      </c>
      <c r="C508" s="169">
        <v>166.87421400000002</v>
      </c>
    </row>
    <row r="509" spans="1:3" x14ac:dyDescent="0.25">
      <c r="A509" s="109">
        <v>42390</v>
      </c>
      <c r="B509" s="112">
        <v>12</v>
      </c>
      <c r="C509" s="169">
        <v>168.57235200000002</v>
      </c>
    </row>
    <row r="510" spans="1:3" x14ac:dyDescent="0.25">
      <c r="A510" s="109">
        <v>42390</v>
      </c>
      <c r="B510" s="112">
        <v>13</v>
      </c>
      <c r="C510" s="169">
        <v>167.38984199999999</v>
      </c>
    </row>
    <row r="511" spans="1:3" x14ac:dyDescent="0.25">
      <c r="A511" s="109">
        <v>42390</v>
      </c>
      <c r="B511" s="112">
        <v>14</v>
      </c>
      <c r="C511" s="111">
        <v>167.45787200000001</v>
      </c>
    </row>
    <row r="512" spans="1:3" x14ac:dyDescent="0.25">
      <c r="A512" s="109">
        <v>42390</v>
      </c>
      <c r="B512" s="112">
        <v>15</v>
      </c>
      <c r="C512" s="111">
        <v>161.25534099999999</v>
      </c>
    </row>
    <row r="513" spans="1:3" x14ac:dyDescent="0.25">
      <c r="A513" s="109">
        <v>42390</v>
      </c>
      <c r="B513" s="112">
        <v>16</v>
      </c>
      <c r="C513" s="111">
        <v>156.72654299999999</v>
      </c>
    </row>
    <row r="514" spans="1:3" x14ac:dyDescent="0.25">
      <c r="A514" s="109">
        <v>42390</v>
      </c>
      <c r="B514" s="112">
        <v>17</v>
      </c>
      <c r="C514" s="111">
        <v>149.99194400000002</v>
      </c>
    </row>
    <row r="515" spans="1:3" x14ac:dyDescent="0.25">
      <c r="A515" s="109">
        <v>42390</v>
      </c>
      <c r="B515" s="112">
        <v>18</v>
      </c>
      <c r="C515" s="111">
        <v>143.350404</v>
      </c>
    </row>
    <row r="516" spans="1:3" x14ac:dyDescent="0.25">
      <c r="A516" s="109">
        <v>42390</v>
      </c>
      <c r="B516" s="112">
        <v>19</v>
      </c>
      <c r="C516" s="111">
        <v>138.07555299999999</v>
      </c>
    </row>
    <row r="517" spans="1:3" x14ac:dyDescent="0.25">
      <c r="A517" s="109">
        <v>42390</v>
      </c>
      <c r="B517" s="112">
        <v>20</v>
      </c>
      <c r="C517" s="111">
        <v>135.00733300000002</v>
      </c>
    </row>
    <row r="518" spans="1:3" x14ac:dyDescent="0.25">
      <c r="A518" s="109">
        <v>42390</v>
      </c>
      <c r="B518" s="112">
        <v>21</v>
      </c>
      <c r="C518" s="111">
        <v>134.07176200000001</v>
      </c>
    </row>
    <row r="519" spans="1:3" x14ac:dyDescent="0.25">
      <c r="A519" s="109">
        <v>42390</v>
      </c>
      <c r="B519" s="112">
        <v>22</v>
      </c>
      <c r="C519" s="111">
        <v>133.338739</v>
      </c>
    </row>
    <row r="520" spans="1:3" x14ac:dyDescent="0.25">
      <c r="A520" s="109">
        <v>42390</v>
      </c>
      <c r="B520" s="112">
        <v>23</v>
      </c>
      <c r="C520" s="111">
        <v>133.444706</v>
      </c>
    </row>
    <row r="521" spans="1:3" x14ac:dyDescent="0.25">
      <c r="A521" s="109">
        <v>42390</v>
      </c>
      <c r="B521" s="112">
        <v>24</v>
      </c>
      <c r="C521" s="111">
        <v>131.10481899999999</v>
      </c>
    </row>
    <row r="522" spans="1:3" x14ac:dyDescent="0.25">
      <c r="A522" s="109">
        <v>42391</v>
      </c>
      <c r="B522" s="110">
        <v>1</v>
      </c>
      <c r="C522" s="111">
        <v>126.200131</v>
      </c>
    </row>
    <row r="523" spans="1:3" x14ac:dyDescent="0.25">
      <c r="A523" s="109">
        <v>42391</v>
      </c>
      <c r="B523" s="112">
        <v>2</v>
      </c>
      <c r="C523" s="111">
        <v>124.11760099999998</v>
      </c>
    </row>
    <row r="524" spans="1:3" x14ac:dyDescent="0.25">
      <c r="A524" s="109">
        <v>42391</v>
      </c>
      <c r="B524" s="112">
        <v>3</v>
      </c>
      <c r="C524" s="111">
        <v>120.90827400000001</v>
      </c>
    </row>
    <row r="525" spans="1:3" x14ac:dyDescent="0.25">
      <c r="A525" s="109">
        <v>42391</v>
      </c>
      <c r="B525" s="112">
        <v>4</v>
      </c>
      <c r="C525" s="111">
        <v>122.11175599999999</v>
      </c>
    </row>
    <row r="526" spans="1:3" x14ac:dyDescent="0.25">
      <c r="A526" s="109">
        <v>42391</v>
      </c>
      <c r="B526" s="112">
        <v>5</v>
      </c>
      <c r="C526" s="111">
        <v>127.606489</v>
      </c>
    </row>
    <row r="527" spans="1:3" x14ac:dyDescent="0.25">
      <c r="A527" s="109">
        <v>42391</v>
      </c>
      <c r="B527" s="112">
        <v>6</v>
      </c>
      <c r="C527" s="111">
        <v>135.71958900000001</v>
      </c>
    </row>
    <row r="528" spans="1:3" x14ac:dyDescent="0.25">
      <c r="A528" s="109">
        <v>42391</v>
      </c>
      <c r="B528" s="112">
        <v>7</v>
      </c>
      <c r="C528" s="111">
        <v>146.73370800000001</v>
      </c>
    </row>
    <row r="529" spans="1:3" x14ac:dyDescent="0.25">
      <c r="A529" s="109">
        <v>42391</v>
      </c>
      <c r="B529" s="112">
        <v>8</v>
      </c>
      <c r="C529" s="111">
        <v>157.337864</v>
      </c>
    </row>
    <row r="530" spans="1:3" x14ac:dyDescent="0.25">
      <c r="A530" s="109">
        <v>42391</v>
      </c>
      <c r="B530" s="112">
        <v>9</v>
      </c>
      <c r="C530" s="111">
        <v>162.26189499999998</v>
      </c>
    </row>
    <row r="531" spans="1:3" x14ac:dyDescent="0.25">
      <c r="A531" s="109">
        <v>42391</v>
      </c>
      <c r="B531" s="112">
        <v>10</v>
      </c>
      <c r="C531" s="111">
        <v>164.09189699999999</v>
      </c>
    </row>
    <row r="532" spans="1:3" x14ac:dyDescent="0.25">
      <c r="A532" s="109">
        <v>42391</v>
      </c>
      <c r="B532" s="112">
        <v>11</v>
      </c>
      <c r="C532" s="111">
        <v>162.58325099999999</v>
      </c>
    </row>
    <row r="533" spans="1:3" x14ac:dyDescent="0.25">
      <c r="A533" s="109">
        <v>42391</v>
      </c>
      <c r="B533" s="112">
        <v>12</v>
      </c>
      <c r="C533" s="111">
        <v>160.905779</v>
      </c>
    </row>
    <row r="534" spans="1:3" x14ac:dyDescent="0.25">
      <c r="A534" s="109">
        <v>42391</v>
      </c>
      <c r="B534" s="112">
        <v>13</v>
      </c>
      <c r="C534" s="111">
        <v>158.70741599999999</v>
      </c>
    </row>
    <row r="535" spans="1:3" x14ac:dyDescent="0.25">
      <c r="A535" s="109">
        <v>42391</v>
      </c>
      <c r="B535" s="112">
        <v>14</v>
      </c>
      <c r="C535" s="168">
        <v>159.885515</v>
      </c>
    </row>
    <row r="536" spans="1:3" x14ac:dyDescent="0.25">
      <c r="A536" s="109">
        <v>42391</v>
      </c>
      <c r="B536" s="112">
        <v>15</v>
      </c>
      <c r="C536" s="169">
        <v>154.26542099999998</v>
      </c>
    </row>
    <row r="537" spans="1:3" x14ac:dyDescent="0.25">
      <c r="A537" s="109">
        <v>42391</v>
      </c>
      <c r="B537" s="112">
        <v>16</v>
      </c>
      <c r="C537" s="169">
        <v>150.76492999999999</v>
      </c>
    </row>
    <row r="538" spans="1:3" x14ac:dyDescent="0.25">
      <c r="A538" s="109">
        <v>42391</v>
      </c>
      <c r="B538" s="112">
        <v>17</v>
      </c>
      <c r="C538" s="169">
        <v>145.25428700000001</v>
      </c>
    </row>
    <row r="539" spans="1:3" x14ac:dyDescent="0.25">
      <c r="A539" s="109">
        <v>42391</v>
      </c>
      <c r="B539" s="112">
        <v>18</v>
      </c>
      <c r="C539" s="169">
        <v>137.36436800000001</v>
      </c>
    </row>
    <row r="540" spans="1:3" x14ac:dyDescent="0.25">
      <c r="A540" s="109">
        <v>42391</v>
      </c>
      <c r="B540" s="112">
        <v>19</v>
      </c>
      <c r="C540" s="111">
        <v>130.999966</v>
      </c>
    </row>
    <row r="541" spans="1:3" x14ac:dyDescent="0.25">
      <c r="A541" s="109">
        <v>42391</v>
      </c>
      <c r="B541" s="112">
        <v>20</v>
      </c>
      <c r="C541" s="111">
        <v>126.56899800000001</v>
      </c>
    </row>
    <row r="542" spans="1:3" x14ac:dyDescent="0.25">
      <c r="A542" s="109">
        <v>42391</v>
      </c>
      <c r="B542" s="112">
        <v>21</v>
      </c>
      <c r="C542" s="111">
        <v>126.32190799999999</v>
      </c>
    </row>
    <row r="543" spans="1:3" x14ac:dyDescent="0.25">
      <c r="A543" s="109">
        <v>42391</v>
      </c>
      <c r="B543" s="112">
        <v>22</v>
      </c>
      <c r="C543" s="111">
        <v>125.67544599999999</v>
      </c>
    </row>
    <row r="544" spans="1:3" x14ac:dyDescent="0.25">
      <c r="A544" s="109">
        <v>42391</v>
      </c>
      <c r="B544" s="112">
        <v>23</v>
      </c>
      <c r="C544" s="111">
        <v>125.224542</v>
      </c>
    </row>
    <row r="545" spans="1:3" x14ac:dyDescent="0.25">
      <c r="A545" s="109">
        <v>42391</v>
      </c>
      <c r="B545" s="112">
        <v>24</v>
      </c>
      <c r="C545" s="111">
        <v>122.15453299999999</v>
      </c>
    </row>
    <row r="546" spans="1:3" x14ac:dyDescent="0.25">
      <c r="A546" s="109">
        <v>42392</v>
      </c>
      <c r="B546" s="110">
        <v>1</v>
      </c>
      <c r="C546" s="111">
        <v>119.01985500000001</v>
      </c>
    </row>
    <row r="547" spans="1:3" x14ac:dyDescent="0.25">
      <c r="A547" s="109">
        <v>42392</v>
      </c>
      <c r="B547" s="112">
        <v>2</v>
      </c>
      <c r="C547" s="111">
        <v>117.81659500000001</v>
      </c>
    </row>
    <row r="548" spans="1:3" x14ac:dyDescent="0.25">
      <c r="A548" s="109">
        <v>42392</v>
      </c>
      <c r="B548" s="112">
        <v>3</v>
      </c>
      <c r="C548" s="111">
        <v>115.20034200000001</v>
      </c>
    </row>
    <row r="549" spans="1:3" x14ac:dyDescent="0.25">
      <c r="A549" s="109">
        <v>42392</v>
      </c>
      <c r="B549" s="112">
        <v>4</v>
      </c>
      <c r="C549" s="111">
        <v>114.69599100000001</v>
      </c>
    </row>
    <row r="550" spans="1:3" x14ac:dyDescent="0.25">
      <c r="A550" s="109">
        <v>42392</v>
      </c>
      <c r="B550" s="112">
        <v>5</v>
      </c>
      <c r="C550" s="111">
        <v>116.323893</v>
      </c>
    </row>
    <row r="551" spans="1:3" x14ac:dyDescent="0.25">
      <c r="A551" s="109">
        <v>42392</v>
      </c>
      <c r="B551" s="112">
        <v>6</v>
      </c>
      <c r="C551" s="111">
        <v>117.261627</v>
      </c>
    </row>
    <row r="552" spans="1:3" x14ac:dyDescent="0.25">
      <c r="A552" s="109">
        <v>42392</v>
      </c>
      <c r="B552" s="112">
        <v>7</v>
      </c>
      <c r="C552" s="111">
        <v>118.799902</v>
      </c>
    </row>
    <row r="553" spans="1:3" x14ac:dyDescent="0.25">
      <c r="A553" s="109">
        <v>42392</v>
      </c>
      <c r="B553" s="112">
        <v>8</v>
      </c>
      <c r="C553" s="111">
        <v>117.52035900000001</v>
      </c>
    </row>
    <row r="554" spans="1:3" x14ac:dyDescent="0.25">
      <c r="A554" s="109">
        <v>42392</v>
      </c>
      <c r="B554" s="112">
        <v>9</v>
      </c>
      <c r="C554" s="111">
        <v>117.581512</v>
      </c>
    </row>
    <row r="555" spans="1:3" x14ac:dyDescent="0.25">
      <c r="A555" s="109">
        <v>42392</v>
      </c>
      <c r="B555" s="112">
        <v>10</v>
      </c>
      <c r="C555" s="111">
        <v>117.53264300000001</v>
      </c>
    </row>
    <row r="556" spans="1:3" x14ac:dyDescent="0.25">
      <c r="A556" s="109">
        <v>42392</v>
      </c>
      <c r="B556" s="112">
        <v>11</v>
      </c>
      <c r="C556" s="111">
        <v>119.74961099999999</v>
      </c>
    </row>
    <row r="557" spans="1:3" x14ac:dyDescent="0.25">
      <c r="A557" s="109">
        <v>42392</v>
      </c>
      <c r="B557" s="112">
        <v>12</v>
      </c>
      <c r="C557" s="111">
        <v>116.97169700000001</v>
      </c>
    </row>
    <row r="558" spans="1:3" x14ac:dyDescent="0.25">
      <c r="A558" s="109">
        <v>42392</v>
      </c>
      <c r="B558" s="112">
        <v>13</v>
      </c>
      <c r="C558" s="111">
        <v>114.915965</v>
      </c>
    </row>
    <row r="559" spans="1:3" x14ac:dyDescent="0.25">
      <c r="A559" s="109">
        <v>42392</v>
      </c>
      <c r="B559" s="112">
        <v>14</v>
      </c>
      <c r="C559" s="111">
        <v>112.60207799999999</v>
      </c>
    </row>
    <row r="560" spans="1:3" x14ac:dyDescent="0.25">
      <c r="A560" s="109">
        <v>42392</v>
      </c>
      <c r="B560" s="112">
        <v>15</v>
      </c>
      <c r="C560" s="111">
        <v>110.81541299999999</v>
      </c>
    </row>
    <row r="561" spans="1:3" x14ac:dyDescent="0.25">
      <c r="A561" s="109">
        <v>42392</v>
      </c>
      <c r="B561" s="112">
        <v>16</v>
      </c>
      <c r="C561" s="111">
        <v>107.00689499999999</v>
      </c>
    </row>
    <row r="562" spans="1:3" x14ac:dyDescent="0.25">
      <c r="A562" s="109">
        <v>42392</v>
      </c>
      <c r="B562" s="112">
        <v>17</v>
      </c>
      <c r="C562" s="111">
        <v>103.370755</v>
      </c>
    </row>
    <row r="563" spans="1:3" x14ac:dyDescent="0.25">
      <c r="A563" s="109">
        <v>42392</v>
      </c>
      <c r="B563" s="112">
        <v>18</v>
      </c>
      <c r="C563" s="111">
        <v>103.035746</v>
      </c>
    </row>
    <row r="564" spans="1:3" x14ac:dyDescent="0.25">
      <c r="A564" s="109">
        <v>42392</v>
      </c>
      <c r="B564" s="112">
        <v>19</v>
      </c>
      <c r="C564" s="168">
        <v>103.215333</v>
      </c>
    </row>
    <row r="565" spans="1:3" x14ac:dyDescent="0.25">
      <c r="A565" s="109">
        <v>42392</v>
      </c>
      <c r="B565" s="112">
        <v>20</v>
      </c>
      <c r="C565" s="169">
        <v>103.07791800000001</v>
      </c>
    </row>
    <row r="566" spans="1:3" x14ac:dyDescent="0.25">
      <c r="A566" s="109">
        <v>42392</v>
      </c>
      <c r="B566" s="112">
        <v>21</v>
      </c>
      <c r="C566" s="169">
        <v>101.090047</v>
      </c>
    </row>
    <row r="567" spans="1:3" x14ac:dyDescent="0.25">
      <c r="A567" s="109">
        <v>42392</v>
      </c>
      <c r="B567" s="112">
        <v>22</v>
      </c>
      <c r="C567" s="169">
        <v>100.54302600000001</v>
      </c>
    </row>
    <row r="568" spans="1:3" x14ac:dyDescent="0.25">
      <c r="A568" s="109">
        <v>42392</v>
      </c>
      <c r="B568" s="112">
        <v>23</v>
      </c>
      <c r="C568" s="169">
        <v>98.269457000000003</v>
      </c>
    </row>
    <row r="569" spans="1:3" x14ac:dyDescent="0.25">
      <c r="A569" s="109">
        <v>42392</v>
      </c>
      <c r="B569" s="112">
        <v>24</v>
      </c>
      <c r="C569" s="111">
        <v>97.469004000000012</v>
      </c>
    </row>
    <row r="570" spans="1:3" x14ac:dyDescent="0.25">
      <c r="A570" s="109">
        <v>42393</v>
      </c>
      <c r="B570" s="110">
        <v>1</v>
      </c>
      <c r="C570" s="111">
        <v>96.724232999999984</v>
      </c>
    </row>
    <row r="571" spans="1:3" x14ac:dyDescent="0.25">
      <c r="A571" s="109">
        <v>42393</v>
      </c>
      <c r="B571" s="112">
        <v>2</v>
      </c>
      <c r="C571" s="111">
        <v>95.236645999999993</v>
      </c>
    </row>
    <row r="572" spans="1:3" x14ac:dyDescent="0.25">
      <c r="A572" s="109">
        <v>42393</v>
      </c>
      <c r="B572" s="112">
        <v>3</v>
      </c>
      <c r="C572" s="111">
        <v>94.524089000000004</v>
      </c>
    </row>
    <row r="573" spans="1:3" x14ac:dyDescent="0.25">
      <c r="A573" s="109">
        <v>42393</v>
      </c>
      <c r="B573" s="112">
        <v>4</v>
      </c>
      <c r="C573" s="111">
        <v>93.944600999999992</v>
      </c>
    </row>
    <row r="574" spans="1:3" x14ac:dyDescent="0.25">
      <c r="A574" s="109">
        <v>42393</v>
      </c>
      <c r="B574" s="112">
        <v>5</v>
      </c>
      <c r="C574" s="111">
        <v>94.165244000000015</v>
      </c>
    </row>
    <row r="575" spans="1:3" x14ac:dyDescent="0.25">
      <c r="A575" s="109">
        <v>42393</v>
      </c>
      <c r="B575" s="112">
        <v>6</v>
      </c>
      <c r="C575" s="111">
        <v>95.168506000000008</v>
      </c>
    </row>
    <row r="576" spans="1:3" x14ac:dyDescent="0.25">
      <c r="A576" s="109">
        <v>42393</v>
      </c>
      <c r="B576" s="112">
        <v>7</v>
      </c>
      <c r="C576" s="111">
        <v>94.732207000000002</v>
      </c>
    </row>
    <row r="577" spans="1:3" x14ac:dyDescent="0.25">
      <c r="A577" s="109">
        <v>42393</v>
      </c>
      <c r="B577" s="112">
        <v>8</v>
      </c>
      <c r="C577" s="111">
        <v>91.74848999999999</v>
      </c>
    </row>
    <row r="578" spans="1:3" x14ac:dyDescent="0.25">
      <c r="A578" s="109">
        <v>42393</v>
      </c>
      <c r="B578" s="112">
        <v>9</v>
      </c>
      <c r="C578" s="111">
        <v>91.078830999999994</v>
      </c>
    </row>
    <row r="579" spans="1:3" x14ac:dyDescent="0.25">
      <c r="A579" s="109">
        <v>42393</v>
      </c>
      <c r="B579" s="112">
        <v>10</v>
      </c>
      <c r="C579" s="111">
        <v>91.211843000000002</v>
      </c>
    </row>
    <row r="580" spans="1:3" x14ac:dyDescent="0.25">
      <c r="A580" s="109">
        <v>42393</v>
      </c>
      <c r="B580" s="112">
        <v>11</v>
      </c>
      <c r="C580" s="111">
        <v>91.506416999999999</v>
      </c>
    </row>
    <row r="581" spans="1:3" x14ac:dyDescent="0.25">
      <c r="A581" s="109">
        <v>42393</v>
      </c>
      <c r="B581" s="112">
        <v>12</v>
      </c>
      <c r="C581" s="111">
        <v>90.48623400000001</v>
      </c>
    </row>
    <row r="582" spans="1:3" x14ac:dyDescent="0.25">
      <c r="A582" s="109">
        <v>42393</v>
      </c>
      <c r="B582" s="112">
        <v>13</v>
      </c>
      <c r="C582" s="111">
        <v>90.188252000000006</v>
      </c>
    </row>
    <row r="583" spans="1:3" x14ac:dyDescent="0.25">
      <c r="A583" s="109">
        <v>42393</v>
      </c>
      <c r="B583" s="112">
        <v>14</v>
      </c>
      <c r="C583" s="111">
        <v>89.997177000000008</v>
      </c>
    </row>
    <row r="584" spans="1:3" x14ac:dyDescent="0.25">
      <c r="A584" s="109">
        <v>42393</v>
      </c>
      <c r="B584" s="112">
        <v>15</v>
      </c>
      <c r="C584" s="111">
        <v>90.534265000000005</v>
      </c>
    </row>
    <row r="585" spans="1:3" x14ac:dyDescent="0.25">
      <c r="A585" s="109">
        <v>42393</v>
      </c>
      <c r="B585" s="112">
        <v>16</v>
      </c>
      <c r="C585" s="111">
        <v>92.423755</v>
      </c>
    </row>
    <row r="586" spans="1:3" x14ac:dyDescent="0.25">
      <c r="A586" s="109">
        <v>42393</v>
      </c>
      <c r="B586" s="112">
        <v>17</v>
      </c>
      <c r="C586" s="111">
        <v>91.963471999999996</v>
      </c>
    </row>
    <row r="587" spans="1:3" x14ac:dyDescent="0.25">
      <c r="A587" s="109">
        <v>42393</v>
      </c>
      <c r="B587" s="112">
        <v>18</v>
      </c>
      <c r="C587" s="111">
        <v>93.000463999999994</v>
      </c>
    </row>
    <row r="588" spans="1:3" x14ac:dyDescent="0.25">
      <c r="A588" s="109">
        <v>42393</v>
      </c>
      <c r="B588" s="112">
        <v>19</v>
      </c>
      <c r="C588" s="111">
        <v>93.113299999999995</v>
      </c>
    </row>
    <row r="589" spans="1:3" x14ac:dyDescent="0.25">
      <c r="A589" s="109">
        <v>42393</v>
      </c>
      <c r="B589" s="112">
        <v>20</v>
      </c>
      <c r="C589" s="111">
        <v>93.393478000000002</v>
      </c>
    </row>
    <row r="590" spans="1:3" x14ac:dyDescent="0.25">
      <c r="A590" s="109">
        <v>42393</v>
      </c>
      <c r="B590" s="112">
        <v>21</v>
      </c>
      <c r="C590" s="111">
        <v>94.309234999999987</v>
      </c>
    </row>
    <row r="591" spans="1:3" x14ac:dyDescent="0.25">
      <c r="A591" s="109">
        <v>42393</v>
      </c>
      <c r="B591" s="112">
        <v>22</v>
      </c>
      <c r="C591" s="111">
        <v>93.288198999999992</v>
      </c>
    </row>
    <row r="592" spans="1:3" x14ac:dyDescent="0.25">
      <c r="A592" s="109">
        <v>42393</v>
      </c>
      <c r="B592" s="112">
        <v>23</v>
      </c>
      <c r="C592" s="111">
        <v>92.573115000000001</v>
      </c>
    </row>
    <row r="593" spans="1:3" x14ac:dyDescent="0.25">
      <c r="A593" s="109">
        <v>42393</v>
      </c>
      <c r="B593" s="112">
        <v>24</v>
      </c>
      <c r="C593" s="168">
        <v>93.079418000000004</v>
      </c>
    </row>
    <row r="594" spans="1:3" x14ac:dyDescent="0.25">
      <c r="A594" s="109">
        <v>42394</v>
      </c>
      <c r="B594" s="110">
        <v>1</v>
      </c>
      <c r="C594" s="169">
        <v>93.703105000000008</v>
      </c>
    </row>
    <row r="595" spans="1:3" x14ac:dyDescent="0.25">
      <c r="A595" s="109">
        <v>42394</v>
      </c>
      <c r="B595" s="112">
        <v>2</v>
      </c>
      <c r="C595" s="169">
        <v>92.881975999999995</v>
      </c>
    </row>
    <row r="596" spans="1:3" x14ac:dyDescent="0.25">
      <c r="A596" s="109">
        <v>42394</v>
      </c>
      <c r="B596" s="112">
        <v>3</v>
      </c>
      <c r="C596" s="169">
        <v>95.050314999999998</v>
      </c>
    </row>
    <row r="597" spans="1:3" x14ac:dyDescent="0.25">
      <c r="A597" s="109">
        <v>42394</v>
      </c>
      <c r="B597" s="112">
        <v>4</v>
      </c>
      <c r="C597" s="169">
        <v>98.443560999999988</v>
      </c>
    </row>
    <row r="598" spans="1:3" x14ac:dyDescent="0.25">
      <c r="A598" s="109">
        <v>42394</v>
      </c>
      <c r="B598" s="112">
        <v>5</v>
      </c>
      <c r="C598" s="111">
        <v>105.20249699999999</v>
      </c>
    </row>
    <row r="599" spans="1:3" x14ac:dyDescent="0.25">
      <c r="A599" s="109">
        <v>42394</v>
      </c>
      <c r="B599" s="112">
        <v>6</v>
      </c>
      <c r="C599" s="111">
        <v>118.98221100000001</v>
      </c>
    </row>
    <row r="600" spans="1:3" x14ac:dyDescent="0.25">
      <c r="A600" s="109">
        <v>42394</v>
      </c>
      <c r="B600" s="112">
        <v>7</v>
      </c>
      <c r="C600" s="111">
        <v>132.74920900000001</v>
      </c>
    </row>
    <row r="601" spans="1:3" x14ac:dyDescent="0.25">
      <c r="A601" s="109">
        <v>42394</v>
      </c>
      <c r="B601" s="112">
        <v>8</v>
      </c>
      <c r="C601" s="111">
        <v>145.59464299999999</v>
      </c>
    </row>
    <row r="602" spans="1:3" x14ac:dyDescent="0.25">
      <c r="A602" s="109">
        <v>42394</v>
      </c>
      <c r="B602" s="112">
        <v>9</v>
      </c>
      <c r="C602" s="111">
        <v>154.02759399999999</v>
      </c>
    </row>
    <row r="603" spans="1:3" x14ac:dyDescent="0.25">
      <c r="A603" s="109">
        <v>42394</v>
      </c>
      <c r="B603" s="112">
        <v>10</v>
      </c>
      <c r="C603" s="111">
        <v>156.53938099999999</v>
      </c>
    </row>
    <row r="604" spans="1:3" x14ac:dyDescent="0.25">
      <c r="A604" s="109">
        <v>42394</v>
      </c>
      <c r="B604" s="112">
        <v>11</v>
      </c>
      <c r="C604" s="111">
        <v>156.35504800000001</v>
      </c>
    </row>
    <row r="605" spans="1:3" x14ac:dyDescent="0.25">
      <c r="A605" s="109">
        <v>42394</v>
      </c>
      <c r="B605" s="112">
        <v>12</v>
      </c>
      <c r="C605" s="111">
        <v>152.80971500000001</v>
      </c>
    </row>
    <row r="606" spans="1:3" x14ac:dyDescent="0.25">
      <c r="A606" s="109">
        <v>42394</v>
      </c>
      <c r="B606" s="112">
        <v>13</v>
      </c>
      <c r="C606" s="111">
        <v>152.228432</v>
      </c>
    </row>
    <row r="607" spans="1:3" x14ac:dyDescent="0.25">
      <c r="A607" s="109">
        <v>42394</v>
      </c>
      <c r="B607" s="112">
        <v>14</v>
      </c>
      <c r="C607" s="111">
        <v>154.99423100000001</v>
      </c>
    </row>
    <row r="608" spans="1:3" x14ac:dyDescent="0.25">
      <c r="A608" s="109">
        <v>42394</v>
      </c>
      <c r="B608" s="112">
        <v>15</v>
      </c>
      <c r="C608" s="111">
        <v>149.59052800000001</v>
      </c>
    </row>
    <row r="609" spans="1:3" x14ac:dyDescent="0.25">
      <c r="A609" s="109">
        <v>42394</v>
      </c>
      <c r="B609" s="112">
        <v>16</v>
      </c>
      <c r="C609" s="111">
        <v>145.73706499999997</v>
      </c>
    </row>
    <row r="610" spans="1:3" x14ac:dyDescent="0.25">
      <c r="A610" s="109">
        <v>42394</v>
      </c>
      <c r="B610" s="112">
        <v>17</v>
      </c>
      <c r="C610" s="111">
        <v>143.04700299999999</v>
      </c>
    </row>
    <row r="611" spans="1:3" x14ac:dyDescent="0.25">
      <c r="A611" s="109">
        <v>42394</v>
      </c>
      <c r="B611" s="112">
        <v>18</v>
      </c>
      <c r="C611" s="111">
        <v>138.035123</v>
      </c>
    </row>
    <row r="612" spans="1:3" x14ac:dyDescent="0.25">
      <c r="A612" s="109">
        <v>42394</v>
      </c>
      <c r="B612" s="112">
        <v>19</v>
      </c>
      <c r="C612" s="111">
        <v>132.53510299999999</v>
      </c>
    </row>
    <row r="613" spans="1:3" x14ac:dyDescent="0.25">
      <c r="A613" s="109">
        <v>42394</v>
      </c>
      <c r="B613" s="112">
        <v>20</v>
      </c>
      <c r="C613" s="111">
        <v>129.670345</v>
      </c>
    </row>
    <row r="614" spans="1:3" x14ac:dyDescent="0.25">
      <c r="A614" s="109">
        <v>42394</v>
      </c>
      <c r="B614" s="112">
        <v>21</v>
      </c>
      <c r="C614" s="111">
        <v>127.516659</v>
      </c>
    </row>
    <row r="615" spans="1:3" x14ac:dyDescent="0.25">
      <c r="A615" s="109">
        <v>42394</v>
      </c>
      <c r="B615" s="112">
        <v>22</v>
      </c>
      <c r="C615" s="111">
        <v>126.16977900000001</v>
      </c>
    </row>
    <row r="616" spans="1:3" x14ac:dyDescent="0.25">
      <c r="A616" s="109">
        <v>42394</v>
      </c>
      <c r="B616" s="112">
        <v>23</v>
      </c>
      <c r="C616" s="111">
        <v>125.77600400000001</v>
      </c>
    </row>
    <row r="617" spans="1:3" x14ac:dyDescent="0.25">
      <c r="A617" s="109">
        <v>42394</v>
      </c>
      <c r="B617" s="112">
        <v>24</v>
      </c>
      <c r="C617" s="111">
        <v>123.280473</v>
      </c>
    </row>
    <row r="618" spans="1:3" x14ac:dyDescent="0.25">
      <c r="A618" s="109">
        <v>42395</v>
      </c>
      <c r="B618" s="110">
        <v>1</v>
      </c>
      <c r="C618" s="111">
        <v>122.25057200000001</v>
      </c>
    </row>
    <row r="619" spans="1:3" x14ac:dyDescent="0.25">
      <c r="A619" s="109">
        <v>42395</v>
      </c>
      <c r="B619" s="112">
        <v>2</v>
      </c>
      <c r="C619" s="111">
        <v>120.69249299999998</v>
      </c>
    </row>
    <row r="620" spans="1:3" x14ac:dyDescent="0.25">
      <c r="A620" s="109">
        <v>42395</v>
      </c>
      <c r="B620" s="112">
        <v>3</v>
      </c>
      <c r="C620" s="111">
        <v>118.95820499999999</v>
      </c>
    </row>
    <row r="621" spans="1:3" x14ac:dyDescent="0.25">
      <c r="A621" s="109">
        <v>42395</v>
      </c>
      <c r="B621" s="112">
        <v>4</v>
      </c>
      <c r="C621" s="111">
        <v>118.43240300000001</v>
      </c>
    </row>
    <row r="622" spans="1:3" x14ac:dyDescent="0.25">
      <c r="A622" s="109">
        <v>42395</v>
      </c>
      <c r="B622" s="112">
        <v>5</v>
      </c>
      <c r="C622" s="168">
        <v>121.48259200000001</v>
      </c>
    </row>
    <row r="623" spans="1:3" x14ac:dyDescent="0.25">
      <c r="A623" s="109">
        <v>42395</v>
      </c>
      <c r="B623" s="112">
        <v>6</v>
      </c>
      <c r="C623" s="169">
        <v>129.93570699999998</v>
      </c>
    </row>
    <row r="624" spans="1:3" x14ac:dyDescent="0.25">
      <c r="A624" s="109">
        <v>42395</v>
      </c>
      <c r="B624" s="112">
        <v>7</v>
      </c>
      <c r="C624" s="169">
        <v>140.70871199999999</v>
      </c>
    </row>
    <row r="625" spans="1:3" x14ac:dyDescent="0.25">
      <c r="A625" s="109">
        <v>42395</v>
      </c>
      <c r="B625" s="112">
        <v>8</v>
      </c>
      <c r="C625" s="169">
        <v>149.13564700000001</v>
      </c>
    </row>
    <row r="626" spans="1:3" x14ac:dyDescent="0.25">
      <c r="A626" s="109">
        <v>42395</v>
      </c>
      <c r="B626" s="112">
        <v>9</v>
      </c>
      <c r="C626" s="169">
        <v>157.343953</v>
      </c>
    </row>
    <row r="627" spans="1:3" x14ac:dyDescent="0.25">
      <c r="A627" s="109">
        <v>42395</v>
      </c>
      <c r="B627" s="112">
        <v>10</v>
      </c>
      <c r="C627" s="111">
        <v>163.34972800000003</v>
      </c>
    </row>
    <row r="628" spans="1:3" x14ac:dyDescent="0.25">
      <c r="A628" s="109">
        <v>42395</v>
      </c>
      <c r="B628" s="112">
        <v>11</v>
      </c>
      <c r="C628" s="111">
        <v>162.899066</v>
      </c>
    </row>
    <row r="629" spans="1:3" x14ac:dyDescent="0.25">
      <c r="A629" s="109">
        <v>42395</v>
      </c>
      <c r="B629" s="112">
        <v>12</v>
      </c>
      <c r="C629" s="111">
        <v>160.666348</v>
      </c>
    </row>
    <row r="630" spans="1:3" x14ac:dyDescent="0.25">
      <c r="A630" s="109">
        <v>42395</v>
      </c>
      <c r="B630" s="112">
        <v>13</v>
      </c>
      <c r="C630" s="111">
        <v>159.20530400000001</v>
      </c>
    </row>
    <row r="631" spans="1:3" x14ac:dyDescent="0.25">
      <c r="A631" s="109">
        <v>42395</v>
      </c>
      <c r="B631" s="112">
        <v>14</v>
      </c>
      <c r="C631" s="111">
        <v>157.849884</v>
      </c>
    </row>
    <row r="632" spans="1:3" x14ac:dyDescent="0.25">
      <c r="A632" s="109">
        <v>42395</v>
      </c>
      <c r="B632" s="112">
        <v>15</v>
      </c>
      <c r="C632" s="111">
        <v>153.87653</v>
      </c>
    </row>
    <row r="633" spans="1:3" x14ac:dyDescent="0.25">
      <c r="A633" s="109">
        <v>42395</v>
      </c>
      <c r="B633" s="112">
        <v>16</v>
      </c>
      <c r="C633" s="111">
        <v>149.89185800000001</v>
      </c>
    </row>
    <row r="634" spans="1:3" x14ac:dyDescent="0.25">
      <c r="A634" s="109">
        <v>42395</v>
      </c>
      <c r="B634" s="112">
        <v>17</v>
      </c>
      <c r="C634" s="111">
        <v>140.57597200000001</v>
      </c>
    </row>
    <row r="635" spans="1:3" x14ac:dyDescent="0.25">
      <c r="A635" s="109">
        <v>42395</v>
      </c>
      <c r="B635" s="112">
        <v>18</v>
      </c>
      <c r="C635" s="111">
        <v>133.74700200000001</v>
      </c>
    </row>
    <row r="636" spans="1:3" x14ac:dyDescent="0.25">
      <c r="A636" s="109">
        <v>42395</v>
      </c>
      <c r="B636" s="112">
        <v>19</v>
      </c>
      <c r="C636" s="111">
        <v>128.69182799999999</v>
      </c>
    </row>
    <row r="637" spans="1:3" x14ac:dyDescent="0.25">
      <c r="A637" s="109">
        <v>42395</v>
      </c>
      <c r="B637" s="112">
        <v>20</v>
      </c>
      <c r="C637" s="111">
        <v>126.007783</v>
      </c>
    </row>
    <row r="638" spans="1:3" x14ac:dyDescent="0.25">
      <c r="A638" s="109">
        <v>42395</v>
      </c>
      <c r="B638" s="112">
        <v>21</v>
      </c>
      <c r="C638" s="111">
        <v>126.244507</v>
      </c>
    </row>
    <row r="639" spans="1:3" x14ac:dyDescent="0.25">
      <c r="A639" s="109">
        <v>42395</v>
      </c>
      <c r="B639" s="112">
        <v>22</v>
      </c>
      <c r="C639" s="111">
        <v>125.40706399999999</v>
      </c>
    </row>
    <row r="640" spans="1:3" x14ac:dyDescent="0.25">
      <c r="A640" s="109">
        <v>42395</v>
      </c>
      <c r="B640" s="112">
        <v>23</v>
      </c>
      <c r="C640" s="111">
        <v>124.76078999999999</v>
      </c>
    </row>
    <row r="641" spans="1:3" x14ac:dyDescent="0.25">
      <c r="A641" s="109">
        <v>42395</v>
      </c>
      <c r="B641" s="112">
        <v>24</v>
      </c>
      <c r="C641" s="111">
        <v>123.61068599999999</v>
      </c>
    </row>
    <row r="642" spans="1:3" x14ac:dyDescent="0.25">
      <c r="A642" s="109">
        <v>42396</v>
      </c>
      <c r="B642" s="110">
        <v>1</v>
      </c>
      <c r="C642" s="111">
        <v>119.234504</v>
      </c>
    </row>
    <row r="643" spans="1:3" x14ac:dyDescent="0.25">
      <c r="A643" s="109">
        <v>42396</v>
      </c>
      <c r="B643" s="112">
        <v>2</v>
      </c>
      <c r="C643" s="111">
        <v>115.845598</v>
      </c>
    </row>
    <row r="644" spans="1:3" x14ac:dyDescent="0.25">
      <c r="A644" s="109">
        <v>42396</v>
      </c>
      <c r="B644" s="112">
        <v>3</v>
      </c>
      <c r="C644" s="111">
        <v>113.19804200000002</v>
      </c>
    </row>
    <row r="645" spans="1:3" x14ac:dyDescent="0.25">
      <c r="A645" s="109">
        <v>42396</v>
      </c>
      <c r="B645" s="112">
        <v>4</v>
      </c>
      <c r="C645" s="111">
        <v>113.24530300000001</v>
      </c>
    </row>
    <row r="646" spans="1:3" x14ac:dyDescent="0.25">
      <c r="A646" s="109">
        <v>42396</v>
      </c>
      <c r="B646" s="112">
        <v>5</v>
      </c>
      <c r="C646" s="111">
        <v>118.57369599999998</v>
      </c>
    </row>
    <row r="647" spans="1:3" x14ac:dyDescent="0.25">
      <c r="A647" s="109">
        <v>42396</v>
      </c>
      <c r="B647" s="112">
        <v>6</v>
      </c>
      <c r="C647" s="111">
        <v>130.430924</v>
      </c>
    </row>
    <row r="648" spans="1:3" x14ac:dyDescent="0.25">
      <c r="A648" s="109">
        <v>42396</v>
      </c>
      <c r="B648" s="112">
        <v>7</v>
      </c>
      <c r="C648" s="111">
        <v>142.12045800000001</v>
      </c>
    </row>
    <row r="649" spans="1:3" x14ac:dyDescent="0.25">
      <c r="A649" s="109">
        <v>42396</v>
      </c>
      <c r="B649" s="112">
        <v>8</v>
      </c>
      <c r="C649" s="111">
        <v>147.786598</v>
      </c>
    </row>
    <row r="650" spans="1:3" x14ac:dyDescent="0.25">
      <c r="A650" s="109">
        <v>42396</v>
      </c>
      <c r="B650" s="112">
        <v>9</v>
      </c>
      <c r="C650" s="111">
        <v>154.67801299999999</v>
      </c>
    </row>
    <row r="651" spans="1:3" x14ac:dyDescent="0.25">
      <c r="A651" s="109">
        <v>42396</v>
      </c>
      <c r="B651" s="112">
        <v>10</v>
      </c>
      <c r="C651" s="168">
        <v>159.447337</v>
      </c>
    </row>
    <row r="652" spans="1:3" x14ac:dyDescent="0.25">
      <c r="A652" s="109">
        <v>42396</v>
      </c>
      <c r="B652" s="112">
        <v>11</v>
      </c>
      <c r="C652" s="169">
        <v>162.71246099999999</v>
      </c>
    </row>
    <row r="653" spans="1:3" x14ac:dyDescent="0.25">
      <c r="A653" s="109">
        <v>42396</v>
      </c>
      <c r="B653" s="112">
        <v>12</v>
      </c>
      <c r="C653" s="169">
        <v>163.750068</v>
      </c>
    </row>
    <row r="654" spans="1:3" x14ac:dyDescent="0.25">
      <c r="A654" s="109">
        <v>42396</v>
      </c>
      <c r="B654" s="112">
        <v>13</v>
      </c>
      <c r="C654" s="169">
        <v>159.90358999999998</v>
      </c>
    </row>
    <row r="655" spans="1:3" x14ac:dyDescent="0.25">
      <c r="A655" s="109">
        <v>42396</v>
      </c>
      <c r="B655" s="112">
        <v>14</v>
      </c>
      <c r="C655" s="169">
        <v>160.54332200000002</v>
      </c>
    </row>
    <row r="656" spans="1:3" x14ac:dyDescent="0.25">
      <c r="A656" s="109">
        <v>42396</v>
      </c>
      <c r="B656" s="112">
        <v>15</v>
      </c>
      <c r="C656" s="111">
        <v>153.98009499999998</v>
      </c>
    </row>
    <row r="657" spans="1:3" x14ac:dyDescent="0.25">
      <c r="A657" s="109">
        <v>42396</v>
      </c>
      <c r="B657" s="112">
        <v>16</v>
      </c>
      <c r="C657" s="111">
        <v>150.226888</v>
      </c>
    </row>
    <row r="658" spans="1:3" x14ac:dyDescent="0.25">
      <c r="A658" s="109">
        <v>42396</v>
      </c>
      <c r="B658" s="112">
        <v>17</v>
      </c>
      <c r="C658" s="111">
        <v>145.40853800000002</v>
      </c>
    </row>
    <row r="659" spans="1:3" x14ac:dyDescent="0.25">
      <c r="A659" s="109">
        <v>42396</v>
      </c>
      <c r="B659" s="112">
        <v>18</v>
      </c>
      <c r="C659" s="111">
        <v>139.43989500000001</v>
      </c>
    </row>
    <row r="660" spans="1:3" x14ac:dyDescent="0.25">
      <c r="A660" s="109">
        <v>42396</v>
      </c>
      <c r="B660" s="112">
        <v>19</v>
      </c>
      <c r="C660" s="111">
        <v>134.27058299999999</v>
      </c>
    </row>
    <row r="661" spans="1:3" x14ac:dyDescent="0.25">
      <c r="A661" s="109">
        <v>42396</v>
      </c>
      <c r="B661" s="112">
        <v>20</v>
      </c>
      <c r="C661" s="111">
        <v>131.08998200000002</v>
      </c>
    </row>
    <row r="662" spans="1:3" x14ac:dyDescent="0.25">
      <c r="A662" s="109">
        <v>42396</v>
      </c>
      <c r="B662" s="112">
        <v>21</v>
      </c>
      <c r="C662" s="111">
        <v>130.45372499999996</v>
      </c>
    </row>
    <row r="663" spans="1:3" x14ac:dyDescent="0.25">
      <c r="A663" s="109">
        <v>42396</v>
      </c>
      <c r="B663" s="112">
        <v>22</v>
      </c>
      <c r="C663" s="111">
        <v>129.07331099999999</v>
      </c>
    </row>
    <row r="664" spans="1:3" x14ac:dyDescent="0.25">
      <c r="A664" s="109">
        <v>42396</v>
      </c>
      <c r="B664" s="112">
        <v>23</v>
      </c>
      <c r="C664" s="111">
        <v>127.23284299999999</v>
      </c>
    </row>
    <row r="665" spans="1:3" x14ac:dyDescent="0.25">
      <c r="A665" s="109">
        <v>42396</v>
      </c>
      <c r="B665" s="112">
        <v>24</v>
      </c>
      <c r="C665" s="111">
        <v>126.68963300000001</v>
      </c>
    </row>
    <row r="666" spans="1:3" x14ac:dyDescent="0.25">
      <c r="A666" s="109">
        <v>42397</v>
      </c>
      <c r="B666" s="110">
        <v>1</v>
      </c>
      <c r="C666" s="111">
        <v>122.66561799999998</v>
      </c>
    </row>
    <row r="667" spans="1:3" x14ac:dyDescent="0.25">
      <c r="A667" s="109">
        <v>42397</v>
      </c>
      <c r="B667" s="112">
        <v>2</v>
      </c>
      <c r="C667" s="111">
        <v>121.48893799999999</v>
      </c>
    </row>
    <row r="668" spans="1:3" x14ac:dyDescent="0.25">
      <c r="A668" s="109">
        <v>42397</v>
      </c>
      <c r="B668" s="112">
        <v>3</v>
      </c>
      <c r="C668" s="111">
        <v>120.710925</v>
      </c>
    </row>
    <row r="669" spans="1:3" x14ac:dyDescent="0.25">
      <c r="A669" s="109">
        <v>42397</v>
      </c>
      <c r="B669" s="112">
        <v>4</v>
      </c>
      <c r="C669" s="111">
        <v>119.78771999999998</v>
      </c>
    </row>
    <row r="670" spans="1:3" x14ac:dyDescent="0.25">
      <c r="A670" s="109">
        <v>42397</v>
      </c>
      <c r="B670" s="112">
        <v>5</v>
      </c>
      <c r="C670" s="111">
        <v>124.673856</v>
      </c>
    </row>
    <row r="671" spans="1:3" x14ac:dyDescent="0.25">
      <c r="A671" s="109">
        <v>42397</v>
      </c>
      <c r="B671" s="112">
        <v>6</v>
      </c>
      <c r="C671" s="111">
        <v>134.32937899999999</v>
      </c>
    </row>
    <row r="672" spans="1:3" x14ac:dyDescent="0.25">
      <c r="A672" s="109">
        <v>42397</v>
      </c>
      <c r="B672" s="112">
        <v>7</v>
      </c>
      <c r="C672" s="111">
        <v>145.82402399999998</v>
      </c>
    </row>
    <row r="673" spans="1:3" x14ac:dyDescent="0.25">
      <c r="A673" s="109">
        <v>42397</v>
      </c>
      <c r="B673" s="112">
        <v>8</v>
      </c>
      <c r="C673" s="111">
        <v>152.91334800000001</v>
      </c>
    </row>
    <row r="674" spans="1:3" x14ac:dyDescent="0.25">
      <c r="A674" s="109">
        <v>42397</v>
      </c>
      <c r="B674" s="112">
        <v>9</v>
      </c>
      <c r="C674" s="111">
        <v>155.27546999999998</v>
      </c>
    </row>
    <row r="675" spans="1:3" x14ac:dyDescent="0.25">
      <c r="A675" s="109">
        <v>42397</v>
      </c>
      <c r="B675" s="112">
        <v>10</v>
      </c>
      <c r="C675" s="111">
        <v>158.95416</v>
      </c>
    </row>
    <row r="676" spans="1:3" x14ac:dyDescent="0.25">
      <c r="A676" s="109">
        <v>42397</v>
      </c>
      <c r="B676" s="112">
        <v>11</v>
      </c>
      <c r="C676" s="111">
        <v>170.02584299999998</v>
      </c>
    </row>
    <row r="677" spans="1:3" x14ac:dyDescent="0.25">
      <c r="A677" s="109">
        <v>42397</v>
      </c>
      <c r="B677" s="112">
        <v>12</v>
      </c>
      <c r="C677" s="111">
        <v>175.63302099999999</v>
      </c>
    </row>
    <row r="678" spans="1:3" x14ac:dyDescent="0.25">
      <c r="A678" s="109">
        <v>42397</v>
      </c>
      <c r="B678" s="112">
        <v>13</v>
      </c>
      <c r="C678" s="111">
        <v>164.75435300000001</v>
      </c>
    </row>
    <row r="679" spans="1:3" x14ac:dyDescent="0.25">
      <c r="A679" s="109">
        <v>42397</v>
      </c>
      <c r="B679" s="112">
        <v>14</v>
      </c>
      <c r="C679" s="111">
        <v>163.3656</v>
      </c>
    </row>
    <row r="680" spans="1:3" x14ac:dyDescent="0.25">
      <c r="A680" s="109">
        <v>42397</v>
      </c>
      <c r="B680" s="112">
        <v>15</v>
      </c>
      <c r="C680" s="168">
        <v>158.187513</v>
      </c>
    </row>
    <row r="681" spans="1:3" x14ac:dyDescent="0.25">
      <c r="A681" s="109">
        <v>42397</v>
      </c>
      <c r="B681" s="112">
        <v>16</v>
      </c>
      <c r="C681" s="169">
        <v>153.03614899999999</v>
      </c>
    </row>
    <row r="682" spans="1:3" x14ac:dyDescent="0.25">
      <c r="A682" s="109">
        <v>42397</v>
      </c>
      <c r="B682" s="112">
        <v>17</v>
      </c>
      <c r="C682" s="169">
        <v>145.896322</v>
      </c>
    </row>
    <row r="683" spans="1:3" x14ac:dyDescent="0.25">
      <c r="A683" s="109">
        <v>42397</v>
      </c>
      <c r="B683" s="112">
        <v>18</v>
      </c>
      <c r="C683" s="169">
        <v>138.377376</v>
      </c>
    </row>
    <row r="684" spans="1:3" x14ac:dyDescent="0.25">
      <c r="A684" s="109">
        <v>42397</v>
      </c>
      <c r="B684" s="112">
        <v>19</v>
      </c>
      <c r="C684" s="169">
        <v>133.12690599999999</v>
      </c>
    </row>
    <row r="685" spans="1:3" x14ac:dyDescent="0.25">
      <c r="A685" s="109">
        <v>42397</v>
      </c>
      <c r="B685" s="112">
        <v>20</v>
      </c>
      <c r="C685" s="111">
        <v>129.13349200000002</v>
      </c>
    </row>
    <row r="686" spans="1:3" x14ac:dyDescent="0.25">
      <c r="A686" s="109">
        <v>42397</v>
      </c>
      <c r="B686" s="112">
        <v>21</v>
      </c>
      <c r="C686" s="111">
        <v>130.31777399999999</v>
      </c>
    </row>
    <row r="687" spans="1:3" x14ac:dyDescent="0.25">
      <c r="A687" s="109">
        <v>42397</v>
      </c>
      <c r="B687" s="112">
        <v>22</v>
      </c>
      <c r="C687" s="111">
        <v>129.72803300000001</v>
      </c>
    </row>
    <row r="688" spans="1:3" x14ac:dyDescent="0.25">
      <c r="A688" s="109">
        <v>42397</v>
      </c>
      <c r="B688" s="112">
        <v>23</v>
      </c>
      <c r="C688" s="111">
        <v>130.301286</v>
      </c>
    </row>
    <row r="689" spans="1:3" x14ac:dyDescent="0.25">
      <c r="A689" s="109">
        <v>42397</v>
      </c>
      <c r="B689" s="112">
        <v>24</v>
      </c>
      <c r="C689" s="111">
        <v>127.87943300000001</v>
      </c>
    </row>
    <row r="690" spans="1:3" x14ac:dyDescent="0.25">
      <c r="A690" s="109">
        <v>42398</v>
      </c>
      <c r="B690" s="110">
        <v>1</v>
      </c>
      <c r="C690" s="111">
        <v>124.22202099999998</v>
      </c>
    </row>
    <row r="691" spans="1:3" x14ac:dyDescent="0.25">
      <c r="A691" s="109">
        <v>42398</v>
      </c>
      <c r="B691" s="112">
        <v>2</v>
      </c>
      <c r="C691" s="111">
        <v>121.68348599999999</v>
      </c>
    </row>
    <row r="692" spans="1:3" x14ac:dyDescent="0.25">
      <c r="A692" s="109">
        <v>42398</v>
      </c>
      <c r="B692" s="112">
        <v>3</v>
      </c>
      <c r="C692" s="111">
        <v>120.33495500000001</v>
      </c>
    </row>
    <row r="693" spans="1:3" x14ac:dyDescent="0.25">
      <c r="A693" s="109">
        <v>42398</v>
      </c>
      <c r="B693" s="112">
        <v>4</v>
      </c>
      <c r="C693" s="111">
        <v>118.856922</v>
      </c>
    </row>
    <row r="694" spans="1:3" x14ac:dyDescent="0.25">
      <c r="A694" s="109">
        <v>42398</v>
      </c>
      <c r="B694" s="112">
        <v>5</v>
      </c>
      <c r="C694" s="111">
        <v>123.281239</v>
      </c>
    </row>
    <row r="695" spans="1:3" x14ac:dyDescent="0.25">
      <c r="A695" s="109">
        <v>42398</v>
      </c>
      <c r="B695" s="112">
        <v>6</v>
      </c>
      <c r="C695" s="111">
        <v>127.47505899999999</v>
      </c>
    </row>
    <row r="696" spans="1:3" x14ac:dyDescent="0.25">
      <c r="A696" s="109">
        <v>42398</v>
      </c>
      <c r="B696" s="112">
        <v>7</v>
      </c>
      <c r="C696" s="111">
        <v>139.41254499999999</v>
      </c>
    </row>
    <row r="697" spans="1:3" x14ac:dyDescent="0.25">
      <c r="A697" s="109">
        <v>42398</v>
      </c>
      <c r="B697" s="112">
        <v>8</v>
      </c>
      <c r="C697" s="111">
        <v>146.02444199999999</v>
      </c>
    </row>
    <row r="698" spans="1:3" x14ac:dyDescent="0.25">
      <c r="A698" s="109">
        <v>42398</v>
      </c>
      <c r="B698" s="112">
        <v>9</v>
      </c>
      <c r="C698" s="111">
        <v>150.484038</v>
      </c>
    </row>
    <row r="699" spans="1:3" x14ac:dyDescent="0.25">
      <c r="A699" s="109">
        <v>42398</v>
      </c>
      <c r="B699" s="112">
        <v>10</v>
      </c>
      <c r="C699" s="111">
        <v>154.91328300000001</v>
      </c>
    </row>
    <row r="700" spans="1:3" x14ac:dyDescent="0.25">
      <c r="A700" s="109">
        <v>42398</v>
      </c>
      <c r="B700" s="112">
        <v>11</v>
      </c>
      <c r="C700" s="111">
        <v>153.09197700000001</v>
      </c>
    </row>
    <row r="701" spans="1:3" x14ac:dyDescent="0.25">
      <c r="A701" s="109">
        <v>42398</v>
      </c>
      <c r="B701" s="112">
        <v>12</v>
      </c>
      <c r="C701" s="111">
        <v>151.40182899999999</v>
      </c>
    </row>
    <row r="702" spans="1:3" x14ac:dyDescent="0.25">
      <c r="A702" s="109">
        <v>42398</v>
      </c>
      <c r="B702" s="112">
        <v>13</v>
      </c>
      <c r="C702" s="111">
        <v>149.49040400000001</v>
      </c>
    </row>
    <row r="703" spans="1:3" x14ac:dyDescent="0.25">
      <c r="A703" s="109">
        <v>42398</v>
      </c>
      <c r="B703" s="112">
        <v>14</v>
      </c>
      <c r="C703" s="111">
        <v>150.897311</v>
      </c>
    </row>
    <row r="704" spans="1:3" x14ac:dyDescent="0.25">
      <c r="A704" s="109">
        <v>42398</v>
      </c>
      <c r="B704" s="112">
        <v>15</v>
      </c>
      <c r="C704" s="111">
        <v>149.52979000000002</v>
      </c>
    </row>
    <row r="705" spans="1:3" x14ac:dyDescent="0.25">
      <c r="A705" s="109">
        <v>42398</v>
      </c>
      <c r="B705" s="112">
        <v>16</v>
      </c>
      <c r="C705" s="111">
        <v>145.36095499999999</v>
      </c>
    </row>
    <row r="706" spans="1:3" x14ac:dyDescent="0.25">
      <c r="A706" s="109">
        <v>42398</v>
      </c>
      <c r="B706" s="112">
        <v>17</v>
      </c>
      <c r="C706" s="111">
        <v>140.314525</v>
      </c>
    </row>
    <row r="707" spans="1:3" x14ac:dyDescent="0.25">
      <c r="A707" s="109">
        <v>42398</v>
      </c>
      <c r="B707" s="112">
        <v>18</v>
      </c>
      <c r="C707" s="111">
        <v>132.60939099999999</v>
      </c>
    </row>
    <row r="708" spans="1:3" x14ac:dyDescent="0.25">
      <c r="A708" s="109">
        <v>42398</v>
      </c>
      <c r="B708" s="112">
        <v>19</v>
      </c>
      <c r="C708" s="111">
        <v>128.93421700000002</v>
      </c>
    </row>
    <row r="709" spans="1:3" x14ac:dyDescent="0.25">
      <c r="A709" s="109">
        <v>42398</v>
      </c>
      <c r="B709" s="112">
        <v>20</v>
      </c>
      <c r="C709" s="168">
        <v>125.312873</v>
      </c>
    </row>
    <row r="710" spans="1:3" x14ac:dyDescent="0.25">
      <c r="A710" s="109">
        <v>42398</v>
      </c>
      <c r="B710" s="112">
        <v>21</v>
      </c>
      <c r="C710" s="169">
        <v>125.020723</v>
      </c>
    </row>
    <row r="711" spans="1:3" x14ac:dyDescent="0.25">
      <c r="A711" s="109">
        <v>42398</v>
      </c>
      <c r="B711" s="112">
        <v>22</v>
      </c>
      <c r="C711" s="169">
        <v>122.86079099999999</v>
      </c>
    </row>
    <row r="712" spans="1:3" x14ac:dyDescent="0.25">
      <c r="A712" s="109">
        <v>42398</v>
      </c>
      <c r="B712" s="112">
        <v>23</v>
      </c>
      <c r="C712" s="169">
        <v>123.874149</v>
      </c>
    </row>
    <row r="713" spans="1:3" x14ac:dyDescent="0.25">
      <c r="A713" s="109">
        <v>42398</v>
      </c>
      <c r="B713" s="112">
        <v>24</v>
      </c>
      <c r="C713" s="169">
        <v>123.086533</v>
      </c>
    </row>
    <row r="714" spans="1:3" x14ac:dyDescent="0.25">
      <c r="A714" s="109">
        <v>42399</v>
      </c>
      <c r="B714" s="110">
        <v>1</v>
      </c>
      <c r="C714" s="111">
        <v>118.91650799999999</v>
      </c>
    </row>
    <row r="715" spans="1:3" x14ac:dyDescent="0.25">
      <c r="A715" s="109">
        <v>42399</v>
      </c>
      <c r="B715" s="112">
        <v>2</v>
      </c>
      <c r="C715" s="111">
        <v>115.86371600000001</v>
      </c>
    </row>
    <row r="716" spans="1:3" x14ac:dyDescent="0.25">
      <c r="A716" s="109">
        <v>42399</v>
      </c>
      <c r="B716" s="112">
        <v>3</v>
      </c>
      <c r="C716" s="111">
        <v>112.689457</v>
      </c>
    </row>
    <row r="717" spans="1:3" x14ac:dyDescent="0.25">
      <c r="A717" s="109">
        <v>42399</v>
      </c>
      <c r="B717" s="112">
        <v>4</v>
      </c>
      <c r="C717" s="111">
        <v>110.71140100000001</v>
      </c>
    </row>
    <row r="718" spans="1:3" x14ac:dyDescent="0.25">
      <c r="A718" s="109">
        <v>42399</v>
      </c>
      <c r="B718" s="112">
        <v>5</v>
      </c>
      <c r="C718" s="111">
        <v>111.93290400000001</v>
      </c>
    </row>
    <row r="719" spans="1:3" x14ac:dyDescent="0.25">
      <c r="A719" s="109">
        <v>42399</v>
      </c>
      <c r="B719" s="112">
        <v>6</v>
      </c>
      <c r="C719" s="111">
        <v>114.955628</v>
      </c>
    </row>
    <row r="720" spans="1:3" x14ac:dyDescent="0.25">
      <c r="A720" s="109">
        <v>42399</v>
      </c>
      <c r="B720" s="112">
        <v>7</v>
      </c>
      <c r="C720" s="111">
        <v>116.732787</v>
      </c>
    </row>
    <row r="721" spans="1:3" x14ac:dyDescent="0.25">
      <c r="A721" s="109">
        <v>42399</v>
      </c>
      <c r="B721" s="112">
        <v>8</v>
      </c>
      <c r="C721" s="111">
        <v>115.91207900000001</v>
      </c>
    </row>
    <row r="722" spans="1:3" x14ac:dyDescent="0.25">
      <c r="A722" s="109">
        <v>42399</v>
      </c>
      <c r="B722" s="112">
        <v>9</v>
      </c>
      <c r="C722" s="111">
        <v>117.202639</v>
      </c>
    </row>
    <row r="723" spans="1:3" x14ac:dyDescent="0.25">
      <c r="A723" s="109">
        <v>42399</v>
      </c>
      <c r="B723" s="112">
        <v>10</v>
      </c>
      <c r="C723" s="111">
        <v>116.31960500000001</v>
      </c>
    </row>
    <row r="724" spans="1:3" x14ac:dyDescent="0.25">
      <c r="A724" s="109">
        <v>42399</v>
      </c>
      <c r="B724" s="112">
        <v>11</v>
      </c>
      <c r="C724" s="111">
        <v>115.83160199999999</v>
      </c>
    </row>
    <row r="725" spans="1:3" x14ac:dyDescent="0.25">
      <c r="A725" s="109">
        <v>42399</v>
      </c>
      <c r="B725" s="112">
        <v>12</v>
      </c>
      <c r="C725" s="111">
        <v>114.634884</v>
      </c>
    </row>
    <row r="726" spans="1:3" x14ac:dyDescent="0.25">
      <c r="A726" s="109">
        <v>42399</v>
      </c>
      <c r="B726" s="112">
        <v>13</v>
      </c>
      <c r="C726" s="111">
        <v>111.106493</v>
      </c>
    </row>
    <row r="727" spans="1:3" x14ac:dyDescent="0.25">
      <c r="A727" s="109">
        <v>42399</v>
      </c>
      <c r="B727" s="112">
        <v>14</v>
      </c>
      <c r="C727" s="111">
        <v>108.32503</v>
      </c>
    </row>
    <row r="728" spans="1:3" x14ac:dyDescent="0.25">
      <c r="A728" s="109">
        <v>42399</v>
      </c>
      <c r="B728" s="112">
        <v>15</v>
      </c>
      <c r="C728" s="111">
        <v>104.572855</v>
      </c>
    </row>
    <row r="729" spans="1:3" x14ac:dyDescent="0.25">
      <c r="A729" s="109">
        <v>42399</v>
      </c>
      <c r="B729" s="112">
        <v>16</v>
      </c>
      <c r="C729" s="111">
        <v>102.635188</v>
      </c>
    </row>
    <row r="730" spans="1:3" x14ac:dyDescent="0.25">
      <c r="A730" s="109">
        <v>42399</v>
      </c>
      <c r="B730" s="112">
        <v>17</v>
      </c>
      <c r="C730" s="111">
        <v>100.789636</v>
      </c>
    </row>
    <row r="731" spans="1:3" x14ac:dyDescent="0.25">
      <c r="A731" s="109">
        <v>42399</v>
      </c>
      <c r="B731" s="112">
        <v>18</v>
      </c>
      <c r="C731" s="111">
        <v>100.818354</v>
      </c>
    </row>
    <row r="732" spans="1:3" x14ac:dyDescent="0.25">
      <c r="A732" s="109">
        <v>42399</v>
      </c>
      <c r="B732" s="112">
        <v>19</v>
      </c>
      <c r="C732" s="111">
        <v>100.51410299999998</v>
      </c>
    </row>
    <row r="733" spans="1:3" x14ac:dyDescent="0.25">
      <c r="A733" s="109">
        <v>42399</v>
      </c>
      <c r="B733" s="112">
        <v>20</v>
      </c>
      <c r="C733" s="111">
        <v>99.81849600000001</v>
      </c>
    </row>
    <row r="734" spans="1:3" x14ac:dyDescent="0.25">
      <c r="A734" s="109">
        <v>42399</v>
      </c>
      <c r="B734" s="112">
        <v>21</v>
      </c>
      <c r="C734" s="111">
        <v>99.824489999999997</v>
      </c>
    </row>
    <row r="735" spans="1:3" x14ac:dyDescent="0.25">
      <c r="A735" s="109">
        <v>42399</v>
      </c>
      <c r="B735" s="112">
        <v>22</v>
      </c>
      <c r="C735" s="111">
        <v>99.484087000000017</v>
      </c>
    </row>
    <row r="736" spans="1:3" x14ac:dyDescent="0.25">
      <c r="A736" s="109">
        <v>42399</v>
      </c>
      <c r="B736" s="112">
        <v>23</v>
      </c>
      <c r="C736" s="111">
        <v>99.154378999999992</v>
      </c>
    </row>
    <row r="737" spans="1:3" x14ac:dyDescent="0.25">
      <c r="A737" s="109">
        <v>42399</v>
      </c>
      <c r="B737" s="112">
        <v>24</v>
      </c>
      <c r="C737" s="111">
        <v>98.362044999999995</v>
      </c>
    </row>
    <row r="738" spans="1:3" x14ac:dyDescent="0.25">
      <c r="A738" s="109">
        <v>42400</v>
      </c>
      <c r="B738" s="110">
        <v>1</v>
      </c>
      <c r="C738" s="168">
        <v>96.670118000000002</v>
      </c>
    </row>
    <row r="739" spans="1:3" x14ac:dyDescent="0.25">
      <c r="A739" s="109">
        <v>42400</v>
      </c>
      <c r="B739" s="112">
        <v>2</v>
      </c>
      <c r="C739" s="169">
        <v>95.528863999999999</v>
      </c>
    </row>
    <row r="740" spans="1:3" x14ac:dyDescent="0.25">
      <c r="A740" s="109">
        <v>42400</v>
      </c>
      <c r="B740" s="112">
        <v>3</v>
      </c>
      <c r="C740" s="169">
        <v>95.868020999999999</v>
      </c>
    </row>
    <row r="741" spans="1:3" x14ac:dyDescent="0.25">
      <c r="A741" s="109">
        <v>42400</v>
      </c>
      <c r="B741" s="112">
        <v>4</v>
      </c>
      <c r="C741" s="169">
        <v>96.348989000000003</v>
      </c>
    </row>
    <row r="742" spans="1:3" x14ac:dyDescent="0.25">
      <c r="A742" s="109">
        <v>42400</v>
      </c>
      <c r="B742" s="112">
        <v>5</v>
      </c>
      <c r="C742" s="169">
        <v>95.979563999999982</v>
      </c>
    </row>
    <row r="743" spans="1:3" x14ac:dyDescent="0.25">
      <c r="A743" s="109">
        <v>42400</v>
      </c>
      <c r="B743" s="112">
        <v>6</v>
      </c>
      <c r="C743" s="111">
        <v>94.195613999999992</v>
      </c>
    </row>
    <row r="744" spans="1:3" x14ac:dyDescent="0.25">
      <c r="A744" s="109">
        <v>42400</v>
      </c>
      <c r="B744" s="112">
        <v>7</v>
      </c>
      <c r="C744" s="111">
        <v>93.203614000000002</v>
      </c>
    </row>
    <row r="745" spans="1:3" x14ac:dyDescent="0.25">
      <c r="A745" s="109">
        <v>42400</v>
      </c>
      <c r="B745" s="112">
        <v>8</v>
      </c>
      <c r="C745" s="111">
        <v>92.412940999999989</v>
      </c>
    </row>
    <row r="746" spans="1:3" x14ac:dyDescent="0.25">
      <c r="A746" s="109">
        <v>42400</v>
      </c>
      <c r="B746" s="112">
        <v>9</v>
      </c>
      <c r="C746" s="111">
        <v>92.356885999999989</v>
      </c>
    </row>
    <row r="747" spans="1:3" x14ac:dyDescent="0.25">
      <c r="A747" s="109">
        <v>42400</v>
      </c>
      <c r="B747" s="112">
        <v>10</v>
      </c>
      <c r="C747" s="111">
        <v>90.451734000000002</v>
      </c>
    </row>
    <row r="748" spans="1:3" x14ac:dyDescent="0.25">
      <c r="A748" s="109">
        <v>42400</v>
      </c>
      <c r="B748" s="112">
        <v>11</v>
      </c>
      <c r="C748" s="111">
        <v>90.607240999999988</v>
      </c>
    </row>
    <row r="749" spans="1:3" x14ac:dyDescent="0.25">
      <c r="A749" s="109">
        <v>42400</v>
      </c>
      <c r="B749" s="112">
        <v>12</v>
      </c>
      <c r="C749" s="111">
        <v>92.200107000000003</v>
      </c>
    </row>
    <row r="750" spans="1:3" x14ac:dyDescent="0.25">
      <c r="A750" s="109">
        <v>42400</v>
      </c>
      <c r="B750" s="112">
        <v>13</v>
      </c>
      <c r="C750" s="111">
        <v>92.189425999999997</v>
      </c>
    </row>
    <row r="751" spans="1:3" x14ac:dyDescent="0.25">
      <c r="A751" s="109">
        <v>42400</v>
      </c>
      <c r="B751" s="112">
        <v>14</v>
      </c>
      <c r="C751" s="111">
        <v>89.362489999999994</v>
      </c>
    </row>
    <row r="752" spans="1:3" x14ac:dyDescent="0.25">
      <c r="A752" s="109">
        <v>42400</v>
      </c>
      <c r="B752" s="112">
        <v>15</v>
      </c>
      <c r="C752" s="111">
        <v>88.21888899999999</v>
      </c>
    </row>
    <row r="753" spans="1:3" x14ac:dyDescent="0.25">
      <c r="A753" s="109">
        <v>42400</v>
      </c>
      <c r="B753" s="112">
        <v>16</v>
      </c>
      <c r="C753" s="111">
        <v>91.397012000000004</v>
      </c>
    </row>
    <row r="754" spans="1:3" x14ac:dyDescent="0.25">
      <c r="A754" s="109">
        <v>42400</v>
      </c>
      <c r="B754" s="112">
        <v>17</v>
      </c>
      <c r="C754" s="111">
        <v>89.33605</v>
      </c>
    </row>
    <row r="755" spans="1:3" x14ac:dyDescent="0.25">
      <c r="A755" s="109">
        <v>42400</v>
      </c>
      <c r="B755" s="112">
        <v>18</v>
      </c>
      <c r="C755" s="111">
        <v>90.56425999999999</v>
      </c>
    </row>
    <row r="756" spans="1:3" x14ac:dyDescent="0.25">
      <c r="A756" s="109">
        <v>42400</v>
      </c>
      <c r="B756" s="112">
        <v>19</v>
      </c>
      <c r="C756" s="111">
        <v>92.472456000000008</v>
      </c>
    </row>
    <row r="757" spans="1:3" x14ac:dyDescent="0.25">
      <c r="A757" s="109">
        <v>42400</v>
      </c>
      <c r="B757" s="112">
        <v>20</v>
      </c>
      <c r="C757" s="111">
        <v>92.352957000000004</v>
      </c>
    </row>
    <row r="758" spans="1:3" x14ac:dyDescent="0.25">
      <c r="A758" s="109">
        <v>42400</v>
      </c>
      <c r="B758" s="112">
        <v>21</v>
      </c>
      <c r="C758" s="111">
        <v>92.614934000000005</v>
      </c>
    </row>
    <row r="759" spans="1:3" x14ac:dyDescent="0.25">
      <c r="A759" s="109">
        <v>42400</v>
      </c>
      <c r="B759" s="112">
        <v>22</v>
      </c>
      <c r="C759" s="111">
        <v>92.418269999999993</v>
      </c>
    </row>
    <row r="760" spans="1:3" x14ac:dyDescent="0.25">
      <c r="A760" s="109">
        <v>42400</v>
      </c>
      <c r="B760" s="112">
        <v>23</v>
      </c>
      <c r="C760" s="111">
        <v>92.392696999999998</v>
      </c>
    </row>
    <row r="761" spans="1:3" x14ac:dyDescent="0.25">
      <c r="A761" s="109">
        <v>42400</v>
      </c>
      <c r="B761" s="112">
        <v>24</v>
      </c>
      <c r="C761" s="111">
        <v>93.477024</v>
      </c>
    </row>
    <row r="762" spans="1:3" x14ac:dyDescent="0.25">
      <c r="A762" s="109">
        <v>42401</v>
      </c>
      <c r="B762" s="110">
        <v>1</v>
      </c>
      <c r="C762" s="111">
        <v>94.071348999999998</v>
      </c>
    </row>
    <row r="763" spans="1:3" x14ac:dyDescent="0.25">
      <c r="A763" s="109">
        <v>42401</v>
      </c>
      <c r="B763" s="112">
        <v>2</v>
      </c>
      <c r="C763" s="111">
        <v>95.459756999999996</v>
      </c>
    </row>
    <row r="764" spans="1:3" x14ac:dyDescent="0.25">
      <c r="A764" s="109">
        <v>42401</v>
      </c>
      <c r="B764" s="112">
        <v>3</v>
      </c>
      <c r="C764" s="111">
        <v>96.258970999999988</v>
      </c>
    </row>
    <row r="765" spans="1:3" x14ac:dyDescent="0.25">
      <c r="A765" s="109">
        <v>42401</v>
      </c>
      <c r="B765" s="112">
        <v>4</v>
      </c>
      <c r="C765" s="111">
        <v>99.236041</v>
      </c>
    </row>
    <row r="766" spans="1:3" x14ac:dyDescent="0.25">
      <c r="A766" s="109">
        <v>42401</v>
      </c>
      <c r="B766" s="112">
        <v>5</v>
      </c>
      <c r="C766" s="111">
        <v>106.65090699999999</v>
      </c>
    </row>
    <row r="767" spans="1:3" x14ac:dyDescent="0.25">
      <c r="A767" s="109">
        <v>42401</v>
      </c>
      <c r="B767" s="112">
        <v>6</v>
      </c>
      <c r="C767" s="168">
        <v>118.38727</v>
      </c>
    </row>
    <row r="768" spans="1:3" x14ac:dyDescent="0.25">
      <c r="A768" s="109">
        <v>42401</v>
      </c>
      <c r="B768" s="112">
        <v>7</v>
      </c>
      <c r="C768" s="169">
        <v>133.48342600000001</v>
      </c>
    </row>
    <row r="769" spans="1:3" x14ac:dyDescent="0.25">
      <c r="A769" s="109">
        <v>42401</v>
      </c>
      <c r="B769" s="112">
        <v>8</v>
      </c>
      <c r="C769" s="169">
        <v>147.10940599999998</v>
      </c>
    </row>
    <row r="770" spans="1:3" x14ac:dyDescent="0.25">
      <c r="A770" s="109">
        <v>42401</v>
      </c>
      <c r="B770" s="112">
        <v>9</v>
      </c>
      <c r="C770" s="169">
        <v>154.34056899999999</v>
      </c>
    </row>
    <row r="771" spans="1:3" x14ac:dyDescent="0.25">
      <c r="A771" s="109">
        <v>42401</v>
      </c>
      <c r="B771" s="112">
        <v>10</v>
      </c>
      <c r="C771" s="169">
        <v>155.905891</v>
      </c>
    </row>
    <row r="772" spans="1:3" x14ac:dyDescent="0.25">
      <c r="A772" s="109">
        <v>42401</v>
      </c>
      <c r="B772" s="112">
        <v>11</v>
      </c>
      <c r="C772" s="111">
        <v>155.59048999999999</v>
      </c>
    </row>
    <row r="773" spans="1:3" x14ac:dyDescent="0.25">
      <c r="A773" s="109">
        <v>42401</v>
      </c>
      <c r="B773" s="112">
        <v>12</v>
      </c>
      <c r="C773" s="111">
        <v>157.79924299999999</v>
      </c>
    </row>
    <row r="774" spans="1:3" x14ac:dyDescent="0.25">
      <c r="A774" s="109">
        <v>42401</v>
      </c>
      <c r="B774" s="112">
        <v>13</v>
      </c>
      <c r="C774" s="111">
        <v>157.47376500000001</v>
      </c>
    </row>
    <row r="775" spans="1:3" x14ac:dyDescent="0.25">
      <c r="A775" s="109">
        <v>42401</v>
      </c>
      <c r="B775" s="112">
        <v>14</v>
      </c>
      <c r="C775" s="111">
        <v>156.509986</v>
      </c>
    </row>
    <row r="776" spans="1:3" x14ac:dyDescent="0.25">
      <c r="A776" s="109">
        <v>42401</v>
      </c>
      <c r="B776" s="112">
        <v>15</v>
      </c>
      <c r="C776" s="111">
        <v>149.66674599999999</v>
      </c>
    </row>
    <row r="777" spans="1:3" x14ac:dyDescent="0.25">
      <c r="A777" s="109">
        <v>42401</v>
      </c>
      <c r="B777" s="112">
        <v>16</v>
      </c>
      <c r="C777" s="111">
        <v>147.637012</v>
      </c>
    </row>
    <row r="778" spans="1:3" x14ac:dyDescent="0.25">
      <c r="A778" s="109">
        <v>42401</v>
      </c>
      <c r="B778" s="112">
        <v>17</v>
      </c>
      <c r="C778" s="111">
        <v>141.996512</v>
      </c>
    </row>
    <row r="779" spans="1:3" x14ac:dyDescent="0.25">
      <c r="A779" s="109">
        <v>42401</v>
      </c>
      <c r="B779" s="112">
        <v>18</v>
      </c>
      <c r="C779" s="111">
        <v>135.863935</v>
      </c>
    </row>
    <row r="780" spans="1:3" x14ac:dyDescent="0.25">
      <c r="A780" s="109">
        <v>42401</v>
      </c>
      <c r="B780" s="112">
        <v>19</v>
      </c>
      <c r="C780" s="111">
        <v>129.722149</v>
      </c>
    </row>
    <row r="781" spans="1:3" x14ac:dyDescent="0.25">
      <c r="A781" s="109">
        <v>42401</v>
      </c>
      <c r="B781" s="112">
        <v>20</v>
      </c>
      <c r="C781" s="111">
        <v>126.806364</v>
      </c>
    </row>
    <row r="782" spans="1:3" x14ac:dyDescent="0.25">
      <c r="A782" s="109">
        <v>42401</v>
      </c>
      <c r="B782" s="112">
        <v>21</v>
      </c>
      <c r="C782" s="111">
        <v>127.60203399999999</v>
      </c>
    </row>
    <row r="783" spans="1:3" x14ac:dyDescent="0.25">
      <c r="A783" s="109">
        <v>42401</v>
      </c>
      <c r="B783" s="112">
        <v>22</v>
      </c>
      <c r="C783" s="111">
        <v>127.18481</v>
      </c>
    </row>
    <row r="784" spans="1:3" x14ac:dyDescent="0.25">
      <c r="A784" s="109">
        <v>42401</v>
      </c>
      <c r="B784" s="112">
        <v>23</v>
      </c>
      <c r="C784" s="111">
        <v>127.273749</v>
      </c>
    </row>
    <row r="785" spans="1:3" x14ac:dyDescent="0.25">
      <c r="A785" s="109">
        <v>42401</v>
      </c>
      <c r="B785" s="112">
        <v>24</v>
      </c>
      <c r="C785" s="111">
        <v>126.76521599999998</v>
      </c>
    </row>
    <row r="786" spans="1:3" x14ac:dyDescent="0.25">
      <c r="A786" s="109">
        <v>42402</v>
      </c>
      <c r="B786" s="110">
        <v>1</v>
      </c>
      <c r="C786" s="111">
        <v>123.290639</v>
      </c>
    </row>
    <row r="787" spans="1:3" x14ac:dyDescent="0.25">
      <c r="A787" s="109">
        <v>42402</v>
      </c>
      <c r="B787" s="112">
        <v>2</v>
      </c>
      <c r="C787" s="111">
        <v>120.220286</v>
      </c>
    </row>
    <row r="788" spans="1:3" x14ac:dyDescent="0.25">
      <c r="A788" s="109">
        <v>42402</v>
      </c>
      <c r="B788" s="112">
        <v>3</v>
      </c>
      <c r="C788" s="111">
        <v>118.95437899999999</v>
      </c>
    </row>
    <row r="789" spans="1:3" x14ac:dyDescent="0.25">
      <c r="A789" s="109">
        <v>42402</v>
      </c>
      <c r="B789" s="112">
        <v>4</v>
      </c>
      <c r="C789" s="111">
        <v>117.958145</v>
      </c>
    </row>
    <row r="790" spans="1:3" x14ac:dyDescent="0.25">
      <c r="A790" s="109">
        <v>42402</v>
      </c>
      <c r="B790" s="112">
        <v>5</v>
      </c>
      <c r="C790" s="111">
        <v>121.43601899999999</v>
      </c>
    </row>
    <row r="791" spans="1:3" x14ac:dyDescent="0.25">
      <c r="A791" s="109">
        <v>42402</v>
      </c>
      <c r="B791" s="112">
        <v>6</v>
      </c>
      <c r="C791" s="111">
        <v>130.22105100000002</v>
      </c>
    </row>
    <row r="792" spans="1:3" x14ac:dyDescent="0.25">
      <c r="A792" s="109">
        <v>42402</v>
      </c>
      <c r="B792" s="112">
        <v>7</v>
      </c>
      <c r="C792" s="111">
        <v>143.195504</v>
      </c>
    </row>
    <row r="793" spans="1:3" x14ac:dyDescent="0.25">
      <c r="A793" s="109">
        <v>42402</v>
      </c>
      <c r="B793" s="112">
        <v>8</v>
      </c>
      <c r="C793" s="111">
        <v>149.93774999999999</v>
      </c>
    </row>
    <row r="794" spans="1:3" x14ac:dyDescent="0.25">
      <c r="A794" s="109">
        <v>42402</v>
      </c>
      <c r="B794" s="112">
        <v>9</v>
      </c>
      <c r="C794" s="111">
        <v>155.19297800000001</v>
      </c>
    </row>
    <row r="795" spans="1:3" x14ac:dyDescent="0.25">
      <c r="A795" s="109">
        <v>42402</v>
      </c>
      <c r="B795" s="112">
        <v>10</v>
      </c>
      <c r="C795" s="111">
        <v>157.30555799999999</v>
      </c>
    </row>
    <row r="796" spans="1:3" x14ac:dyDescent="0.25">
      <c r="A796" s="109">
        <v>42402</v>
      </c>
      <c r="B796" s="112">
        <v>11</v>
      </c>
      <c r="C796" s="168">
        <v>159.12973099999999</v>
      </c>
    </row>
    <row r="797" spans="1:3" x14ac:dyDescent="0.25">
      <c r="A797" s="109">
        <v>42402</v>
      </c>
      <c r="B797" s="112">
        <v>12</v>
      </c>
      <c r="C797" s="169">
        <v>159.38138400000003</v>
      </c>
    </row>
    <row r="798" spans="1:3" x14ac:dyDescent="0.25">
      <c r="A798" s="109">
        <v>42402</v>
      </c>
      <c r="B798" s="112">
        <v>13</v>
      </c>
      <c r="C798" s="169">
        <v>157.206568</v>
      </c>
    </row>
    <row r="799" spans="1:3" x14ac:dyDescent="0.25">
      <c r="A799" s="109">
        <v>42402</v>
      </c>
      <c r="B799" s="112">
        <v>14</v>
      </c>
      <c r="C799" s="169">
        <v>155.26096399999997</v>
      </c>
    </row>
    <row r="800" spans="1:3" x14ac:dyDescent="0.25">
      <c r="A800" s="109">
        <v>42402</v>
      </c>
      <c r="B800" s="112">
        <v>15</v>
      </c>
      <c r="C800" s="169">
        <v>149.05191300000001</v>
      </c>
    </row>
    <row r="801" spans="1:3" x14ac:dyDescent="0.25">
      <c r="A801" s="109">
        <v>42402</v>
      </c>
      <c r="B801" s="112">
        <v>16</v>
      </c>
      <c r="C801" s="111">
        <v>146.712897</v>
      </c>
    </row>
    <row r="802" spans="1:3" x14ac:dyDescent="0.25">
      <c r="A802" s="109">
        <v>42402</v>
      </c>
      <c r="B802" s="112">
        <v>17</v>
      </c>
      <c r="C802" s="111">
        <v>140.71843699999999</v>
      </c>
    </row>
    <row r="803" spans="1:3" x14ac:dyDescent="0.25">
      <c r="A803" s="109">
        <v>42402</v>
      </c>
      <c r="B803" s="112">
        <v>18</v>
      </c>
      <c r="C803" s="111">
        <v>134.64810699999998</v>
      </c>
    </row>
    <row r="804" spans="1:3" x14ac:dyDescent="0.25">
      <c r="A804" s="109">
        <v>42402</v>
      </c>
      <c r="B804" s="112">
        <v>19</v>
      </c>
      <c r="C804" s="111">
        <v>129.347442</v>
      </c>
    </row>
    <row r="805" spans="1:3" x14ac:dyDescent="0.25">
      <c r="A805" s="109">
        <v>42402</v>
      </c>
      <c r="B805" s="112">
        <v>20</v>
      </c>
      <c r="C805" s="111">
        <v>126.27726000000001</v>
      </c>
    </row>
    <row r="806" spans="1:3" x14ac:dyDescent="0.25">
      <c r="A806" s="109">
        <v>42402</v>
      </c>
      <c r="B806" s="112">
        <v>21</v>
      </c>
      <c r="C806" s="111">
        <v>126.225043</v>
      </c>
    </row>
    <row r="807" spans="1:3" x14ac:dyDescent="0.25">
      <c r="A807" s="109">
        <v>42402</v>
      </c>
      <c r="B807" s="112">
        <v>22</v>
      </c>
      <c r="C807" s="111">
        <v>124.20136900000001</v>
      </c>
    </row>
    <row r="808" spans="1:3" x14ac:dyDescent="0.25">
      <c r="A808" s="109">
        <v>42402</v>
      </c>
      <c r="B808" s="112">
        <v>23</v>
      </c>
      <c r="C808" s="111">
        <v>124.991524</v>
      </c>
    </row>
    <row r="809" spans="1:3" x14ac:dyDescent="0.25">
      <c r="A809" s="109">
        <v>42402</v>
      </c>
      <c r="B809" s="112">
        <v>24</v>
      </c>
      <c r="C809" s="111">
        <v>122.52637800000001</v>
      </c>
    </row>
    <row r="810" spans="1:3" x14ac:dyDescent="0.25">
      <c r="A810" s="109">
        <v>42403</v>
      </c>
      <c r="B810" s="110">
        <v>1</v>
      </c>
      <c r="C810" s="111">
        <v>117.32540699999998</v>
      </c>
    </row>
    <row r="811" spans="1:3" x14ac:dyDescent="0.25">
      <c r="A811" s="109">
        <v>42403</v>
      </c>
      <c r="B811" s="112">
        <v>2</v>
      </c>
      <c r="C811" s="111">
        <v>115.70149199999997</v>
      </c>
    </row>
    <row r="812" spans="1:3" x14ac:dyDescent="0.25">
      <c r="A812" s="109">
        <v>42403</v>
      </c>
      <c r="B812" s="112">
        <v>3</v>
      </c>
      <c r="C812" s="111">
        <v>114.03714599999999</v>
      </c>
    </row>
    <row r="813" spans="1:3" x14ac:dyDescent="0.25">
      <c r="A813" s="109">
        <v>42403</v>
      </c>
      <c r="B813" s="112">
        <v>4</v>
      </c>
      <c r="C813" s="111">
        <v>113.49641700000001</v>
      </c>
    </row>
    <row r="814" spans="1:3" x14ac:dyDescent="0.25">
      <c r="A814" s="109">
        <v>42403</v>
      </c>
      <c r="B814" s="112">
        <v>5</v>
      </c>
      <c r="C814" s="111">
        <v>120.064137</v>
      </c>
    </row>
    <row r="815" spans="1:3" x14ac:dyDescent="0.25">
      <c r="A815" s="109">
        <v>42403</v>
      </c>
      <c r="B815" s="112">
        <v>6</v>
      </c>
      <c r="C815" s="111">
        <v>131.31649899999999</v>
      </c>
    </row>
    <row r="816" spans="1:3" x14ac:dyDescent="0.25">
      <c r="A816" s="109">
        <v>42403</v>
      </c>
      <c r="B816" s="112">
        <v>7</v>
      </c>
      <c r="C816" s="111">
        <v>144.23128599999998</v>
      </c>
    </row>
    <row r="817" spans="1:3" x14ac:dyDescent="0.25">
      <c r="A817" s="109">
        <v>42403</v>
      </c>
      <c r="B817" s="112">
        <v>8</v>
      </c>
      <c r="C817" s="111">
        <v>150.93621100000001</v>
      </c>
    </row>
    <row r="818" spans="1:3" x14ac:dyDescent="0.25">
      <c r="A818" s="109">
        <v>42403</v>
      </c>
      <c r="B818" s="112">
        <v>9</v>
      </c>
      <c r="C818" s="111">
        <v>157.903526</v>
      </c>
    </row>
    <row r="819" spans="1:3" x14ac:dyDescent="0.25">
      <c r="A819" s="109">
        <v>42403</v>
      </c>
      <c r="B819" s="112">
        <v>10</v>
      </c>
      <c r="C819" s="111">
        <v>157.60463200000001</v>
      </c>
    </row>
    <row r="820" spans="1:3" x14ac:dyDescent="0.25">
      <c r="A820" s="109">
        <v>42403</v>
      </c>
      <c r="B820" s="112">
        <v>11</v>
      </c>
      <c r="C820" s="111">
        <v>158.28203500000001</v>
      </c>
    </row>
    <row r="821" spans="1:3" x14ac:dyDescent="0.25">
      <c r="A821" s="109">
        <v>42403</v>
      </c>
      <c r="B821" s="112">
        <v>12</v>
      </c>
      <c r="C821" s="111">
        <v>160.361909</v>
      </c>
    </row>
    <row r="822" spans="1:3" x14ac:dyDescent="0.25">
      <c r="A822" s="109">
        <v>42403</v>
      </c>
      <c r="B822" s="112">
        <v>13</v>
      </c>
      <c r="C822" s="111">
        <v>157.59904500000002</v>
      </c>
    </row>
    <row r="823" spans="1:3" x14ac:dyDescent="0.25">
      <c r="A823" s="109">
        <v>42403</v>
      </c>
      <c r="B823" s="112">
        <v>14</v>
      </c>
      <c r="C823" s="111">
        <v>157.88358600000001</v>
      </c>
    </row>
    <row r="824" spans="1:3" x14ac:dyDescent="0.25">
      <c r="A824" s="109">
        <v>42403</v>
      </c>
      <c r="B824" s="112">
        <v>15</v>
      </c>
      <c r="C824" s="111">
        <v>152.30841699999999</v>
      </c>
    </row>
    <row r="825" spans="1:3" x14ac:dyDescent="0.25">
      <c r="A825" s="109">
        <v>42403</v>
      </c>
      <c r="B825" s="112">
        <v>16</v>
      </c>
      <c r="C825" s="168">
        <v>149.088976</v>
      </c>
    </row>
    <row r="826" spans="1:3" x14ac:dyDescent="0.25">
      <c r="A826" s="109">
        <v>42403</v>
      </c>
      <c r="B826" s="112">
        <v>17</v>
      </c>
      <c r="C826" s="169">
        <v>143.33439300000001</v>
      </c>
    </row>
    <row r="827" spans="1:3" x14ac:dyDescent="0.25">
      <c r="A827" s="109">
        <v>42403</v>
      </c>
      <c r="B827" s="112">
        <v>18</v>
      </c>
      <c r="C827" s="169">
        <v>138.84384399999999</v>
      </c>
    </row>
    <row r="828" spans="1:3" x14ac:dyDescent="0.25">
      <c r="A828" s="109">
        <v>42403</v>
      </c>
      <c r="B828" s="112">
        <v>19</v>
      </c>
      <c r="C828" s="169">
        <v>135.47016400000001</v>
      </c>
    </row>
    <row r="829" spans="1:3" x14ac:dyDescent="0.25">
      <c r="A829" s="109">
        <v>42403</v>
      </c>
      <c r="B829" s="112">
        <v>20</v>
      </c>
      <c r="C829" s="169">
        <v>130.76158000000001</v>
      </c>
    </row>
    <row r="830" spans="1:3" x14ac:dyDescent="0.25">
      <c r="A830" s="109">
        <v>42403</v>
      </c>
      <c r="B830" s="112">
        <v>21</v>
      </c>
      <c r="C830" s="111">
        <v>129.90933100000001</v>
      </c>
    </row>
    <row r="831" spans="1:3" x14ac:dyDescent="0.25">
      <c r="A831" s="109">
        <v>42403</v>
      </c>
      <c r="B831" s="112">
        <v>22</v>
      </c>
      <c r="C831" s="111">
        <v>128.969819</v>
      </c>
    </row>
    <row r="832" spans="1:3" x14ac:dyDescent="0.25">
      <c r="A832" s="109">
        <v>42403</v>
      </c>
      <c r="B832" s="112">
        <v>23</v>
      </c>
      <c r="C832" s="111">
        <v>128.87508399999999</v>
      </c>
    </row>
    <row r="833" spans="1:3" x14ac:dyDescent="0.25">
      <c r="A833" s="109">
        <v>42403</v>
      </c>
      <c r="B833" s="112">
        <v>24</v>
      </c>
      <c r="C833" s="111">
        <v>129.00904399999999</v>
      </c>
    </row>
    <row r="834" spans="1:3" x14ac:dyDescent="0.25">
      <c r="A834" s="109">
        <v>42404</v>
      </c>
      <c r="B834" s="110">
        <v>1</v>
      </c>
      <c r="C834" s="111">
        <v>125.22761599999998</v>
      </c>
    </row>
    <row r="835" spans="1:3" x14ac:dyDescent="0.25">
      <c r="A835" s="109">
        <v>42404</v>
      </c>
      <c r="B835" s="112">
        <v>2</v>
      </c>
      <c r="C835" s="111">
        <v>122.65562700000001</v>
      </c>
    </row>
    <row r="836" spans="1:3" x14ac:dyDescent="0.25">
      <c r="A836" s="109">
        <v>42404</v>
      </c>
      <c r="B836" s="112">
        <v>3</v>
      </c>
      <c r="C836" s="111">
        <v>121.449927</v>
      </c>
    </row>
    <row r="837" spans="1:3" x14ac:dyDescent="0.25">
      <c r="A837" s="109">
        <v>42404</v>
      </c>
      <c r="B837" s="112">
        <v>4</v>
      </c>
      <c r="C837" s="111">
        <v>120.86114900000001</v>
      </c>
    </row>
    <row r="838" spans="1:3" x14ac:dyDescent="0.25">
      <c r="A838" s="109">
        <v>42404</v>
      </c>
      <c r="B838" s="112">
        <v>5</v>
      </c>
      <c r="C838" s="111">
        <v>125.472663</v>
      </c>
    </row>
    <row r="839" spans="1:3" x14ac:dyDescent="0.25">
      <c r="A839" s="109">
        <v>42404</v>
      </c>
      <c r="B839" s="112">
        <v>6</v>
      </c>
      <c r="C839" s="111">
        <v>134.644057</v>
      </c>
    </row>
    <row r="840" spans="1:3" x14ac:dyDescent="0.25">
      <c r="A840" s="109">
        <v>42404</v>
      </c>
      <c r="B840" s="112">
        <v>7</v>
      </c>
      <c r="C840" s="111">
        <v>146.677648</v>
      </c>
    </row>
    <row r="841" spans="1:3" x14ac:dyDescent="0.25">
      <c r="A841" s="109">
        <v>42404</v>
      </c>
      <c r="B841" s="112">
        <v>8</v>
      </c>
      <c r="C841" s="111">
        <v>155.36860299999998</v>
      </c>
    </row>
    <row r="842" spans="1:3" x14ac:dyDescent="0.25">
      <c r="A842" s="109">
        <v>42404</v>
      </c>
      <c r="B842" s="112">
        <v>9</v>
      </c>
      <c r="C842" s="111">
        <v>159.76756500000002</v>
      </c>
    </row>
    <row r="843" spans="1:3" x14ac:dyDescent="0.25">
      <c r="A843" s="109">
        <v>42404</v>
      </c>
      <c r="B843" s="112">
        <v>10</v>
      </c>
      <c r="C843" s="111">
        <v>162.585264</v>
      </c>
    </row>
    <row r="844" spans="1:3" x14ac:dyDescent="0.25">
      <c r="A844" s="109">
        <v>42404</v>
      </c>
      <c r="B844" s="112">
        <v>11</v>
      </c>
      <c r="C844" s="111">
        <v>162.881719</v>
      </c>
    </row>
    <row r="845" spans="1:3" x14ac:dyDescent="0.25">
      <c r="A845" s="109">
        <v>42404</v>
      </c>
      <c r="B845" s="112">
        <v>12</v>
      </c>
      <c r="C845" s="111">
        <v>162.70422399999998</v>
      </c>
    </row>
    <row r="846" spans="1:3" x14ac:dyDescent="0.25">
      <c r="A846" s="109">
        <v>42404</v>
      </c>
      <c r="B846" s="112">
        <v>13</v>
      </c>
      <c r="C846" s="111">
        <v>162.20380700000001</v>
      </c>
    </row>
    <row r="847" spans="1:3" x14ac:dyDescent="0.25">
      <c r="A847" s="109">
        <v>42404</v>
      </c>
      <c r="B847" s="112">
        <v>14</v>
      </c>
      <c r="C847" s="111">
        <v>163.66601000000003</v>
      </c>
    </row>
    <row r="848" spans="1:3" x14ac:dyDescent="0.25">
      <c r="A848" s="109">
        <v>42404</v>
      </c>
      <c r="B848" s="112">
        <v>15</v>
      </c>
      <c r="C848" s="111">
        <v>157.62600099999997</v>
      </c>
    </row>
    <row r="849" spans="1:3" x14ac:dyDescent="0.25">
      <c r="A849" s="109">
        <v>42404</v>
      </c>
      <c r="B849" s="112">
        <v>16</v>
      </c>
      <c r="C849" s="111">
        <v>153.19144499999999</v>
      </c>
    </row>
    <row r="850" spans="1:3" x14ac:dyDescent="0.25">
      <c r="A850" s="109">
        <v>42404</v>
      </c>
      <c r="B850" s="112">
        <v>17</v>
      </c>
      <c r="C850" s="111">
        <v>147.089302</v>
      </c>
    </row>
    <row r="851" spans="1:3" x14ac:dyDescent="0.25">
      <c r="A851" s="109">
        <v>42404</v>
      </c>
      <c r="B851" s="112">
        <v>18</v>
      </c>
      <c r="C851" s="111">
        <v>140.61601999999999</v>
      </c>
    </row>
    <row r="852" spans="1:3" x14ac:dyDescent="0.25">
      <c r="A852" s="109">
        <v>42404</v>
      </c>
      <c r="B852" s="112">
        <v>19</v>
      </c>
      <c r="C852" s="111">
        <v>135.757124</v>
      </c>
    </row>
    <row r="853" spans="1:3" x14ac:dyDescent="0.25">
      <c r="A853" s="109">
        <v>42404</v>
      </c>
      <c r="B853" s="112">
        <v>20</v>
      </c>
      <c r="C853" s="111">
        <v>131.29907</v>
      </c>
    </row>
    <row r="854" spans="1:3" x14ac:dyDescent="0.25">
      <c r="A854" s="109">
        <v>42404</v>
      </c>
      <c r="B854" s="112">
        <v>21</v>
      </c>
      <c r="C854" s="168">
        <v>128.91675699999999</v>
      </c>
    </row>
    <row r="855" spans="1:3" x14ac:dyDescent="0.25">
      <c r="A855" s="109">
        <v>42404</v>
      </c>
      <c r="B855" s="112">
        <v>22</v>
      </c>
      <c r="C855" s="169">
        <v>126.70909399999999</v>
      </c>
    </row>
    <row r="856" spans="1:3" x14ac:dyDescent="0.25">
      <c r="A856" s="109">
        <v>42404</v>
      </c>
      <c r="B856" s="112">
        <v>23</v>
      </c>
      <c r="C856" s="169">
        <v>127.14502</v>
      </c>
    </row>
    <row r="857" spans="1:3" x14ac:dyDescent="0.25">
      <c r="A857" s="109">
        <v>42404</v>
      </c>
      <c r="B857" s="112">
        <v>24</v>
      </c>
      <c r="C857" s="169">
        <v>128.28734499999999</v>
      </c>
    </row>
    <row r="858" spans="1:3" x14ac:dyDescent="0.25">
      <c r="A858" s="109">
        <v>42405</v>
      </c>
      <c r="B858" s="110">
        <v>1</v>
      </c>
      <c r="C858" s="169">
        <v>123.44234999999999</v>
      </c>
    </row>
    <row r="859" spans="1:3" x14ac:dyDescent="0.25">
      <c r="A859" s="109">
        <v>42405</v>
      </c>
      <c r="B859" s="112">
        <v>2</v>
      </c>
      <c r="C859" s="111">
        <v>121.10529400000001</v>
      </c>
    </row>
    <row r="860" spans="1:3" x14ac:dyDescent="0.25">
      <c r="A860" s="109">
        <v>42405</v>
      </c>
      <c r="B860" s="112">
        <v>3</v>
      </c>
      <c r="C860" s="111">
        <v>119.679338</v>
      </c>
    </row>
    <row r="861" spans="1:3" x14ac:dyDescent="0.25">
      <c r="A861" s="109">
        <v>42405</v>
      </c>
      <c r="B861" s="112">
        <v>4</v>
      </c>
      <c r="C861" s="111">
        <v>118.17854399999999</v>
      </c>
    </row>
    <row r="862" spans="1:3" x14ac:dyDescent="0.25">
      <c r="A862" s="109">
        <v>42405</v>
      </c>
      <c r="B862" s="112">
        <v>5</v>
      </c>
      <c r="C862" s="111">
        <v>122.740426</v>
      </c>
    </row>
    <row r="863" spans="1:3" x14ac:dyDescent="0.25">
      <c r="A863" s="109">
        <v>42405</v>
      </c>
      <c r="B863" s="112">
        <v>6</v>
      </c>
      <c r="C863" s="111">
        <v>133.01726300000001</v>
      </c>
    </row>
    <row r="864" spans="1:3" x14ac:dyDescent="0.25">
      <c r="A864" s="109">
        <v>42405</v>
      </c>
      <c r="B864" s="112">
        <v>7</v>
      </c>
      <c r="C864" s="111">
        <v>145.64346599999999</v>
      </c>
    </row>
    <row r="865" spans="1:3" x14ac:dyDescent="0.25">
      <c r="A865" s="109">
        <v>42405</v>
      </c>
      <c r="B865" s="112">
        <v>8</v>
      </c>
      <c r="C865" s="111">
        <v>153.10751300000001</v>
      </c>
    </row>
    <row r="866" spans="1:3" x14ac:dyDescent="0.25">
      <c r="A866" s="109">
        <v>42405</v>
      </c>
      <c r="B866" s="112">
        <v>9</v>
      </c>
      <c r="C866" s="111">
        <v>158.678754</v>
      </c>
    </row>
    <row r="867" spans="1:3" x14ac:dyDescent="0.25">
      <c r="A867" s="109">
        <v>42405</v>
      </c>
      <c r="B867" s="112">
        <v>10</v>
      </c>
      <c r="C867" s="111">
        <v>160.961984</v>
      </c>
    </row>
    <row r="868" spans="1:3" x14ac:dyDescent="0.25">
      <c r="A868" s="109">
        <v>42405</v>
      </c>
      <c r="B868" s="112">
        <v>11</v>
      </c>
      <c r="C868" s="111">
        <v>159.99553399999999</v>
      </c>
    </row>
    <row r="869" spans="1:3" x14ac:dyDescent="0.25">
      <c r="A869" s="109">
        <v>42405</v>
      </c>
      <c r="B869" s="112">
        <v>12</v>
      </c>
      <c r="C869" s="111">
        <v>158.86897500000001</v>
      </c>
    </row>
    <row r="870" spans="1:3" x14ac:dyDescent="0.25">
      <c r="A870" s="109">
        <v>42405</v>
      </c>
      <c r="B870" s="112">
        <v>13</v>
      </c>
      <c r="C870" s="111">
        <v>156.40778400000002</v>
      </c>
    </row>
    <row r="871" spans="1:3" x14ac:dyDescent="0.25">
      <c r="A871" s="109">
        <v>42405</v>
      </c>
      <c r="B871" s="112">
        <v>14</v>
      </c>
      <c r="C871" s="111">
        <v>157.99508299999999</v>
      </c>
    </row>
    <row r="872" spans="1:3" x14ac:dyDescent="0.25">
      <c r="A872" s="109">
        <v>42405</v>
      </c>
      <c r="B872" s="112">
        <v>15</v>
      </c>
      <c r="C872" s="111">
        <v>153.28752600000001</v>
      </c>
    </row>
    <row r="873" spans="1:3" x14ac:dyDescent="0.25">
      <c r="A873" s="109">
        <v>42405</v>
      </c>
      <c r="B873" s="112">
        <v>16</v>
      </c>
      <c r="C873" s="111">
        <v>149.835973</v>
      </c>
    </row>
    <row r="874" spans="1:3" x14ac:dyDescent="0.25">
      <c r="A874" s="109">
        <v>42405</v>
      </c>
      <c r="B874" s="112">
        <v>17</v>
      </c>
      <c r="C874" s="111">
        <v>143.399944</v>
      </c>
    </row>
    <row r="875" spans="1:3" x14ac:dyDescent="0.25">
      <c r="A875" s="109">
        <v>42405</v>
      </c>
      <c r="B875" s="112">
        <v>18</v>
      </c>
      <c r="C875" s="111">
        <v>136.80320500000002</v>
      </c>
    </row>
    <row r="876" spans="1:3" x14ac:dyDescent="0.25">
      <c r="A876" s="109">
        <v>42405</v>
      </c>
      <c r="B876" s="112">
        <v>19</v>
      </c>
      <c r="C876" s="111">
        <v>132.49925199999998</v>
      </c>
    </row>
    <row r="877" spans="1:3" x14ac:dyDescent="0.25">
      <c r="A877" s="109">
        <v>42405</v>
      </c>
      <c r="B877" s="112">
        <v>20</v>
      </c>
      <c r="C877" s="111">
        <v>127.107827</v>
      </c>
    </row>
    <row r="878" spans="1:3" x14ac:dyDescent="0.25">
      <c r="A878" s="109">
        <v>42405</v>
      </c>
      <c r="B878" s="112">
        <v>21</v>
      </c>
      <c r="C878" s="111">
        <v>126.33529700000001</v>
      </c>
    </row>
    <row r="879" spans="1:3" x14ac:dyDescent="0.25">
      <c r="A879" s="109">
        <v>42405</v>
      </c>
      <c r="B879" s="112">
        <v>22</v>
      </c>
      <c r="C879" s="111">
        <v>124.893289</v>
      </c>
    </row>
    <row r="880" spans="1:3" x14ac:dyDescent="0.25">
      <c r="A880" s="109">
        <v>42405</v>
      </c>
      <c r="B880" s="112">
        <v>23</v>
      </c>
      <c r="C880" s="111">
        <v>123.46994799999999</v>
      </c>
    </row>
    <row r="881" spans="1:3" x14ac:dyDescent="0.25">
      <c r="A881" s="109">
        <v>42405</v>
      </c>
      <c r="B881" s="112">
        <v>24</v>
      </c>
      <c r="C881" s="111">
        <v>121.091121</v>
      </c>
    </row>
    <row r="882" spans="1:3" x14ac:dyDescent="0.25">
      <c r="A882" s="109">
        <v>42406</v>
      </c>
      <c r="B882" s="110">
        <v>1</v>
      </c>
      <c r="C882" s="111">
        <v>118.059827</v>
      </c>
    </row>
    <row r="883" spans="1:3" x14ac:dyDescent="0.25">
      <c r="A883" s="109">
        <v>42406</v>
      </c>
      <c r="B883" s="112">
        <v>2</v>
      </c>
      <c r="C883" s="168">
        <v>114.90779699999999</v>
      </c>
    </row>
    <row r="884" spans="1:3" x14ac:dyDescent="0.25">
      <c r="A884" s="109">
        <v>42406</v>
      </c>
      <c r="B884" s="112">
        <v>3</v>
      </c>
      <c r="C884" s="169">
        <v>113.45183900000001</v>
      </c>
    </row>
    <row r="885" spans="1:3" x14ac:dyDescent="0.25">
      <c r="A885" s="109">
        <v>42406</v>
      </c>
      <c r="B885" s="112">
        <v>4</v>
      </c>
      <c r="C885" s="169">
        <v>112.81329899999999</v>
      </c>
    </row>
    <row r="886" spans="1:3" x14ac:dyDescent="0.25">
      <c r="A886" s="109">
        <v>42406</v>
      </c>
      <c r="B886" s="112">
        <v>5</v>
      </c>
      <c r="C886" s="169">
        <v>114.990944</v>
      </c>
    </row>
    <row r="887" spans="1:3" x14ac:dyDescent="0.25">
      <c r="A887" s="109">
        <v>42406</v>
      </c>
      <c r="B887" s="112">
        <v>6</v>
      </c>
      <c r="C887" s="169">
        <v>116.340259</v>
      </c>
    </row>
    <row r="888" spans="1:3" x14ac:dyDescent="0.25">
      <c r="A888" s="109">
        <v>42406</v>
      </c>
      <c r="B888" s="112">
        <v>7</v>
      </c>
      <c r="C888" s="111">
        <v>116.414458</v>
      </c>
    </row>
    <row r="889" spans="1:3" x14ac:dyDescent="0.25">
      <c r="A889" s="109">
        <v>42406</v>
      </c>
      <c r="B889" s="112">
        <v>8</v>
      </c>
      <c r="C889" s="111">
        <v>115.397037</v>
      </c>
    </row>
    <row r="890" spans="1:3" x14ac:dyDescent="0.25">
      <c r="A890" s="109">
        <v>42406</v>
      </c>
      <c r="B890" s="112">
        <v>9</v>
      </c>
      <c r="C890" s="111">
        <v>116.86149199999998</v>
      </c>
    </row>
    <row r="891" spans="1:3" x14ac:dyDescent="0.25">
      <c r="A891" s="109">
        <v>42406</v>
      </c>
      <c r="B891" s="112">
        <v>10</v>
      </c>
      <c r="C891" s="111">
        <v>116.11124899999999</v>
      </c>
    </row>
    <row r="892" spans="1:3" x14ac:dyDescent="0.25">
      <c r="A892" s="109">
        <v>42406</v>
      </c>
      <c r="B892" s="112">
        <v>11</v>
      </c>
      <c r="C892" s="111">
        <v>115.04957300000001</v>
      </c>
    </row>
    <row r="893" spans="1:3" x14ac:dyDescent="0.25">
      <c r="A893" s="109">
        <v>42406</v>
      </c>
      <c r="B893" s="112">
        <v>12</v>
      </c>
      <c r="C893" s="111">
        <v>113.231307</v>
      </c>
    </row>
    <row r="894" spans="1:3" x14ac:dyDescent="0.25">
      <c r="A894" s="109">
        <v>42406</v>
      </c>
      <c r="B894" s="112">
        <v>13</v>
      </c>
      <c r="C894" s="111">
        <v>111.10928099999998</v>
      </c>
    </row>
    <row r="895" spans="1:3" x14ac:dyDescent="0.25">
      <c r="A895" s="109">
        <v>42406</v>
      </c>
      <c r="B895" s="112">
        <v>14</v>
      </c>
      <c r="C895" s="111">
        <v>107.71006799999999</v>
      </c>
    </row>
    <row r="896" spans="1:3" x14ac:dyDescent="0.25">
      <c r="A896" s="109">
        <v>42406</v>
      </c>
      <c r="B896" s="112">
        <v>15</v>
      </c>
      <c r="C896" s="111">
        <v>104.74399099999999</v>
      </c>
    </row>
    <row r="897" spans="1:3" x14ac:dyDescent="0.25">
      <c r="A897" s="109">
        <v>42406</v>
      </c>
      <c r="B897" s="112">
        <v>16</v>
      </c>
      <c r="C897" s="111">
        <v>101.82826499999999</v>
      </c>
    </row>
    <row r="898" spans="1:3" x14ac:dyDescent="0.25">
      <c r="A898" s="109">
        <v>42406</v>
      </c>
      <c r="B898" s="112">
        <v>17</v>
      </c>
      <c r="C898" s="111">
        <v>99.458531000000008</v>
      </c>
    </row>
    <row r="899" spans="1:3" x14ac:dyDescent="0.25">
      <c r="A899" s="109">
        <v>42406</v>
      </c>
      <c r="B899" s="112">
        <v>18</v>
      </c>
      <c r="C899" s="111">
        <v>99.068380000000005</v>
      </c>
    </row>
    <row r="900" spans="1:3" x14ac:dyDescent="0.25">
      <c r="A900" s="109">
        <v>42406</v>
      </c>
      <c r="B900" s="112">
        <v>19</v>
      </c>
      <c r="C900" s="111">
        <v>98.940916999999985</v>
      </c>
    </row>
    <row r="901" spans="1:3" x14ac:dyDescent="0.25">
      <c r="A901" s="109">
        <v>42406</v>
      </c>
      <c r="B901" s="112">
        <v>20</v>
      </c>
      <c r="C901" s="111">
        <v>98.785111000000001</v>
      </c>
    </row>
    <row r="902" spans="1:3" x14ac:dyDescent="0.25">
      <c r="A902" s="109">
        <v>42406</v>
      </c>
      <c r="B902" s="112">
        <v>21</v>
      </c>
      <c r="C902" s="111">
        <v>99.80971000000001</v>
      </c>
    </row>
    <row r="903" spans="1:3" x14ac:dyDescent="0.25">
      <c r="A903" s="109">
        <v>42406</v>
      </c>
      <c r="B903" s="112">
        <v>22</v>
      </c>
      <c r="C903" s="111">
        <v>98.664007999999995</v>
      </c>
    </row>
    <row r="904" spans="1:3" x14ac:dyDescent="0.25">
      <c r="A904" s="109">
        <v>42406</v>
      </c>
      <c r="B904" s="112">
        <v>23</v>
      </c>
      <c r="C904" s="111">
        <v>97.566577000000009</v>
      </c>
    </row>
    <row r="905" spans="1:3" x14ac:dyDescent="0.25">
      <c r="A905" s="109">
        <v>42406</v>
      </c>
      <c r="B905" s="112">
        <v>24</v>
      </c>
      <c r="C905" s="111">
        <v>96.308865999999995</v>
      </c>
    </row>
    <row r="906" spans="1:3" x14ac:dyDescent="0.25">
      <c r="A906" s="109">
        <v>42407</v>
      </c>
      <c r="B906" s="110">
        <v>1</v>
      </c>
      <c r="C906" s="111">
        <v>95.744082000000006</v>
      </c>
    </row>
    <row r="907" spans="1:3" x14ac:dyDescent="0.25">
      <c r="A907" s="109">
        <v>42407</v>
      </c>
      <c r="B907" s="112">
        <v>2</v>
      </c>
      <c r="C907" s="111">
        <v>94.500074999999995</v>
      </c>
    </row>
    <row r="908" spans="1:3" x14ac:dyDescent="0.25">
      <c r="A908" s="109">
        <v>42407</v>
      </c>
      <c r="B908" s="112">
        <v>3</v>
      </c>
      <c r="C908" s="111">
        <v>94.260932999999994</v>
      </c>
    </row>
    <row r="909" spans="1:3" x14ac:dyDescent="0.25">
      <c r="A909" s="109">
        <v>42407</v>
      </c>
      <c r="B909" s="112">
        <v>4</v>
      </c>
      <c r="C909" s="111">
        <v>93.299677000000003</v>
      </c>
    </row>
    <row r="910" spans="1:3" x14ac:dyDescent="0.25">
      <c r="A910" s="109">
        <v>42407</v>
      </c>
      <c r="B910" s="112">
        <v>5</v>
      </c>
      <c r="C910" s="111">
        <v>92.603050999999994</v>
      </c>
    </row>
    <row r="911" spans="1:3" x14ac:dyDescent="0.25">
      <c r="A911" s="109">
        <v>42407</v>
      </c>
      <c r="B911" s="112">
        <v>6</v>
      </c>
      <c r="C911" s="111">
        <v>92.94748100000001</v>
      </c>
    </row>
    <row r="912" spans="1:3" x14ac:dyDescent="0.25">
      <c r="A912" s="109">
        <v>42407</v>
      </c>
      <c r="B912" s="112">
        <v>7</v>
      </c>
      <c r="C912" s="168">
        <v>92.604704999999996</v>
      </c>
    </row>
    <row r="913" spans="1:3" x14ac:dyDescent="0.25">
      <c r="A913" s="109">
        <v>42407</v>
      </c>
      <c r="B913" s="112">
        <v>8</v>
      </c>
      <c r="C913" s="169">
        <v>90.354289000000009</v>
      </c>
    </row>
    <row r="914" spans="1:3" x14ac:dyDescent="0.25">
      <c r="A914" s="109">
        <v>42407</v>
      </c>
      <c r="B914" s="112">
        <v>9</v>
      </c>
      <c r="C914" s="169">
        <v>90.564624000000009</v>
      </c>
    </row>
    <row r="915" spans="1:3" x14ac:dyDescent="0.25">
      <c r="A915" s="109">
        <v>42407</v>
      </c>
      <c r="B915" s="112">
        <v>10</v>
      </c>
      <c r="C915" s="169">
        <v>90.372388999999998</v>
      </c>
    </row>
    <row r="916" spans="1:3" x14ac:dyDescent="0.25">
      <c r="A916" s="109">
        <v>42407</v>
      </c>
      <c r="B916" s="112">
        <v>11</v>
      </c>
      <c r="C916" s="169">
        <v>89.976799000000014</v>
      </c>
    </row>
    <row r="917" spans="1:3" x14ac:dyDescent="0.25">
      <c r="A917" s="109">
        <v>42407</v>
      </c>
      <c r="B917" s="112">
        <v>12</v>
      </c>
      <c r="C917" s="111">
        <v>89.355947</v>
      </c>
    </row>
    <row r="918" spans="1:3" x14ac:dyDescent="0.25">
      <c r="A918" s="109">
        <v>42407</v>
      </c>
      <c r="B918" s="112">
        <v>13</v>
      </c>
      <c r="C918" s="111">
        <v>89.432701999999992</v>
      </c>
    </row>
    <row r="919" spans="1:3" x14ac:dyDescent="0.25">
      <c r="A919" s="109">
        <v>42407</v>
      </c>
      <c r="B919" s="112">
        <v>14</v>
      </c>
      <c r="C919" s="111">
        <v>88.658228000000008</v>
      </c>
    </row>
    <row r="920" spans="1:3" x14ac:dyDescent="0.25">
      <c r="A920" s="109">
        <v>42407</v>
      </c>
      <c r="B920" s="112">
        <v>15</v>
      </c>
      <c r="C920" s="111">
        <v>88.798839999999998</v>
      </c>
    </row>
    <row r="921" spans="1:3" x14ac:dyDescent="0.25">
      <c r="A921" s="109">
        <v>42407</v>
      </c>
      <c r="B921" s="112">
        <v>16</v>
      </c>
      <c r="C921" s="111">
        <v>90.728154000000004</v>
      </c>
    </row>
    <row r="922" spans="1:3" x14ac:dyDescent="0.25">
      <c r="A922" s="109">
        <v>42407</v>
      </c>
      <c r="B922" s="112">
        <v>17</v>
      </c>
      <c r="C922" s="111">
        <v>89.828231000000002</v>
      </c>
    </row>
    <row r="923" spans="1:3" x14ac:dyDescent="0.25">
      <c r="A923" s="109">
        <v>42407</v>
      </c>
      <c r="B923" s="112">
        <v>18</v>
      </c>
      <c r="C923" s="111">
        <v>90.44363700000001</v>
      </c>
    </row>
    <row r="924" spans="1:3" x14ac:dyDescent="0.25">
      <c r="A924" s="109">
        <v>42407</v>
      </c>
      <c r="B924" s="112">
        <v>19</v>
      </c>
      <c r="C924" s="111">
        <v>91.094087000000002</v>
      </c>
    </row>
    <row r="925" spans="1:3" x14ac:dyDescent="0.25">
      <c r="A925" s="109">
        <v>42407</v>
      </c>
      <c r="B925" s="112">
        <v>20</v>
      </c>
      <c r="C925" s="111">
        <v>90.077521000000004</v>
      </c>
    </row>
    <row r="926" spans="1:3" x14ac:dyDescent="0.25">
      <c r="A926" s="109">
        <v>42407</v>
      </c>
      <c r="B926" s="112">
        <v>21</v>
      </c>
      <c r="C926" s="111">
        <v>88.97390200000001</v>
      </c>
    </row>
    <row r="927" spans="1:3" x14ac:dyDescent="0.25">
      <c r="A927" s="109">
        <v>42407</v>
      </c>
      <c r="B927" s="112">
        <v>22</v>
      </c>
      <c r="C927" s="111">
        <v>89.937952999999993</v>
      </c>
    </row>
    <row r="928" spans="1:3" x14ac:dyDescent="0.25">
      <c r="A928" s="109">
        <v>42407</v>
      </c>
      <c r="B928" s="112">
        <v>23</v>
      </c>
      <c r="C928" s="111">
        <v>89.782247999999996</v>
      </c>
    </row>
    <row r="929" spans="1:3" x14ac:dyDescent="0.25">
      <c r="A929" s="109">
        <v>42407</v>
      </c>
      <c r="B929" s="112">
        <v>24</v>
      </c>
      <c r="C929" s="111">
        <v>92.419967</v>
      </c>
    </row>
    <row r="930" spans="1:3" x14ac:dyDescent="0.25">
      <c r="A930" s="109">
        <v>42408</v>
      </c>
      <c r="B930" s="110">
        <v>1</v>
      </c>
      <c r="C930" s="111">
        <v>93.333751000000007</v>
      </c>
    </row>
    <row r="931" spans="1:3" x14ac:dyDescent="0.25">
      <c r="A931" s="109">
        <v>42408</v>
      </c>
      <c r="B931" s="112">
        <v>2</v>
      </c>
      <c r="C931" s="111">
        <v>94.312567999999999</v>
      </c>
    </row>
    <row r="932" spans="1:3" x14ac:dyDescent="0.25">
      <c r="A932" s="109">
        <v>42408</v>
      </c>
      <c r="B932" s="112">
        <v>3</v>
      </c>
      <c r="C932" s="111">
        <v>94.059325000000001</v>
      </c>
    </row>
    <row r="933" spans="1:3" x14ac:dyDescent="0.25">
      <c r="A933" s="109">
        <v>42408</v>
      </c>
      <c r="B933" s="112">
        <v>4</v>
      </c>
      <c r="C933" s="111">
        <v>97.512939000000017</v>
      </c>
    </row>
    <row r="934" spans="1:3" x14ac:dyDescent="0.25">
      <c r="A934" s="109">
        <v>42408</v>
      </c>
      <c r="B934" s="112">
        <v>5</v>
      </c>
      <c r="C934" s="111">
        <v>105.99210100000002</v>
      </c>
    </row>
    <row r="935" spans="1:3" x14ac:dyDescent="0.25">
      <c r="A935" s="109">
        <v>42408</v>
      </c>
      <c r="B935" s="112">
        <v>6</v>
      </c>
      <c r="C935" s="111">
        <v>119.24380199999999</v>
      </c>
    </row>
    <row r="936" spans="1:3" x14ac:dyDescent="0.25">
      <c r="A936" s="109">
        <v>42408</v>
      </c>
      <c r="B936" s="112">
        <v>7</v>
      </c>
      <c r="C936" s="111">
        <v>132.61561900000001</v>
      </c>
    </row>
    <row r="937" spans="1:3" x14ac:dyDescent="0.25">
      <c r="A937" s="109">
        <v>42408</v>
      </c>
      <c r="B937" s="112">
        <v>8</v>
      </c>
      <c r="C937" s="111">
        <v>144.80613400000001</v>
      </c>
    </row>
    <row r="938" spans="1:3" x14ac:dyDescent="0.25">
      <c r="A938" s="109">
        <v>42408</v>
      </c>
      <c r="B938" s="112">
        <v>9</v>
      </c>
      <c r="C938" s="111">
        <v>153.635637</v>
      </c>
    </row>
    <row r="939" spans="1:3" x14ac:dyDescent="0.25">
      <c r="A939" s="109">
        <v>42408</v>
      </c>
      <c r="B939" s="112">
        <v>10</v>
      </c>
      <c r="C939" s="111">
        <v>157.75392099999999</v>
      </c>
    </row>
    <row r="940" spans="1:3" x14ac:dyDescent="0.25">
      <c r="A940" s="109">
        <v>42408</v>
      </c>
      <c r="B940" s="112">
        <v>11</v>
      </c>
      <c r="C940" s="111">
        <v>161.20843300000001</v>
      </c>
    </row>
    <row r="941" spans="1:3" x14ac:dyDescent="0.25">
      <c r="A941" s="109">
        <v>42408</v>
      </c>
      <c r="B941" s="112">
        <v>12</v>
      </c>
      <c r="C941" s="168">
        <v>160.72957700000001</v>
      </c>
    </row>
    <row r="942" spans="1:3" x14ac:dyDescent="0.25">
      <c r="A942" s="109">
        <v>42408</v>
      </c>
      <c r="B942" s="112">
        <v>13</v>
      </c>
      <c r="C942" s="169">
        <v>163.54389600000002</v>
      </c>
    </row>
    <row r="943" spans="1:3" x14ac:dyDescent="0.25">
      <c r="A943" s="109">
        <v>42408</v>
      </c>
      <c r="B943" s="112">
        <v>14</v>
      </c>
      <c r="C943" s="169">
        <v>165.71159900000001</v>
      </c>
    </row>
    <row r="944" spans="1:3" x14ac:dyDescent="0.25">
      <c r="A944" s="109">
        <v>42408</v>
      </c>
      <c r="B944" s="112">
        <v>15</v>
      </c>
      <c r="C944" s="169">
        <v>162.046323</v>
      </c>
    </row>
    <row r="945" spans="1:3" x14ac:dyDescent="0.25">
      <c r="A945" s="109">
        <v>42408</v>
      </c>
      <c r="B945" s="112">
        <v>16</v>
      </c>
      <c r="C945" s="169">
        <v>153.85931200000002</v>
      </c>
    </row>
    <row r="946" spans="1:3" x14ac:dyDescent="0.25">
      <c r="A946" s="109">
        <v>42408</v>
      </c>
      <c r="B946" s="112">
        <v>17</v>
      </c>
      <c r="C946" s="111">
        <v>142.616669</v>
      </c>
    </row>
    <row r="947" spans="1:3" x14ac:dyDescent="0.25">
      <c r="A947" s="109">
        <v>42408</v>
      </c>
      <c r="B947" s="112">
        <v>18</v>
      </c>
      <c r="C947" s="111">
        <v>135.73580799999999</v>
      </c>
    </row>
    <row r="948" spans="1:3" x14ac:dyDescent="0.25">
      <c r="A948" s="109">
        <v>42408</v>
      </c>
      <c r="B948" s="112">
        <v>19</v>
      </c>
      <c r="C948" s="111">
        <v>134.13049799999999</v>
      </c>
    </row>
    <row r="949" spans="1:3" x14ac:dyDescent="0.25">
      <c r="A949" s="109">
        <v>42408</v>
      </c>
      <c r="B949" s="112">
        <v>20</v>
      </c>
      <c r="C949" s="111">
        <v>130.47629599999999</v>
      </c>
    </row>
    <row r="950" spans="1:3" x14ac:dyDescent="0.25">
      <c r="A950" s="109">
        <v>42408</v>
      </c>
      <c r="B950" s="112">
        <v>21</v>
      </c>
      <c r="C950" s="111">
        <v>129.86295099999998</v>
      </c>
    </row>
    <row r="951" spans="1:3" x14ac:dyDescent="0.25">
      <c r="A951" s="109">
        <v>42408</v>
      </c>
      <c r="B951" s="112">
        <v>22</v>
      </c>
      <c r="C951" s="111">
        <v>127.574648</v>
      </c>
    </row>
    <row r="952" spans="1:3" x14ac:dyDescent="0.25">
      <c r="A952" s="109">
        <v>42408</v>
      </c>
      <c r="B952" s="112">
        <v>23</v>
      </c>
      <c r="C952" s="111">
        <v>126.54411400000001</v>
      </c>
    </row>
    <row r="953" spans="1:3" x14ac:dyDescent="0.25">
      <c r="A953" s="109">
        <v>42408</v>
      </c>
      <c r="B953" s="112">
        <v>24</v>
      </c>
      <c r="C953" s="111">
        <v>124.68514499999999</v>
      </c>
    </row>
    <row r="954" spans="1:3" x14ac:dyDescent="0.25">
      <c r="A954" s="109">
        <v>42409</v>
      </c>
      <c r="B954" s="110">
        <v>1</v>
      </c>
      <c r="C954" s="111">
        <v>122.719441</v>
      </c>
    </row>
    <row r="955" spans="1:3" x14ac:dyDescent="0.25">
      <c r="A955" s="109">
        <v>42409</v>
      </c>
      <c r="B955" s="112">
        <v>2</v>
      </c>
      <c r="C955" s="111">
        <v>119.47837399999999</v>
      </c>
    </row>
    <row r="956" spans="1:3" x14ac:dyDescent="0.25">
      <c r="A956" s="109">
        <v>42409</v>
      </c>
      <c r="B956" s="112">
        <v>3</v>
      </c>
      <c r="C956" s="111">
        <v>116.49039200000001</v>
      </c>
    </row>
    <row r="957" spans="1:3" x14ac:dyDescent="0.25">
      <c r="A957" s="109">
        <v>42409</v>
      </c>
      <c r="B957" s="112">
        <v>4</v>
      </c>
      <c r="C957" s="111">
        <v>116.98397</v>
      </c>
    </row>
    <row r="958" spans="1:3" x14ac:dyDescent="0.25">
      <c r="A958" s="109">
        <v>42409</v>
      </c>
      <c r="B958" s="112">
        <v>5</v>
      </c>
      <c r="C958" s="111">
        <v>122.29923199999999</v>
      </c>
    </row>
    <row r="959" spans="1:3" x14ac:dyDescent="0.25">
      <c r="A959" s="109">
        <v>42409</v>
      </c>
      <c r="B959" s="112">
        <v>6</v>
      </c>
      <c r="C959" s="111">
        <v>134.65954199999999</v>
      </c>
    </row>
    <row r="960" spans="1:3" x14ac:dyDescent="0.25">
      <c r="A960" s="109">
        <v>42409</v>
      </c>
      <c r="B960" s="112">
        <v>7</v>
      </c>
      <c r="C960" s="111">
        <v>147.09410600000001</v>
      </c>
    </row>
    <row r="961" spans="1:3" x14ac:dyDescent="0.25">
      <c r="A961" s="109">
        <v>42409</v>
      </c>
      <c r="B961" s="112">
        <v>8</v>
      </c>
      <c r="C961" s="111">
        <v>155.00708800000001</v>
      </c>
    </row>
    <row r="962" spans="1:3" x14ac:dyDescent="0.25">
      <c r="A962" s="109">
        <v>42409</v>
      </c>
      <c r="B962" s="112">
        <v>9</v>
      </c>
      <c r="C962" s="111">
        <v>160.04947600000003</v>
      </c>
    </row>
    <row r="963" spans="1:3" x14ac:dyDescent="0.25">
      <c r="A963" s="109">
        <v>42409</v>
      </c>
      <c r="B963" s="112">
        <v>10</v>
      </c>
      <c r="C963" s="111">
        <v>164.85408100000001</v>
      </c>
    </row>
    <row r="964" spans="1:3" x14ac:dyDescent="0.25">
      <c r="A964" s="109">
        <v>42409</v>
      </c>
      <c r="B964" s="112">
        <v>11</v>
      </c>
      <c r="C964" s="111">
        <v>164.64211299999999</v>
      </c>
    </row>
    <row r="965" spans="1:3" x14ac:dyDescent="0.25">
      <c r="A965" s="109">
        <v>42409</v>
      </c>
      <c r="B965" s="112">
        <v>12</v>
      </c>
      <c r="C965" s="111">
        <v>167.2559</v>
      </c>
    </row>
    <row r="966" spans="1:3" x14ac:dyDescent="0.25">
      <c r="A966" s="109">
        <v>42409</v>
      </c>
      <c r="B966" s="112">
        <v>13</v>
      </c>
      <c r="C966" s="111">
        <v>166.237537</v>
      </c>
    </row>
    <row r="967" spans="1:3" x14ac:dyDescent="0.25">
      <c r="A967" s="109">
        <v>42409</v>
      </c>
      <c r="B967" s="112">
        <v>14</v>
      </c>
      <c r="C967" s="111">
        <v>167.761957</v>
      </c>
    </row>
    <row r="968" spans="1:3" x14ac:dyDescent="0.25">
      <c r="A968" s="109">
        <v>42409</v>
      </c>
      <c r="B968" s="112">
        <v>15</v>
      </c>
      <c r="C968" s="111">
        <v>165.91585999999998</v>
      </c>
    </row>
    <row r="969" spans="1:3" x14ac:dyDescent="0.25">
      <c r="A969" s="109">
        <v>42409</v>
      </c>
      <c r="B969" s="112">
        <v>16</v>
      </c>
      <c r="C969" s="111">
        <v>161.16748899999999</v>
      </c>
    </row>
    <row r="970" spans="1:3" x14ac:dyDescent="0.25">
      <c r="A970" s="109">
        <v>42409</v>
      </c>
      <c r="B970" s="112">
        <v>17</v>
      </c>
      <c r="C970" s="168">
        <v>152.26558</v>
      </c>
    </row>
    <row r="971" spans="1:3" x14ac:dyDescent="0.25">
      <c r="A971" s="109">
        <v>42409</v>
      </c>
      <c r="B971" s="112">
        <v>18</v>
      </c>
      <c r="C971" s="169">
        <v>143.520938</v>
      </c>
    </row>
    <row r="972" spans="1:3" x14ac:dyDescent="0.25">
      <c r="A972" s="109">
        <v>42409</v>
      </c>
      <c r="B972" s="112">
        <v>19</v>
      </c>
      <c r="C972" s="169">
        <v>137.36849099999998</v>
      </c>
    </row>
    <row r="973" spans="1:3" x14ac:dyDescent="0.25">
      <c r="A973" s="109">
        <v>42409</v>
      </c>
      <c r="B973" s="112">
        <v>20</v>
      </c>
      <c r="C973" s="169">
        <v>133.76082600000001</v>
      </c>
    </row>
    <row r="974" spans="1:3" x14ac:dyDescent="0.25">
      <c r="A974" s="109">
        <v>42409</v>
      </c>
      <c r="B974" s="112">
        <v>21</v>
      </c>
      <c r="C974" s="169">
        <v>133.24906300000001</v>
      </c>
    </row>
    <row r="975" spans="1:3" x14ac:dyDescent="0.25">
      <c r="A975" s="109">
        <v>42409</v>
      </c>
      <c r="B975" s="112">
        <v>22</v>
      </c>
      <c r="C975" s="111">
        <v>130.90139400000001</v>
      </c>
    </row>
    <row r="976" spans="1:3" x14ac:dyDescent="0.25">
      <c r="A976" s="109">
        <v>42409</v>
      </c>
      <c r="B976" s="112">
        <v>23</v>
      </c>
      <c r="C976" s="111">
        <v>128.85747199999997</v>
      </c>
    </row>
    <row r="977" spans="1:3" x14ac:dyDescent="0.25">
      <c r="A977" s="109">
        <v>42409</v>
      </c>
      <c r="B977" s="112">
        <v>24</v>
      </c>
      <c r="C977" s="111">
        <v>126.07123200000001</v>
      </c>
    </row>
    <row r="978" spans="1:3" x14ac:dyDescent="0.25">
      <c r="A978" s="109">
        <v>42410</v>
      </c>
      <c r="B978" s="110">
        <v>1</v>
      </c>
      <c r="C978" s="111">
        <v>123.59379200000001</v>
      </c>
    </row>
    <row r="979" spans="1:3" x14ac:dyDescent="0.25">
      <c r="A979" s="109">
        <v>42410</v>
      </c>
      <c r="B979" s="112">
        <v>2</v>
      </c>
      <c r="C979" s="111">
        <v>120.61398700000001</v>
      </c>
    </row>
    <row r="980" spans="1:3" x14ac:dyDescent="0.25">
      <c r="A980" s="109">
        <v>42410</v>
      </c>
      <c r="B980" s="112">
        <v>3</v>
      </c>
      <c r="C980" s="111">
        <v>119.308272</v>
      </c>
    </row>
    <row r="981" spans="1:3" x14ac:dyDescent="0.25">
      <c r="A981" s="109">
        <v>42410</v>
      </c>
      <c r="B981" s="112">
        <v>4</v>
      </c>
      <c r="C981" s="111">
        <v>119.68089500000002</v>
      </c>
    </row>
    <row r="982" spans="1:3" x14ac:dyDescent="0.25">
      <c r="A982" s="109">
        <v>42410</v>
      </c>
      <c r="B982" s="112">
        <v>5</v>
      </c>
      <c r="C982" s="111">
        <v>125.00043499999998</v>
      </c>
    </row>
    <row r="983" spans="1:3" x14ac:dyDescent="0.25">
      <c r="A983" s="109">
        <v>42410</v>
      </c>
      <c r="B983" s="112">
        <v>6</v>
      </c>
      <c r="C983" s="111">
        <v>132.508916</v>
      </c>
    </row>
    <row r="984" spans="1:3" x14ac:dyDescent="0.25">
      <c r="A984" s="109">
        <v>42410</v>
      </c>
      <c r="B984" s="112">
        <v>7</v>
      </c>
      <c r="C984" s="111">
        <v>145.99947799999998</v>
      </c>
    </row>
    <row r="985" spans="1:3" x14ac:dyDescent="0.25">
      <c r="A985" s="109">
        <v>42410</v>
      </c>
      <c r="B985" s="112">
        <v>8</v>
      </c>
      <c r="C985" s="111">
        <v>155.12912600000001</v>
      </c>
    </row>
    <row r="986" spans="1:3" x14ac:dyDescent="0.25">
      <c r="A986" s="109">
        <v>42410</v>
      </c>
      <c r="B986" s="112">
        <v>9</v>
      </c>
      <c r="C986" s="111">
        <v>162.98850499999998</v>
      </c>
    </row>
    <row r="987" spans="1:3" x14ac:dyDescent="0.25">
      <c r="A987" s="109">
        <v>42410</v>
      </c>
      <c r="B987" s="112">
        <v>10</v>
      </c>
      <c r="C987" s="111">
        <v>167.99914999999999</v>
      </c>
    </row>
    <row r="988" spans="1:3" x14ac:dyDescent="0.25">
      <c r="A988" s="109">
        <v>42410</v>
      </c>
      <c r="B988" s="112">
        <v>11</v>
      </c>
      <c r="C988" s="111">
        <v>169.023169</v>
      </c>
    </row>
    <row r="989" spans="1:3" x14ac:dyDescent="0.25">
      <c r="A989" s="109">
        <v>42410</v>
      </c>
      <c r="B989" s="112">
        <v>12</v>
      </c>
      <c r="C989" s="111">
        <v>170.25579300000001</v>
      </c>
    </row>
    <row r="990" spans="1:3" x14ac:dyDescent="0.25">
      <c r="A990" s="109">
        <v>42410</v>
      </c>
      <c r="B990" s="112">
        <v>13</v>
      </c>
      <c r="C990" s="111">
        <v>171.43605500000001</v>
      </c>
    </row>
    <row r="991" spans="1:3" x14ac:dyDescent="0.25">
      <c r="A991" s="109">
        <v>42410</v>
      </c>
      <c r="B991" s="112">
        <v>14</v>
      </c>
      <c r="C991" s="111">
        <v>167.96187700000002</v>
      </c>
    </row>
    <row r="992" spans="1:3" x14ac:dyDescent="0.25">
      <c r="A992" s="109">
        <v>42410</v>
      </c>
      <c r="B992" s="112">
        <v>15</v>
      </c>
      <c r="C992" s="111">
        <v>162.51876799999999</v>
      </c>
    </row>
    <row r="993" spans="1:3" x14ac:dyDescent="0.25">
      <c r="A993" s="109">
        <v>42410</v>
      </c>
      <c r="B993" s="112">
        <v>16</v>
      </c>
      <c r="C993" s="111">
        <v>158.24888999999999</v>
      </c>
    </row>
    <row r="994" spans="1:3" x14ac:dyDescent="0.25">
      <c r="A994" s="109">
        <v>42410</v>
      </c>
      <c r="B994" s="112">
        <v>17</v>
      </c>
      <c r="C994" s="111">
        <v>148.920939</v>
      </c>
    </row>
    <row r="995" spans="1:3" x14ac:dyDescent="0.25">
      <c r="A995" s="109">
        <v>42410</v>
      </c>
      <c r="B995" s="112">
        <v>18</v>
      </c>
      <c r="C995" s="111">
        <v>140.85327100000001</v>
      </c>
    </row>
    <row r="996" spans="1:3" x14ac:dyDescent="0.25">
      <c r="A996" s="109">
        <v>42410</v>
      </c>
      <c r="B996" s="112">
        <v>19</v>
      </c>
      <c r="C996" s="111">
        <v>135.43754899999999</v>
      </c>
    </row>
    <row r="997" spans="1:3" x14ac:dyDescent="0.25">
      <c r="A997" s="109">
        <v>42410</v>
      </c>
      <c r="B997" s="112">
        <v>20</v>
      </c>
      <c r="C997" s="111">
        <v>132.25857500000001</v>
      </c>
    </row>
    <row r="998" spans="1:3" x14ac:dyDescent="0.25">
      <c r="A998" s="109">
        <v>42410</v>
      </c>
      <c r="B998" s="112">
        <v>21</v>
      </c>
      <c r="C998" s="111">
        <v>132.72345799999999</v>
      </c>
    </row>
    <row r="999" spans="1:3" x14ac:dyDescent="0.25">
      <c r="A999" s="109">
        <v>42410</v>
      </c>
      <c r="B999" s="112">
        <v>22</v>
      </c>
      <c r="C999" s="168">
        <v>130.83579800000001</v>
      </c>
    </row>
    <row r="1000" spans="1:3" x14ac:dyDescent="0.25">
      <c r="A1000" s="109">
        <v>42410</v>
      </c>
      <c r="B1000" s="112">
        <v>23</v>
      </c>
      <c r="C1000" s="169">
        <v>130.74838700000001</v>
      </c>
    </row>
    <row r="1001" spans="1:3" x14ac:dyDescent="0.25">
      <c r="A1001" s="109">
        <v>42410</v>
      </c>
      <c r="B1001" s="112">
        <v>24</v>
      </c>
      <c r="C1001" s="169">
        <v>129.72946899999999</v>
      </c>
    </row>
    <row r="1002" spans="1:3" x14ac:dyDescent="0.25">
      <c r="A1002" s="109">
        <v>42411</v>
      </c>
      <c r="B1002" s="110">
        <v>1</v>
      </c>
      <c r="C1002" s="169">
        <v>125.56213299999999</v>
      </c>
    </row>
    <row r="1003" spans="1:3" x14ac:dyDescent="0.25">
      <c r="A1003" s="109">
        <v>42411</v>
      </c>
      <c r="B1003" s="112">
        <v>2</v>
      </c>
      <c r="C1003" s="169">
        <v>123.69087099999999</v>
      </c>
    </row>
    <row r="1004" spans="1:3" x14ac:dyDescent="0.25">
      <c r="A1004" s="109">
        <v>42411</v>
      </c>
      <c r="B1004" s="112">
        <v>3</v>
      </c>
      <c r="C1004" s="111">
        <v>121.965677</v>
      </c>
    </row>
    <row r="1005" spans="1:3" x14ac:dyDescent="0.25">
      <c r="A1005" s="109">
        <v>42411</v>
      </c>
      <c r="B1005" s="112">
        <v>4</v>
      </c>
      <c r="C1005" s="111">
        <v>122.41097500000001</v>
      </c>
    </row>
    <row r="1006" spans="1:3" x14ac:dyDescent="0.25">
      <c r="A1006" s="109">
        <v>42411</v>
      </c>
      <c r="B1006" s="112">
        <v>5</v>
      </c>
      <c r="C1006" s="111">
        <v>127.22441900000001</v>
      </c>
    </row>
    <row r="1007" spans="1:3" x14ac:dyDescent="0.25">
      <c r="A1007" s="109">
        <v>42411</v>
      </c>
      <c r="B1007" s="112">
        <v>6</v>
      </c>
      <c r="C1007" s="111">
        <v>136.23173299999999</v>
      </c>
    </row>
    <row r="1008" spans="1:3" x14ac:dyDescent="0.25">
      <c r="A1008" s="109">
        <v>42411</v>
      </c>
      <c r="B1008" s="112">
        <v>7</v>
      </c>
      <c r="C1008" s="111">
        <v>147.509514</v>
      </c>
    </row>
    <row r="1009" spans="1:3" x14ac:dyDescent="0.25">
      <c r="A1009" s="109">
        <v>42411</v>
      </c>
      <c r="B1009" s="112">
        <v>8</v>
      </c>
      <c r="C1009" s="111">
        <v>154.274337</v>
      </c>
    </row>
    <row r="1010" spans="1:3" x14ac:dyDescent="0.25">
      <c r="A1010" s="109">
        <v>42411</v>
      </c>
      <c r="B1010" s="112">
        <v>9</v>
      </c>
      <c r="C1010" s="111">
        <v>158.712323</v>
      </c>
    </row>
    <row r="1011" spans="1:3" x14ac:dyDescent="0.25">
      <c r="A1011" s="109">
        <v>42411</v>
      </c>
      <c r="B1011" s="112">
        <v>10</v>
      </c>
      <c r="C1011" s="111">
        <v>162.596709</v>
      </c>
    </row>
    <row r="1012" spans="1:3" x14ac:dyDescent="0.25">
      <c r="A1012" s="109">
        <v>42411</v>
      </c>
      <c r="B1012" s="112">
        <v>11</v>
      </c>
      <c r="C1012" s="111">
        <v>162.16018300000002</v>
      </c>
    </row>
    <row r="1013" spans="1:3" x14ac:dyDescent="0.25">
      <c r="A1013" s="109">
        <v>42411</v>
      </c>
      <c r="B1013" s="112">
        <v>12</v>
      </c>
      <c r="C1013" s="111">
        <v>163.48533199999997</v>
      </c>
    </row>
    <row r="1014" spans="1:3" x14ac:dyDescent="0.25">
      <c r="A1014" s="109">
        <v>42411</v>
      </c>
      <c r="B1014" s="112">
        <v>13</v>
      </c>
      <c r="C1014" s="111">
        <v>167.28417400000001</v>
      </c>
    </row>
    <row r="1015" spans="1:3" x14ac:dyDescent="0.25">
      <c r="A1015" s="109">
        <v>42411</v>
      </c>
      <c r="B1015" s="112">
        <v>14</v>
      </c>
      <c r="C1015" s="111">
        <v>168.677054</v>
      </c>
    </row>
    <row r="1016" spans="1:3" x14ac:dyDescent="0.25">
      <c r="A1016" s="109">
        <v>42411</v>
      </c>
      <c r="B1016" s="112">
        <v>15</v>
      </c>
      <c r="C1016" s="111">
        <v>163.56518799999998</v>
      </c>
    </row>
    <row r="1017" spans="1:3" x14ac:dyDescent="0.25">
      <c r="A1017" s="109">
        <v>42411</v>
      </c>
      <c r="B1017" s="112">
        <v>16</v>
      </c>
      <c r="C1017" s="111">
        <v>158.99282399999998</v>
      </c>
    </row>
    <row r="1018" spans="1:3" x14ac:dyDescent="0.25">
      <c r="A1018" s="109">
        <v>42411</v>
      </c>
      <c r="B1018" s="112">
        <v>17</v>
      </c>
      <c r="C1018" s="111">
        <v>150.898471</v>
      </c>
    </row>
    <row r="1019" spans="1:3" x14ac:dyDescent="0.25">
      <c r="A1019" s="109">
        <v>42411</v>
      </c>
      <c r="B1019" s="112">
        <v>18</v>
      </c>
      <c r="C1019" s="111">
        <v>141.091544</v>
      </c>
    </row>
    <row r="1020" spans="1:3" x14ac:dyDescent="0.25">
      <c r="A1020" s="109">
        <v>42411</v>
      </c>
      <c r="B1020" s="112">
        <v>19</v>
      </c>
      <c r="C1020" s="111">
        <v>136.217153</v>
      </c>
    </row>
    <row r="1021" spans="1:3" x14ac:dyDescent="0.25">
      <c r="A1021" s="109">
        <v>42411</v>
      </c>
      <c r="B1021" s="112">
        <v>20</v>
      </c>
      <c r="C1021" s="111">
        <v>132.22648999999998</v>
      </c>
    </row>
    <row r="1022" spans="1:3" x14ac:dyDescent="0.25">
      <c r="A1022" s="109">
        <v>42411</v>
      </c>
      <c r="B1022" s="112">
        <v>21</v>
      </c>
      <c r="C1022" s="111">
        <v>131.23274499999999</v>
      </c>
    </row>
    <row r="1023" spans="1:3" x14ac:dyDescent="0.25">
      <c r="A1023" s="109">
        <v>42411</v>
      </c>
      <c r="B1023" s="112">
        <v>22</v>
      </c>
      <c r="C1023" s="111">
        <v>129.168992</v>
      </c>
    </row>
    <row r="1024" spans="1:3" x14ac:dyDescent="0.25">
      <c r="A1024" s="109">
        <v>42411</v>
      </c>
      <c r="B1024" s="112">
        <v>23</v>
      </c>
      <c r="C1024" s="111">
        <v>130.181061</v>
      </c>
    </row>
    <row r="1025" spans="1:3" x14ac:dyDescent="0.25">
      <c r="A1025" s="109">
        <v>42411</v>
      </c>
      <c r="B1025" s="112">
        <v>24</v>
      </c>
      <c r="C1025" s="111">
        <v>128.438311</v>
      </c>
    </row>
    <row r="1026" spans="1:3" x14ac:dyDescent="0.25">
      <c r="A1026" s="109">
        <v>42412</v>
      </c>
      <c r="B1026" s="110">
        <v>1</v>
      </c>
      <c r="C1026" s="111">
        <v>124.88463000000002</v>
      </c>
    </row>
    <row r="1027" spans="1:3" x14ac:dyDescent="0.25">
      <c r="A1027" s="109">
        <v>42412</v>
      </c>
      <c r="B1027" s="112">
        <v>2</v>
      </c>
      <c r="C1027" s="111">
        <v>121.75134700000001</v>
      </c>
    </row>
    <row r="1028" spans="1:3" x14ac:dyDescent="0.25">
      <c r="A1028" s="109">
        <v>42412</v>
      </c>
      <c r="B1028" s="112">
        <v>3</v>
      </c>
      <c r="C1028" s="168">
        <v>118.599085</v>
      </c>
    </row>
    <row r="1029" spans="1:3" x14ac:dyDescent="0.25">
      <c r="A1029" s="109">
        <v>42412</v>
      </c>
      <c r="B1029" s="112">
        <v>4</v>
      </c>
      <c r="C1029" s="169">
        <v>118.83048400000001</v>
      </c>
    </row>
    <row r="1030" spans="1:3" x14ac:dyDescent="0.25">
      <c r="A1030" s="109">
        <v>42412</v>
      </c>
      <c r="B1030" s="112">
        <v>5</v>
      </c>
      <c r="C1030" s="169">
        <v>123.97670100000001</v>
      </c>
    </row>
    <row r="1031" spans="1:3" x14ac:dyDescent="0.25">
      <c r="A1031" s="109">
        <v>42412</v>
      </c>
      <c r="B1031" s="112">
        <v>6</v>
      </c>
      <c r="C1031" s="169">
        <v>132.825287</v>
      </c>
    </row>
    <row r="1032" spans="1:3" x14ac:dyDescent="0.25">
      <c r="A1032" s="109">
        <v>42412</v>
      </c>
      <c r="B1032" s="112">
        <v>7</v>
      </c>
      <c r="C1032" s="169">
        <v>143.980617</v>
      </c>
    </row>
    <row r="1033" spans="1:3" x14ac:dyDescent="0.25">
      <c r="A1033" s="109">
        <v>42412</v>
      </c>
      <c r="B1033" s="112">
        <v>8</v>
      </c>
      <c r="C1033" s="111">
        <v>151.97826900000001</v>
      </c>
    </row>
    <row r="1034" spans="1:3" x14ac:dyDescent="0.25">
      <c r="A1034" s="109">
        <v>42412</v>
      </c>
      <c r="B1034" s="112">
        <v>9</v>
      </c>
      <c r="C1034" s="111">
        <v>156.75907000000001</v>
      </c>
    </row>
    <row r="1035" spans="1:3" x14ac:dyDescent="0.25">
      <c r="A1035" s="109">
        <v>42412</v>
      </c>
      <c r="B1035" s="112">
        <v>10</v>
      </c>
      <c r="C1035" s="111">
        <v>160.13844</v>
      </c>
    </row>
    <row r="1036" spans="1:3" x14ac:dyDescent="0.25">
      <c r="A1036" s="109">
        <v>42412</v>
      </c>
      <c r="B1036" s="112">
        <v>11</v>
      </c>
      <c r="C1036" s="111">
        <v>160.546334</v>
      </c>
    </row>
    <row r="1037" spans="1:3" x14ac:dyDescent="0.25">
      <c r="A1037" s="109">
        <v>42412</v>
      </c>
      <c r="B1037" s="112">
        <v>12</v>
      </c>
      <c r="C1037" s="111">
        <v>161.78424000000001</v>
      </c>
    </row>
    <row r="1038" spans="1:3" x14ac:dyDescent="0.25">
      <c r="A1038" s="109">
        <v>42412</v>
      </c>
      <c r="B1038" s="112">
        <v>13</v>
      </c>
      <c r="C1038" s="111">
        <v>162.131798</v>
      </c>
    </row>
    <row r="1039" spans="1:3" x14ac:dyDescent="0.25">
      <c r="A1039" s="109">
        <v>42412</v>
      </c>
      <c r="B1039" s="112">
        <v>14</v>
      </c>
      <c r="C1039" s="111">
        <v>163.99391800000001</v>
      </c>
    </row>
    <row r="1040" spans="1:3" x14ac:dyDescent="0.25">
      <c r="A1040" s="109">
        <v>42412</v>
      </c>
      <c r="B1040" s="112">
        <v>15</v>
      </c>
      <c r="C1040" s="111">
        <v>159.19800699999999</v>
      </c>
    </row>
    <row r="1041" spans="1:3" x14ac:dyDescent="0.25">
      <c r="A1041" s="109">
        <v>42412</v>
      </c>
      <c r="B1041" s="112">
        <v>16</v>
      </c>
      <c r="C1041" s="111">
        <v>152.14858899999999</v>
      </c>
    </row>
    <row r="1042" spans="1:3" x14ac:dyDescent="0.25">
      <c r="A1042" s="109">
        <v>42412</v>
      </c>
      <c r="B1042" s="112">
        <v>17</v>
      </c>
      <c r="C1042" s="111">
        <v>143.07294399999998</v>
      </c>
    </row>
    <row r="1043" spans="1:3" x14ac:dyDescent="0.25">
      <c r="A1043" s="109">
        <v>42412</v>
      </c>
      <c r="B1043" s="112">
        <v>18</v>
      </c>
      <c r="C1043" s="111">
        <v>135.44197700000001</v>
      </c>
    </row>
    <row r="1044" spans="1:3" x14ac:dyDescent="0.25">
      <c r="A1044" s="109">
        <v>42412</v>
      </c>
      <c r="B1044" s="112">
        <v>19</v>
      </c>
      <c r="C1044" s="111">
        <v>130.53854099999998</v>
      </c>
    </row>
    <row r="1045" spans="1:3" x14ac:dyDescent="0.25">
      <c r="A1045" s="109">
        <v>42412</v>
      </c>
      <c r="B1045" s="112">
        <v>20</v>
      </c>
      <c r="C1045" s="111">
        <v>126.80200599999999</v>
      </c>
    </row>
    <row r="1046" spans="1:3" x14ac:dyDescent="0.25">
      <c r="A1046" s="109">
        <v>42412</v>
      </c>
      <c r="B1046" s="112">
        <v>21</v>
      </c>
      <c r="C1046" s="111">
        <v>127.405798</v>
      </c>
    </row>
    <row r="1047" spans="1:3" x14ac:dyDescent="0.25">
      <c r="A1047" s="109">
        <v>42412</v>
      </c>
      <c r="B1047" s="112">
        <v>22</v>
      </c>
      <c r="C1047" s="111">
        <v>123.77096300000001</v>
      </c>
    </row>
    <row r="1048" spans="1:3" x14ac:dyDescent="0.25">
      <c r="A1048" s="109">
        <v>42412</v>
      </c>
      <c r="B1048" s="112">
        <v>23</v>
      </c>
      <c r="C1048" s="111">
        <v>125.36589499999999</v>
      </c>
    </row>
    <row r="1049" spans="1:3" x14ac:dyDescent="0.25">
      <c r="A1049" s="109">
        <v>42412</v>
      </c>
      <c r="B1049" s="112">
        <v>24</v>
      </c>
      <c r="C1049" s="111">
        <v>124.06008299999999</v>
      </c>
    </row>
    <row r="1050" spans="1:3" x14ac:dyDescent="0.25">
      <c r="A1050" s="109">
        <v>42413</v>
      </c>
      <c r="B1050" s="110">
        <v>1</v>
      </c>
      <c r="C1050" s="111">
        <v>119.745667</v>
      </c>
    </row>
    <row r="1051" spans="1:3" x14ac:dyDescent="0.25">
      <c r="A1051" s="109">
        <v>42413</v>
      </c>
      <c r="B1051" s="112">
        <v>2</v>
      </c>
      <c r="C1051" s="111">
        <v>116.922853</v>
      </c>
    </row>
    <row r="1052" spans="1:3" x14ac:dyDescent="0.25">
      <c r="A1052" s="109">
        <v>42413</v>
      </c>
      <c r="B1052" s="112">
        <v>3</v>
      </c>
      <c r="C1052" s="111">
        <v>113.89532299999999</v>
      </c>
    </row>
    <row r="1053" spans="1:3" x14ac:dyDescent="0.25">
      <c r="A1053" s="109">
        <v>42413</v>
      </c>
      <c r="B1053" s="112">
        <v>4</v>
      </c>
      <c r="C1053" s="111">
        <v>112.687726</v>
      </c>
    </row>
    <row r="1054" spans="1:3" x14ac:dyDescent="0.25">
      <c r="A1054" s="109">
        <v>42413</v>
      </c>
      <c r="B1054" s="112">
        <v>5</v>
      </c>
      <c r="C1054" s="111">
        <v>114.59286500000002</v>
      </c>
    </row>
    <row r="1055" spans="1:3" x14ac:dyDescent="0.25">
      <c r="A1055" s="109">
        <v>42413</v>
      </c>
      <c r="B1055" s="112">
        <v>6</v>
      </c>
      <c r="C1055" s="111">
        <v>114.03444399999999</v>
      </c>
    </row>
    <row r="1056" spans="1:3" x14ac:dyDescent="0.25">
      <c r="A1056" s="109">
        <v>42413</v>
      </c>
      <c r="B1056" s="112">
        <v>7</v>
      </c>
      <c r="C1056" s="111">
        <v>112.565062</v>
      </c>
    </row>
    <row r="1057" spans="1:3" x14ac:dyDescent="0.25">
      <c r="A1057" s="109">
        <v>42413</v>
      </c>
      <c r="B1057" s="112">
        <v>8</v>
      </c>
      <c r="C1057" s="168">
        <v>111.89961799999998</v>
      </c>
    </row>
    <row r="1058" spans="1:3" x14ac:dyDescent="0.25">
      <c r="A1058" s="109">
        <v>42413</v>
      </c>
      <c r="B1058" s="112">
        <v>9</v>
      </c>
      <c r="C1058" s="169">
        <v>112.11911600000001</v>
      </c>
    </row>
    <row r="1059" spans="1:3" x14ac:dyDescent="0.25">
      <c r="A1059" s="109">
        <v>42413</v>
      </c>
      <c r="B1059" s="112">
        <v>10</v>
      </c>
      <c r="C1059" s="169">
        <v>113.18149000000001</v>
      </c>
    </row>
    <row r="1060" spans="1:3" x14ac:dyDescent="0.25">
      <c r="A1060" s="109">
        <v>42413</v>
      </c>
      <c r="B1060" s="112">
        <v>11</v>
      </c>
      <c r="C1060" s="169">
        <v>111.76673199999999</v>
      </c>
    </row>
    <row r="1061" spans="1:3" x14ac:dyDescent="0.25">
      <c r="A1061" s="109">
        <v>42413</v>
      </c>
      <c r="B1061" s="112">
        <v>12</v>
      </c>
      <c r="C1061" s="169">
        <v>111.536872</v>
      </c>
    </row>
    <row r="1062" spans="1:3" x14ac:dyDescent="0.25">
      <c r="A1062" s="109">
        <v>42413</v>
      </c>
      <c r="B1062" s="112">
        <v>13</v>
      </c>
      <c r="C1062" s="111">
        <v>110.59453999999999</v>
      </c>
    </row>
    <row r="1063" spans="1:3" x14ac:dyDescent="0.25">
      <c r="A1063" s="109">
        <v>42413</v>
      </c>
      <c r="B1063" s="112">
        <v>14</v>
      </c>
      <c r="C1063" s="111">
        <v>106.44320499999999</v>
      </c>
    </row>
    <row r="1064" spans="1:3" x14ac:dyDescent="0.25">
      <c r="A1064" s="109">
        <v>42413</v>
      </c>
      <c r="B1064" s="112">
        <v>15</v>
      </c>
      <c r="C1064" s="111">
        <v>104.74005599999998</v>
      </c>
    </row>
    <row r="1065" spans="1:3" x14ac:dyDescent="0.25">
      <c r="A1065" s="109">
        <v>42413</v>
      </c>
      <c r="B1065" s="112">
        <v>16</v>
      </c>
      <c r="C1065" s="111">
        <v>104.11245000000001</v>
      </c>
    </row>
    <row r="1066" spans="1:3" x14ac:dyDescent="0.25">
      <c r="A1066" s="109">
        <v>42413</v>
      </c>
      <c r="B1066" s="112">
        <v>17</v>
      </c>
      <c r="C1066" s="111">
        <v>101.37567799999999</v>
      </c>
    </row>
    <row r="1067" spans="1:3" x14ac:dyDescent="0.25">
      <c r="A1067" s="109">
        <v>42413</v>
      </c>
      <c r="B1067" s="112">
        <v>18</v>
      </c>
      <c r="C1067" s="111">
        <v>99.318148000000008</v>
      </c>
    </row>
    <row r="1068" spans="1:3" x14ac:dyDescent="0.25">
      <c r="A1068" s="109">
        <v>42413</v>
      </c>
      <c r="B1068" s="112">
        <v>19</v>
      </c>
      <c r="C1068" s="111">
        <v>100.31977999999999</v>
      </c>
    </row>
    <row r="1069" spans="1:3" x14ac:dyDescent="0.25">
      <c r="A1069" s="109">
        <v>42413</v>
      </c>
      <c r="B1069" s="112">
        <v>20</v>
      </c>
      <c r="C1069" s="111">
        <v>99.274947999999995</v>
      </c>
    </row>
    <row r="1070" spans="1:3" x14ac:dyDescent="0.25">
      <c r="A1070" s="109">
        <v>42413</v>
      </c>
      <c r="B1070" s="112">
        <v>21</v>
      </c>
      <c r="C1070" s="111">
        <v>98.488213999999999</v>
      </c>
    </row>
    <row r="1071" spans="1:3" x14ac:dyDescent="0.25">
      <c r="A1071" s="109">
        <v>42413</v>
      </c>
      <c r="B1071" s="112">
        <v>22</v>
      </c>
      <c r="C1071" s="111">
        <v>96.603198999999989</v>
      </c>
    </row>
    <row r="1072" spans="1:3" x14ac:dyDescent="0.25">
      <c r="A1072" s="109">
        <v>42413</v>
      </c>
      <c r="B1072" s="112">
        <v>23</v>
      </c>
      <c r="C1072" s="111">
        <v>95.187562000000014</v>
      </c>
    </row>
    <row r="1073" spans="1:3" x14ac:dyDescent="0.25">
      <c r="A1073" s="109">
        <v>42413</v>
      </c>
      <c r="B1073" s="112">
        <v>24</v>
      </c>
      <c r="C1073" s="111">
        <v>94.420910000000006</v>
      </c>
    </row>
    <row r="1074" spans="1:3" x14ac:dyDescent="0.25">
      <c r="A1074" s="109">
        <v>42414</v>
      </c>
      <c r="B1074" s="110">
        <v>1</v>
      </c>
      <c r="C1074" s="111">
        <v>93.080245000000005</v>
      </c>
    </row>
    <row r="1075" spans="1:3" x14ac:dyDescent="0.25">
      <c r="A1075" s="109">
        <v>42414</v>
      </c>
      <c r="B1075" s="112">
        <v>2</v>
      </c>
      <c r="C1075" s="111">
        <v>92.550338000000011</v>
      </c>
    </row>
    <row r="1076" spans="1:3" x14ac:dyDescent="0.25">
      <c r="A1076" s="109">
        <v>42414</v>
      </c>
      <c r="B1076" s="112">
        <v>3</v>
      </c>
      <c r="C1076" s="111">
        <v>92.468874</v>
      </c>
    </row>
    <row r="1077" spans="1:3" x14ac:dyDescent="0.25">
      <c r="A1077" s="109">
        <v>42414</v>
      </c>
      <c r="B1077" s="112">
        <v>4</v>
      </c>
      <c r="C1077" s="111">
        <v>91.725923000000009</v>
      </c>
    </row>
    <row r="1078" spans="1:3" x14ac:dyDescent="0.25">
      <c r="A1078" s="109">
        <v>42414</v>
      </c>
      <c r="B1078" s="112">
        <v>5</v>
      </c>
      <c r="C1078" s="111">
        <v>91.970254999999995</v>
      </c>
    </row>
    <row r="1079" spans="1:3" x14ac:dyDescent="0.25">
      <c r="A1079" s="109">
        <v>42414</v>
      </c>
      <c r="B1079" s="112">
        <v>6</v>
      </c>
      <c r="C1079" s="111">
        <v>91.770644000000004</v>
      </c>
    </row>
    <row r="1080" spans="1:3" x14ac:dyDescent="0.25">
      <c r="A1080" s="109">
        <v>42414</v>
      </c>
      <c r="B1080" s="112">
        <v>7</v>
      </c>
      <c r="C1080" s="111">
        <v>90.939948000000001</v>
      </c>
    </row>
    <row r="1081" spans="1:3" x14ac:dyDescent="0.25">
      <c r="A1081" s="109">
        <v>42414</v>
      </c>
      <c r="B1081" s="112">
        <v>8</v>
      </c>
      <c r="C1081" s="111">
        <v>89.153169000000005</v>
      </c>
    </row>
    <row r="1082" spans="1:3" x14ac:dyDescent="0.25">
      <c r="A1082" s="109">
        <v>42414</v>
      </c>
      <c r="B1082" s="112">
        <v>9</v>
      </c>
      <c r="C1082" s="111">
        <v>87.745086000000001</v>
      </c>
    </row>
    <row r="1083" spans="1:3" x14ac:dyDescent="0.25">
      <c r="A1083" s="109">
        <v>42414</v>
      </c>
      <c r="B1083" s="112">
        <v>10</v>
      </c>
      <c r="C1083" s="111">
        <v>87.630533999999997</v>
      </c>
    </row>
    <row r="1084" spans="1:3" x14ac:dyDescent="0.25">
      <c r="A1084" s="109">
        <v>42414</v>
      </c>
      <c r="B1084" s="112">
        <v>11</v>
      </c>
      <c r="C1084" s="111">
        <v>87.143716999999995</v>
      </c>
    </row>
    <row r="1085" spans="1:3" x14ac:dyDescent="0.25">
      <c r="A1085" s="109">
        <v>42414</v>
      </c>
      <c r="B1085" s="112">
        <v>12</v>
      </c>
      <c r="C1085" s="111">
        <v>89.578450000000004</v>
      </c>
    </row>
    <row r="1086" spans="1:3" x14ac:dyDescent="0.25">
      <c r="A1086" s="109">
        <v>42414</v>
      </c>
      <c r="B1086" s="112">
        <v>13</v>
      </c>
      <c r="C1086" s="168">
        <v>89.923715000000001</v>
      </c>
    </row>
    <row r="1087" spans="1:3" x14ac:dyDescent="0.25">
      <c r="A1087" s="109">
        <v>42414</v>
      </c>
      <c r="B1087" s="112">
        <v>14</v>
      </c>
      <c r="C1087" s="169">
        <v>89.990439999999992</v>
      </c>
    </row>
    <row r="1088" spans="1:3" x14ac:dyDescent="0.25">
      <c r="A1088" s="109">
        <v>42414</v>
      </c>
      <c r="B1088" s="112">
        <v>15</v>
      </c>
      <c r="C1088" s="169">
        <v>91.133417000000009</v>
      </c>
    </row>
    <row r="1089" spans="1:3" x14ac:dyDescent="0.25">
      <c r="A1089" s="109">
        <v>42414</v>
      </c>
      <c r="B1089" s="112">
        <v>16</v>
      </c>
      <c r="C1089" s="169">
        <v>91.507350000000002</v>
      </c>
    </row>
    <row r="1090" spans="1:3" x14ac:dyDescent="0.25">
      <c r="A1090" s="109">
        <v>42414</v>
      </c>
      <c r="B1090" s="112">
        <v>17</v>
      </c>
      <c r="C1090" s="169">
        <v>90.376356000000001</v>
      </c>
    </row>
    <row r="1091" spans="1:3" x14ac:dyDescent="0.25">
      <c r="A1091" s="109">
        <v>42414</v>
      </c>
      <c r="B1091" s="112">
        <v>18</v>
      </c>
      <c r="C1091" s="111">
        <v>89.622349999999997</v>
      </c>
    </row>
    <row r="1092" spans="1:3" x14ac:dyDescent="0.25">
      <c r="A1092" s="109">
        <v>42414</v>
      </c>
      <c r="B1092" s="112">
        <v>19</v>
      </c>
      <c r="C1092" s="111">
        <v>89.668756000000002</v>
      </c>
    </row>
    <row r="1093" spans="1:3" x14ac:dyDescent="0.25">
      <c r="A1093" s="109">
        <v>42414</v>
      </c>
      <c r="B1093" s="112">
        <v>20</v>
      </c>
      <c r="C1093" s="111">
        <v>89.356009</v>
      </c>
    </row>
    <row r="1094" spans="1:3" x14ac:dyDescent="0.25">
      <c r="A1094" s="109">
        <v>42414</v>
      </c>
      <c r="B1094" s="112">
        <v>21</v>
      </c>
      <c r="C1094" s="111">
        <v>89.199374000000006</v>
      </c>
    </row>
    <row r="1095" spans="1:3" x14ac:dyDescent="0.25">
      <c r="A1095" s="109">
        <v>42414</v>
      </c>
      <c r="B1095" s="112">
        <v>22</v>
      </c>
      <c r="C1095" s="111">
        <v>90.475849999999994</v>
      </c>
    </row>
    <row r="1096" spans="1:3" x14ac:dyDescent="0.25">
      <c r="A1096" s="109">
        <v>42414</v>
      </c>
      <c r="B1096" s="112">
        <v>23</v>
      </c>
      <c r="C1096" s="111">
        <v>91.837267000000011</v>
      </c>
    </row>
    <row r="1097" spans="1:3" x14ac:dyDescent="0.25">
      <c r="A1097" s="109">
        <v>42414</v>
      </c>
      <c r="B1097" s="112">
        <v>24</v>
      </c>
      <c r="C1097" s="111">
        <v>92.388620000000003</v>
      </c>
    </row>
    <row r="1098" spans="1:3" x14ac:dyDescent="0.25">
      <c r="A1098" s="109">
        <v>42415</v>
      </c>
      <c r="B1098" s="110">
        <v>1</v>
      </c>
      <c r="C1098" s="111">
        <v>92.983458999999996</v>
      </c>
    </row>
    <row r="1099" spans="1:3" x14ac:dyDescent="0.25">
      <c r="A1099" s="109">
        <v>42415</v>
      </c>
      <c r="B1099" s="112">
        <v>2</v>
      </c>
      <c r="C1099" s="111">
        <v>93.092791000000005</v>
      </c>
    </row>
    <row r="1100" spans="1:3" x14ac:dyDescent="0.25">
      <c r="A1100" s="109">
        <v>42415</v>
      </c>
      <c r="B1100" s="112">
        <v>3</v>
      </c>
      <c r="C1100" s="111">
        <v>93.198990999999992</v>
      </c>
    </row>
    <row r="1101" spans="1:3" x14ac:dyDescent="0.25">
      <c r="A1101" s="109">
        <v>42415</v>
      </c>
      <c r="B1101" s="112">
        <v>4</v>
      </c>
      <c r="C1101" s="111">
        <v>96.464134000000001</v>
      </c>
    </row>
    <row r="1102" spans="1:3" x14ac:dyDescent="0.25">
      <c r="A1102" s="109">
        <v>42415</v>
      </c>
      <c r="B1102" s="112">
        <v>5</v>
      </c>
      <c r="C1102" s="111">
        <v>103.29168200000001</v>
      </c>
    </row>
    <row r="1103" spans="1:3" x14ac:dyDescent="0.25">
      <c r="A1103" s="109">
        <v>42415</v>
      </c>
      <c r="B1103" s="112">
        <v>6</v>
      </c>
      <c r="C1103" s="111">
        <v>110.527984</v>
      </c>
    </row>
    <row r="1104" spans="1:3" x14ac:dyDescent="0.25">
      <c r="A1104" s="109">
        <v>42415</v>
      </c>
      <c r="B1104" s="112">
        <v>7</v>
      </c>
      <c r="C1104" s="111">
        <v>118.01655099999999</v>
      </c>
    </row>
    <row r="1105" spans="1:3" x14ac:dyDescent="0.25">
      <c r="A1105" s="109">
        <v>42415</v>
      </c>
      <c r="B1105" s="112">
        <v>8</v>
      </c>
      <c r="C1105" s="111">
        <v>125.47327599999998</v>
      </c>
    </row>
    <row r="1106" spans="1:3" x14ac:dyDescent="0.25">
      <c r="A1106" s="109">
        <v>42415</v>
      </c>
      <c r="B1106" s="112">
        <v>9</v>
      </c>
      <c r="C1106" s="111">
        <v>132.74397800000003</v>
      </c>
    </row>
    <row r="1107" spans="1:3" x14ac:dyDescent="0.25">
      <c r="A1107" s="109">
        <v>42415</v>
      </c>
      <c r="B1107" s="112">
        <v>10</v>
      </c>
      <c r="C1107" s="111">
        <v>137.70191</v>
      </c>
    </row>
    <row r="1108" spans="1:3" x14ac:dyDescent="0.25">
      <c r="A1108" s="109">
        <v>42415</v>
      </c>
      <c r="B1108" s="112">
        <v>11</v>
      </c>
      <c r="C1108" s="111">
        <v>140.27854299999998</v>
      </c>
    </row>
    <row r="1109" spans="1:3" x14ac:dyDescent="0.25">
      <c r="A1109" s="109">
        <v>42415</v>
      </c>
      <c r="B1109" s="112">
        <v>12</v>
      </c>
      <c r="C1109" s="111">
        <v>141.72827599999999</v>
      </c>
    </row>
    <row r="1110" spans="1:3" x14ac:dyDescent="0.25">
      <c r="A1110" s="109">
        <v>42415</v>
      </c>
      <c r="B1110" s="112">
        <v>13</v>
      </c>
      <c r="C1110" s="111">
        <v>142.200897</v>
      </c>
    </row>
    <row r="1111" spans="1:3" x14ac:dyDescent="0.25">
      <c r="A1111" s="109">
        <v>42415</v>
      </c>
      <c r="B1111" s="112">
        <v>14</v>
      </c>
      <c r="C1111" s="111">
        <v>142.99852300000001</v>
      </c>
    </row>
    <row r="1112" spans="1:3" x14ac:dyDescent="0.25">
      <c r="A1112" s="109">
        <v>42415</v>
      </c>
      <c r="B1112" s="112">
        <v>15</v>
      </c>
      <c r="C1112" s="111">
        <v>139.37742699999998</v>
      </c>
    </row>
    <row r="1113" spans="1:3" x14ac:dyDescent="0.25">
      <c r="A1113" s="109">
        <v>42415</v>
      </c>
      <c r="B1113" s="112">
        <v>16</v>
      </c>
      <c r="C1113" s="111">
        <v>135.76252199999999</v>
      </c>
    </row>
    <row r="1114" spans="1:3" x14ac:dyDescent="0.25">
      <c r="A1114" s="109">
        <v>42415</v>
      </c>
      <c r="B1114" s="112">
        <v>17</v>
      </c>
      <c r="C1114" s="111">
        <v>131.75280799999999</v>
      </c>
    </row>
    <row r="1115" spans="1:3" x14ac:dyDescent="0.25">
      <c r="A1115" s="109">
        <v>42415</v>
      </c>
      <c r="B1115" s="112">
        <v>18</v>
      </c>
      <c r="C1115" s="168">
        <v>124.291724</v>
      </c>
    </row>
    <row r="1116" spans="1:3" x14ac:dyDescent="0.25">
      <c r="A1116" s="109">
        <v>42415</v>
      </c>
      <c r="B1116" s="112">
        <v>19</v>
      </c>
      <c r="C1116" s="169">
        <v>119.963505</v>
      </c>
    </row>
    <row r="1117" spans="1:3" x14ac:dyDescent="0.25">
      <c r="A1117" s="109">
        <v>42415</v>
      </c>
      <c r="B1117" s="112">
        <v>20</v>
      </c>
      <c r="C1117" s="169">
        <v>116.99708299999999</v>
      </c>
    </row>
    <row r="1118" spans="1:3" x14ac:dyDescent="0.25">
      <c r="A1118" s="109">
        <v>42415</v>
      </c>
      <c r="B1118" s="112">
        <v>21</v>
      </c>
      <c r="C1118" s="169">
        <v>115.22819299999999</v>
      </c>
    </row>
    <row r="1119" spans="1:3" x14ac:dyDescent="0.25">
      <c r="A1119" s="109">
        <v>42415</v>
      </c>
      <c r="B1119" s="112">
        <v>22</v>
      </c>
      <c r="C1119" s="169">
        <v>115.183423</v>
      </c>
    </row>
    <row r="1120" spans="1:3" x14ac:dyDescent="0.25">
      <c r="A1120" s="109">
        <v>42415</v>
      </c>
      <c r="B1120" s="112">
        <v>23</v>
      </c>
      <c r="C1120" s="111">
        <v>113.444425</v>
      </c>
    </row>
    <row r="1121" spans="1:3" x14ac:dyDescent="0.25">
      <c r="A1121" s="109">
        <v>42415</v>
      </c>
      <c r="B1121" s="112">
        <v>24</v>
      </c>
      <c r="C1121" s="111">
        <v>114.07946100000001</v>
      </c>
    </row>
    <row r="1122" spans="1:3" x14ac:dyDescent="0.25">
      <c r="A1122" s="109">
        <v>42416</v>
      </c>
      <c r="B1122" s="110">
        <v>1</v>
      </c>
      <c r="C1122" s="111">
        <v>112.275972</v>
      </c>
    </row>
    <row r="1123" spans="1:3" x14ac:dyDescent="0.25">
      <c r="A1123" s="109">
        <v>42416</v>
      </c>
      <c r="B1123" s="112">
        <v>2</v>
      </c>
      <c r="C1123" s="111">
        <v>111.60759900000001</v>
      </c>
    </row>
    <row r="1124" spans="1:3" x14ac:dyDescent="0.25">
      <c r="A1124" s="109">
        <v>42416</v>
      </c>
      <c r="B1124" s="112">
        <v>3</v>
      </c>
      <c r="C1124" s="111">
        <v>109.52719100000002</v>
      </c>
    </row>
    <row r="1125" spans="1:3" x14ac:dyDescent="0.25">
      <c r="A1125" s="109">
        <v>42416</v>
      </c>
      <c r="B1125" s="112">
        <v>4</v>
      </c>
      <c r="C1125" s="111">
        <v>110.945562</v>
      </c>
    </row>
    <row r="1126" spans="1:3" x14ac:dyDescent="0.25">
      <c r="A1126" s="109">
        <v>42416</v>
      </c>
      <c r="B1126" s="112">
        <v>5</v>
      </c>
      <c r="C1126" s="111">
        <v>116.56360200000002</v>
      </c>
    </row>
    <row r="1127" spans="1:3" x14ac:dyDescent="0.25">
      <c r="A1127" s="109">
        <v>42416</v>
      </c>
      <c r="B1127" s="112">
        <v>6</v>
      </c>
      <c r="C1127" s="111">
        <v>126.75247999999999</v>
      </c>
    </row>
    <row r="1128" spans="1:3" x14ac:dyDescent="0.25">
      <c r="A1128" s="109">
        <v>42416</v>
      </c>
      <c r="B1128" s="112">
        <v>7</v>
      </c>
      <c r="C1128" s="111">
        <v>140.18722300000002</v>
      </c>
    </row>
    <row r="1129" spans="1:3" x14ac:dyDescent="0.25">
      <c r="A1129" s="109">
        <v>42416</v>
      </c>
      <c r="B1129" s="112">
        <v>8</v>
      </c>
      <c r="C1129" s="111">
        <v>149.58334300000001</v>
      </c>
    </row>
    <row r="1130" spans="1:3" x14ac:dyDescent="0.25">
      <c r="A1130" s="109">
        <v>42416</v>
      </c>
      <c r="B1130" s="112">
        <v>9</v>
      </c>
      <c r="C1130" s="111">
        <v>157.424746</v>
      </c>
    </row>
    <row r="1131" spans="1:3" x14ac:dyDescent="0.25">
      <c r="A1131" s="109">
        <v>42416</v>
      </c>
      <c r="B1131" s="112">
        <v>10</v>
      </c>
      <c r="C1131" s="111">
        <v>164.01372799999999</v>
      </c>
    </row>
    <row r="1132" spans="1:3" x14ac:dyDescent="0.25">
      <c r="A1132" s="109">
        <v>42416</v>
      </c>
      <c r="B1132" s="112">
        <v>11</v>
      </c>
      <c r="C1132" s="111">
        <v>165.543936</v>
      </c>
    </row>
    <row r="1133" spans="1:3" x14ac:dyDescent="0.25">
      <c r="A1133" s="109">
        <v>42416</v>
      </c>
      <c r="B1133" s="112">
        <v>12</v>
      </c>
      <c r="C1133" s="111">
        <v>168.02782100000002</v>
      </c>
    </row>
    <row r="1134" spans="1:3" x14ac:dyDescent="0.25">
      <c r="A1134" s="109">
        <v>42416</v>
      </c>
      <c r="B1134" s="112">
        <v>13</v>
      </c>
      <c r="C1134" s="111">
        <v>168.68671700000002</v>
      </c>
    </row>
    <row r="1135" spans="1:3" x14ac:dyDescent="0.25">
      <c r="A1135" s="109">
        <v>42416</v>
      </c>
      <c r="B1135" s="112">
        <v>14</v>
      </c>
      <c r="C1135" s="111">
        <v>171.22677200000001</v>
      </c>
    </row>
    <row r="1136" spans="1:3" x14ac:dyDescent="0.25">
      <c r="A1136" s="109">
        <v>42416</v>
      </c>
      <c r="B1136" s="112">
        <v>15</v>
      </c>
      <c r="C1136" s="111">
        <v>166.69756899999999</v>
      </c>
    </row>
    <row r="1137" spans="1:3" x14ac:dyDescent="0.25">
      <c r="A1137" s="109">
        <v>42416</v>
      </c>
      <c r="B1137" s="112">
        <v>16</v>
      </c>
      <c r="C1137" s="111">
        <v>163.16747799999999</v>
      </c>
    </row>
    <row r="1138" spans="1:3" x14ac:dyDescent="0.25">
      <c r="A1138" s="109">
        <v>42416</v>
      </c>
      <c r="B1138" s="112">
        <v>17</v>
      </c>
      <c r="C1138" s="111">
        <v>152.99904599999996</v>
      </c>
    </row>
    <row r="1139" spans="1:3" x14ac:dyDescent="0.25">
      <c r="A1139" s="109">
        <v>42416</v>
      </c>
      <c r="B1139" s="112">
        <v>18</v>
      </c>
      <c r="C1139" s="111">
        <v>143.624652</v>
      </c>
    </row>
    <row r="1140" spans="1:3" x14ac:dyDescent="0.25">
      <c r="A1140" s="109">
        <v>42416</v>
      </c>
      <c r="B1140" s="112">
        <v>19</v>
      </c>
      <c r="C1140" s="111">
        <v>138.84997600000003</v>
      </c>
    </row>
    <row r="1141" spans="1:3" x14ac:dyDescent="0.25">
      <c r="A1141" s="109">
        <v>42416</v>
      </c>
      <c r="B1141" s="112">
        <v>20</v>
      </c>
      <c r="C1141" s="111">
        <v>132.88972699999999</v>
      </c>
    </row>
    <row r="1142" spans="1:3" x14ac:dyDescent="0.25">
      <c r="A1142" s="109">
        <v>42416</v>
      </c>
      <c r="B1142" s="112">
        <v>21</v>
      </c>
      <c r="C1142" s="111">
        <v>133.394396</v>
      </c>
    </row>
    <row r="1143" spans="1:3" x14ac:dyDescent="0.25">
      <c r="A1143" s="109">
        <v>42416</v>
      </c>
      <c r="B1143" s="112">
        <v>22</v>
      </c>
      <c r="C1143" s="111">
        <v>131.793935</v>
      </c>
    </row>
    <row r="1144" spans="1:3" x14ac:dyDescent="0.25">
      <c r="A1144" s="109">
        <v>42416</v>
      </c>
      <c r="B1144" s="112">
        <v>23</v>
      </c>
      <c r="C1144" s="168">
        <v>131.56985400000002</v>
      </c>
    </row>
    <row r="1145" spans="1:3" x14ac:dyDescent="0.25">
      <c r="A1145" s="109">
        <v>42416</v>
      </c>
      <c r="B1145" s="112">
        <v>24</v>
      </c>
      <c r="C1145" s="169">
        <v>130.36132499999999</v>
      </c>
    </row>
    <row r="1146" spans="1:3" x14ac:dyDescent="0.25">
      <c r="A1146" s="109">
        <v>42417</v>
      </c>
      <c r="B1146" s="110">
        <v>1</v>
      </c>
      <c r="C1146" s="169">
        <v>125.32748800000002</v>
      </c>
    </row>
    <row r="1147" spans="1:3" x14ac:dyDescent="0.25">
      <c r="A1147" s="109">
        <v>42417</v>
      </c>
      <c r="B1147" s="112">
        <v>2</v>
      </c>
      <c r="C1147" s="169">
        <v>122.161489</v>
      </c>
    </row>
    <row r="1148" spans="1:3" x14ac:dyDescent="0.25">
      <c r="A1148" s="109">
        <v>42417</v>
      </c>
      <c r="B1148" s="112">
        <v>3</v>
      </c>
      <c r="C1148" s="169">
        <v>121.711518</v>
      </c>
    </row>
    <row r="1149" spans="1:3" x14ac:dyDescent="0.25">
      <c r="A1149" s="109">
        <v>42417</v>
      </c>
      <c r="B1149" s="112">
        <v>4</v>
      </c>
      <c r="C1149" s="111">
        <v>120.066806</v>
      </c>
    </row>
    <row r="1150" spans="1:3" x14ac:dyDescent="0.25">
      <c r="A1150" s="109">
        <v>42417</v>
      </c>
      <c r="B1150" s="112">
        <v>5</v>
      </c>
      <c r="C1150" s="111">
        <v>126.59504799999999</v>
      </c>
    </row>
    <row r="1151" spans="1:3" x14ac:dyDescent="0.25">
      <c r="A1151" s="109">
        <v>42417</v>
      </c>
      <c r="B1151" s="112">
        <v>6</v>
      </c>
      <c r="C1151" s="111">
        <v>137.040716</v>
      </c>
    </row>
    <row r="1152" spans="1:3" x14ac:dyDescent="0.25">
      <c r="A1152" s="109">
        <v>42417</v>
      </c>
      <c r="B1152" s="112">
        <v>7</v>
      </c>
      <c r="C1152" s="111">
        <v>148.80925000000002</v>
      </c>
    </row>
    <row r="1153" spans="1:3" x14ac:dyDescent="0.25">
      <c r="A1153" s="109">
        <v>42417</v>
      </c>
      <c r="B1153" s="112">
        <v>8</v>
      </c>
      <c r="C1153" s="111">
        <v>155.38122100000001</v>
      </c>
    </row>
    <row r="1154" spans="1:3" x14ac:dyDescent="0.25">
      <c r="A1154" s="109">
        <v>42417</v>
      </c>
      <c r="B1154" s="112">
        <v>9</v>
      </c>
      <c r="C1154" s="111">
        <v>160.69467399999999</v>
      </c>
    </row>
    <row r="1155" spans="1:3" x14ac:dyDescent="0.25">
      <c r="A1155" s="109">
        <v>42417</v>
      </c>
      <c r="B1155" s="112">
        <v>10</v>
      </c>
      <c r="C1155" s="111">
        <v>165.58981400000002</v>
      </c>
    </row>
    <row r="1156" spans="1:3" x14ac:dyDescent="0.25">
      <c r="A1156" s="109">
        <v>42417</v>
      </c>
      <c r="B1156" s="112">
        <v>11</v>
      </c>
      <c r="C1156" s="111">
        <v>165.810565</v>
      </c>
    </row>
    <row r="1157" spans="1:3" x14ac:dyDescent="0.25">
      <c r="A1157" s="109">
        <v>42417</v>
      </c>
      <c r="B1157" s="112">
        <v>12</v>
      </c>
      <c r="C1157" s="111">
        <v>167.05633400000002</v>
      </c>
    </row>
    <row r="1158" spans="1:3" x14ac:dyDescent="0.25">
      <c r="A1158" s="109">
        <v>42417</v>
      </c>
      <c r="B1158" s="112">
        <v>13</v>
      </c>
      <c r="C1158" s="111">
        <v>167.95017799999999</v>
      </c>
    </row>
    <row r="1159" spans="1:3" x14ac:dyDescent="0.25">
      <c r="A1159" s="109">
        <v>42417</v>
      </c>
      <c r="B1159" s="112">
        <v>14</v>
      </c>
      <c r="C1159" s="111">
        <v>167.25416199999998</v>
      </c>
    </row>
    <row r="1160" spans="1:3" x14ac:dyDescent="0.25">
      <c r="A1160" s="109">
        <v>42417</v>
      </c>
      <c r="B1160" s="112">
        <v>15</v>
      </c>
      <c r="C1160" s="111">
        <v>161.76062800000003</v>
      </c>
    </row>
    <row r="1161" spans="1:3" x14ac:dyDescent="0.25">
      <c r="A1161" s="109">
        <v>42417</v>
      </c>
      <c r="B1161" s="112">
        <v>16</v>
      </c>
      <c r="C1161" s="111">
        <v>156.798304</v>
      </c>
    </row>
    <row r="1162" spans="1:3" x14ac:dyDescent="0.25">
      <c r="A1162" s="109">
        <v>42417</v>
      </c>
      <c r="B1162" s="112">
        <v>17</v>
      </c>
      <c r="C1162" s="111">
        <v>150.12702899999999</v>
      </c>
    </row>
    <row r="1163" spans="1:3" x14ac:dyDescent="0.25">
      <c r="A1163" s="109">
        <v>42417</v>
      </c>
      <c r="B1163" s="112">
        <v>18</v>
      </c>
      <c r="C1163" s="111">
        <v>143.76569600000002</v>
      </c>
    </row>
    <row r="1164" spans="1:3" x14ac:dyDescent="0.25">
      <c r="A1164" s="109">
        <v>42417</v>
      </c>
      <c r="B1164" s="112">
        <v>19</v>
      </c>
      <c r="C1164" s="111">
        <v>137.78485799999999</v>
      </c>
    </row>
    <row r="1165" spans="1:3" x14ac:dyDescent="0.25">
      <c r="A1165" s="109">
        <v>42417</v>
      </c>
      <c r="B1165" s="112">
        <v>20</v>
      </c>
      <c r="C1165" s="111">
        <v>133.83972299999999</v>
      </c>
    </row>
    <row r="1166" spans="1:3" x14ac:dyDescent="0.25">
      <c r="A1166" s="109">
        <v>42417</v>
      </c>
      <c r="B1166" s="112">
        <v>21</v>
      </c>
      <c r="C1166" s="111">
        <v>133.310969</v>
      </c>
    </row>
    <row r="1167" spans="1:3" x14ac:dyDescent="0.25">
      <c r="A1167" s="109">
        <v>42417</v>
      </c>
      <c r="B1167" s="112">
        <v>22</v>
      </c>
      <c r="C1167" s="111">
        <v>131.827764</v>
      </c>
    </row>
    <row r="1168" spans="1:3" x14ac:dyDescent="0.25">
      <c r="A1168" s="109">
        <v>42417</v>
      </c>
      <c r="B1168" s="112">
        <v>23</v>
      </c>
      <c r="C1168" s="111">
        <v>132.70390599999999</v>
      </c>
    </row>
    <row r="1169" spans="1:3" x14ac:dyDescent="0.25">
      <c r="A1169" s="109">
        <v>42417</v>
      </c>
      <c r="B1169" s="112">
        <v>24</v>
      </c>
      <c r="C1169" s="111">
        <v>130.39120200000002</v>
      </c>
    </row>
    <row r="1170" spans="1:3" x14ac:dyDescent="0.25">
      <c r="A1170" s="109">
        <v>42418</v>
      </c>
      <c r="B1170" s="110">
        <v>1</v>
      </c>
      <c r="C1170" s="111">
        <v>126.33237299999999</v>
      </c>
    </row>
    <row r="1171" spans="1:3" x14ac:dyDescent="0.25">
      <c r="A1171" s="109">
        <v>42418</v>
      </c>
      <c r="B1171" s="112">
        <v>2</v>
      </c>
      <c r="C1171" s="111">
        <v>123.119801</v>
      </c>
    </row>
    <row r="1172" spans="1:3" x14ac:dyDescent="0.25">
      <c r="A1172" s="109">
        <v>42418</v>
      </c>
      <c r="B1172" s="112">
        <v>3</v>
      </c>
      <c r="C1172" s="111">
        <v>121.38376700000001</v>
      </c>
    </row>
    <row r="1173" spans="1:3" x14ac:dyDescent="0.25">
      <c r="A1173" s="109">
        <v>42418</v>
      </c>
      <c r="B1173" s="112">
        <v>4</v>
      </c>
      <c r="C1173" s="168">
        <v>121.98974999999999</v>
      </c>
    </row>
    <row r="1174" spans="1:3" x14ac:dyDescent="0.25">
      <c r="A1174" s="109">
        <v>42418</v>
      </c>
      <c r="B1174" s="112">
        <v>5</v>
      </c>
      <c r="C1174" s="169">
        <v>126.89510100000001</v>
      </c>
    </row>
    <row r="1175" spans="1:3" x14ac:dyDescent="0.25">
      <c r="A1175" s="109">
        <v>42418</v>
      </c>
      <c r="B1175" s="112">
        <v>6</v>
      </c>
      <c r="C1175" s="169">
        <v>136.53599200000002</v>
      </c>
    </row>
    <row r="1176" spans="1:3" x14ac:dyDescent="0.25">
      <c r="A1176" s="109">
        <v>42418</v>
      </c>
      <c r="B1176" s="112">
        <v>7</v>
      </c>
      <c r="C1176" s="169">
        <v>148.77719200000001</v>
      </c>
    </row>
    <row r="1177" spans="1:3" x14ac:dyDescent="0.25">
      <c r="A1177" s="109">
        <v>42418</v>
      </c>
      <c r="B1177" s="112">
        <v>8</v>
      </c>
      <c r="C1177" s="169">
        <v>156.75591499999999</v>
      </c>
    </row>
    <row r="1178" spans="1:3" x14ac:dyDescent="0.25">
      <c r="A1178" s="109">
        <v>42418</v>
      </c>
      <c r="B1178" s="112">
        <v>9</v>
      </c>
      <c r="C1178" s="111">
        <v>161.59630799999999</v>
      </c>
    </row>
    <row r="1179" spans="1:3" x14ac:dyDescent="0.25">
      <c r="A1179" s="109">
        <v>42418</v>
      </c>
      <c r="B1179" s="112">
        <v>10</v>
      </c>
      <c r="C1179" s="111">
        <v>163.03652</v>
      </c>
    </row>
    <row r="1180" spans="1:3" x14ac:dyDescent="0.25">
      <c r="A1180" s="109">
        <v>42418</v>
      </c>
      <c r="B1180" s="112">
        <v>11</v>
      </c>
      <c r="C1180" s="111">
        <v>163.628063</v>
      </c>
    </row>
    <row r="1181" spans="1:3" x14ac:dyDescent="0.25">
      <c r="A1181" s="109">
        <v>42418</v>
      </c>
      <c r="B1181" s="112">
        <v>12</v>
      </c>
      <c r="C1181" s="111">
        <v>164.073542</v>
      </c>
    </row>
    <row r="1182" spans="1:3" x14ac:dyDescent="0.25">
      <c r="A1182" s="109">
        <v>42418</v>
      </c>
      <c r="B1182" s="112">
        <v>13</v>
      </c>
      <c r="C1182" s="111">
        <v>163.41495800000001</v>
      </c>
    </row>
    <row r="1183" spans="1:3" x14ac:dyDescent="0.25">
      <c r="A1183" s="109">
        <v>42418</v>
      </c>
      <c r="B1183" s="112">
        <v>14</v>
      </c>
      <c r="C1183" s="111">
        <v>161.56657600000003</v>
      </c>
    </row>
    <row r="1184" spans="1:3" x14ac:dyDescent="0.25">
      <c r="A1184" s="109">
        <v>42418</v>
      </c>
      <c r="B1184" s="112">
        <v>15</v>
      </c>
      <c r="C1184" s="111">
        <v>158.63469000000001</v>
      </c>
    </row>
    <row r="1185" spans="1:3" x14ac:dyDescent="0.25">
      <c r="A1185" s="109">
        <v>42418</v>
      </c>
      <c r="B1185" s="112">
        <v>16</v>
      </c>
      <c r="C1185" s="111">
        <v>155.81573699999998</v>
      </c>
    </row>
    <row r="1186" spans="1:3" x14ac:dyDescent="0.25">
      <c r="A1186" s="109">
        <v>42418</v>
      </c>
      <c r="B1186" s="112">
        <v>17</v>
      </c>
      <c r="C1186" s="111">
        <v>148.53288099999997</v>
      </c>
    </row>
    <row r="1187" spans="1:3" x14ac:dyDescent="0.25">
      <c r="A1187" s="109">
        <v>42418</v>
      </c>
      <c r="B1187" s="112">
        <v>18</v>
      </c>
      <c r="C1187" s="111">
        <v>141.04090199999999</v>
      </c>
    </row>
    <row r="1188" spans="1:3" x14ac:dyDescent="0.25">
      <c r="A1188" s="109">
        <v>42418</v>
      </c>
      <c r="B1188" s="112">
        <v>19</v>
      </c>
      <c r="C1188" s="111">
        <v>138.34492600000002</v>
      </c>
    </row>
    <row r="1189" spans="1:3" x14ac:dyDescent="0.25">
      <c r="A1189" s="109">
        <v>42418</v>
      </c>
      <c r="B1189" s="112">
        <v>20</v>
      </c>
      <c r="C1189" s="111">
        <v>133.610051</v>
      </c>
    </row>
    <row r="1190" spans="1:3" x14ac:dyDescent="0.25">
      <c r="A1190" s="109">
        <v>42418</v>
      </c>
      <c r="B1190" s="112">
        <v>21</v>
      </c>
      <c r="C1190" s="111">
        <v>133.61127999999999</v>
      </c>
    </row>
    <row r="1191" spans="1:3" x14ac:dyDescent="0.25">
      <c r="A1191" s="109">
        <v>42418</v>
      </c>
      <c r="B1191" s="112">
        <v>22</v>
      </c>
      <c r="C1191" s="111">
        <v>132.23971900000001</v>
      </c>
    </row>
    <row r="1192" spans="1:3" x14ac:dyDescent="0.25">
      <c r="A1192" s="109">
        <v>42418</v>
      </c>
      <c r="B1192" s="112">
        <v>23</v>
      </c>
      <c r="C1192" s="111">
        <v>132.66513300000003</v>
      </c>
    </row>
    <row r="1193" spans="1:3" x14ac:dyDescent="0.25">
      <c r="A1193" s="109">
        <v>42418</v>
      </c>
      <c r="B1193" s="112">
        <v>24</v>
      </c>
      <c r="C1193" s="111">
        <v>130.65203499999998</v>
      </c>
    </row>
    <row r="1194" spans="1:3" x14ac:dyDescent="0.25">
      <c r="A1194" s="109">
        <v>42419</v>
      </c>
      <c r="B1194" s="110">
        <v>1</v>
      </c>
      <c r="C1194" s="111">
        <v>126.81037599999999</v>
      </c>
    </row>
    <row r="1195" spans="1:3" x14ac:dyDescent="0.25">
      <c r="A1195" s="109">
        <v>42419</v>
      </c>
      <c r="B1195" s="112">
        <v>2</v>
      </c>
      <c r="C1195" s="111">
        <v>123.81119300000002</v>
      </c>
    </row>
    <row r="1196" spans="1:3" x14ac:dyDescent="0.25">
      <c r="A1196" s="109">
        <v>42419</v>
      </c>
      <c r="B1196" s="112">
        <v>3</v>
      </c>
      <c r="C1196" s="111">
        <v>122.37083999999999</v>
      </c>
    </row>
    <row r="1197" spans="1:3" x14ac:dyDescent="0.25">
      <c r="A1197" s="109">
        <v>42419</v>
      </c>
      <c r="B1197" s="112">
        <v>4</v>
      </c>
      <c r="C1197" s="111">
        <v>122.72872799999999</v>
      </c>
    </row>
    <row r="1198" spans="1:3" x14ac:dyDescent="0.25">
      <c r="A1198" s="109">
        <v>42419</v>
      </c>
      <c r="B1198" s="112">
        <v>5</v>
      </c>
      <c r="C1198" s="111">
        <v>127.62040999999999</v>
      </c>
    </row>
    <row r="1199" spans="1:3" x14ac:dyDescent="0.25">
      <c r="A1199" s="109">
        <v>42419</v>
      </c>
      <c r="B1199" s="112">
        <v>6</v>
      </c>
      <c r="C1199" s="111">
        <v>136.91161299999999</v>
      </c>
    </row>
    <row r="1200" spans="1:3" x14ac:dyDescent="0.25">
      <c r="A1200" s="109">
        <v>42419</v>
      </c>
      <c r="B1200" s="112">
        <v>7</v>
      </c>
      <c r="C1200" s="111">
        <v>147.62317000000002</v>
      </c>
    </row>
    <row r="1201" spans="1:3" x14ac:dyDescent="0.25">
      <c r="A1201" s="109">
        <v>42419</v>
      </c>
      <c r="B1201" s="112">
        <v>8</v>
      </c>
      <c r="C1201" s="111">
        <v>154.09347100000002</v>
      </c>
    </row>
    <row r="1202" spans="1:3" x14ac:dyDescent="0.25">
      <c r="A1202" s="109">
        <v>42419</v>
      </c>
      <c r="B1202" s="112">
        <v>9</v>
      </c>
      <c r="C1202" s="168">
        <v>156.95855700000001</v>
      </c>
    </row>
    <row r="1203" spans="1:3" x14ac:dyDescent="0.25">
      <c r="A1203" s="109">
        <v>42419</v>
      </c>
      <c r="B1203" s="112">
        <v>10</v>
      </c>
      <c r="C1203" s="169">
        <v>168.789794</v>
      </c>
    </row>
    <row r="1204" spans="1:3" x14ac:dyDescent="0.25">
      <c r="A1204" s="109">
        <v>42419</v>
      </c>
      <c r="B1204" s="112">
        <v>11</v>
      </c>
      <c r="C1204" s="169">
        <v>173.381564</v>
      </c>
    </row>
    <row r="1205" spans="1:3" x14ac:dyDescent="0.25">
      <c r="A1205" s="109">
        <v>42419</v>
      </c>
      <c r="B1205" s="112">
        <v>12</v>
      </c>
      <c r="C1205" s="169">
        <v>171.58098999999999</v>
      </c>
    </row>
    <row r="1206" spans="1:3" x14ac:dyDescent="0.25">
      <c r="A1206" s="109">
        <v>42419</v>
      </c>
      <c r="B1206" s="112">
        <v>13</v>
      </c>
      <c r="C1206" s="169">
        <v>161.72790799999999</v>
      </c>
    </row>
    <row r="1207" spans="1:3" x14ac:dyDescent="0.25">
      <c r="A1207" s="109">
        <v>42419</v>
      </c>
      <c r="B1207" s="112">
        <v>14</v>
      </c>
      <c r="C1207" s="111">
        <v>160.70444400000002</v>
      </c>
    </row>
    <row r="1208" spans="1:3" x14ac:dyDescent="0.25">
      <c r="A1208" s="109">
        <v>42419</v>
      </c>
      <c r="B1208" s="112">
        <v>15</v>
      </c>
      <c r="C1208" s="111">
        <v>156.99010000000001</v>
      </c>
    </row>
    <row r="1209" spans="1:3" x14ac:dyDescent="0.25">
      <c r="A1209" s="109">
        <v>42419</v>
      </c>
      <c r="B1209" s="112">
        <v>16</v>
      </c>
      <c r="C1209" s="111">
        <v>151.61424399999999</v>
      </c>
    </row>
    <row r="1210" spans="1:3" x14ac:dyDescent="0.25">
      <c r="A1210" s="109">
        <v>42419</v>
      </c>
      <c r="B1210" s="112">
        <v>17</v>
      </c>
      <c r="C1210" s="111">
        <v>143.53762700000001</v>
      </c>
    </row>
    <row r="1211" spans="1:3" x14ac:dyDescent="0.25">
      <c r="A1211" s="109">
        <v>42419</v>
      </c>
      <c r="B1211" s="112">
        <v>18</v>
      </c>
      <c r="C1211" s="111">
        <v>134.46273199999999</v>
      </c>
    </row>
    <row r="1212" spans="1:3" x14ac:dyDescent="0.25">
      <c r="A1212" s="109">
        <v>42419</v>
      </c>
      <c r="B1212" s="112">
        <v>19</v>
      </c>
      <c r="C1212" s="111">
        <v>130.59407200000001</v>
      </c>
    </row>
    <row r="1213" spans="1:3" x14ac:dyDescent="0.25">
      <c r="A1213" s="109">
        <v>42419</v>
      </c>
      <c r="B1213" s="112">
        <v>20</v>
      </c>
      <c r="C1213" s="111">
        <v>125.73851499999999</v>
      </c>
    </row>
    <row r="1214" spans="1:3" x14ac:dyDescent="0.25">
      <c r="A1214" s="109">
        <v>42419</v>
      </c>
      <c r="B1214" s="112">
        <v>21</v>
      </c>
      <c r="C1214" s="111">
        <v>124.86957799999999</v>
      </c>
    </row>
    <row r="1215" spans="1:3" x14ac:dyDescent="0.25">
      <c r="A1215" s="109">
        <v>42419</v>
      </c>
      <c r="B1215" s="112">
        <v>22</v>
      </c>
      <c r="C1215" s="111">
        <v>123.55470599999998</v>
      </c>
    </row>
    <row r="1216" spans="1:3" x14ac:dyDescent="0.25">
      <c r="A1216" s="109">
        <v>42419</v>
      </c>
      <c r="B1216" s="112">
        <v>23</v>
      </c>
      <c r="C1216" s="111">
        <v>124.15408600000001</v>
      </c>
    </row>
    <row r="1217" spans="1:3" x14ac:dyDescent="0.25">
      <c r="A1217" s="109">
        <v>42419</v>
      </c>
      <c r="B1217" s="112">
        <v>24</v>
      </c>
      <c r="C1217" s="111">
        <v>122.953739</v>
      </c>
    </row>
    <row r="1218" spans="1:3" x14ac:dyDescent="0.25">
      <c r="A1218" s="109">
        <v>42420</v>
      </c>
      <c r="B1218" s="110">
        <v>1</v>
      </c>
      <c r="C1218" s="111">
        <v>120.689346</v>
      </c>
    </row>
    <row r="1219" spans="1:3" x14ac:dyDescent="0.25">
      <c r="A1219" s="109">
        <v>42420</v>
      </c>
      <c r="B1219" s="112">
        <v>2</v>
      </c>
      <c r="C1219" s="111">
        <v>119.23457400000001</v>
      </c>
    </row>
    <row r="1220" spans="1:3" x14ac:dyDescent="0.25">
      <c r="A1220" s="109">
        <v>42420</v>
      </c>
      <c r="B1220" s="112">
        <v>3</v>
      </c>
      <c r="C1220" s="111">
        <v>116.69326099999999</v>
      </c>
    </row>
    <row r="1221" spans="1:3" x14ac:dyDescent="0.25">
      <c r="A1221" s="109">
        <v>42420</v>
      </c>
      <c r="B1221" s="112">
        <v>4</v>
      </c>
      <c r="C1221" s="111">
        <v>113.53030299999999</v>
      </c>
    </row>
    <row r="1222" spans="1:3" x14ac:dyDescent="0.25">
      <c r="A1222" s="109">
        <v>42420</v>
      </c>
      <c r="B1222" s="112">
        <v>5</v>
      </c>
      <c r="C1222" s="111">
        <v>115.089523</v>
      </c>
    </row>
    <row r="1223" spans="1:3" x14ac:dyDescent="0.25">
      <c r="A1223" s="109">
        <v>42420</v>
      </c>
      <c r="B1223" s="112">
        <v>6</v>
      </c>
      <c r="C1223" s="111">
        <v>117.149908</v>
      </c>
    </row>
    <row r="1224" spans="1:3" x14ac:dyDescent="0.25">
      <c r="A1224" s="109">
        <v>42420</v>
      </c>
      <c r="B1224" s="112">
        <v>7</v>
      </c>
      <c r="C1224" s="111">
        <v>117.28623400000001</v>
      </c>
    </row>
    <row r="1225" spans="1:3" x14ac:dyDescent="0.25">
      <c r="A1225" s="109">
        <v>42420</v>
      </c>
      <c r="B1225" s="112">
        <v>8</v>
      </c>
      <c r="C1225" s="111">
        <v>115.84412599999999</v>
      </c>
    </row>
    <row r="1226" spans="1:3" x14ac:dyDescent="0.25">
      <c r="A1226" s="109">
        <v>42420</v>
      </c>
      <c r="B1226" s="112">
        <v>9</v>
      </c>
      <c r="C1226" s="111">
        <v>116.042056</v>
      </c>
    </row>
    <row r="1227" spans="1:3" x14ac:dyDescent="0.25">
      <c r="A1227" s="109">
        <v>42420</v>
      </c>
      <c r="B1227" s="112">
        <v>10</v>
      </c>
      <c r="C1227" s="111">
        <v>115.698295</v>
      </c>
    </row>
    <row r="1228" spans="1:3" x14ac:dyDescent="0.25">
      <c r="A1228" s="109">
        <v>42420</v>
      </c>
      <c r="B1228" s="112">
        <v>11</v>
      </c>
      <c r="C1228" s="111">
        <v>115.32936600000001</v>
      </c>
    </row>
    <row r="1229" spans="1:3" x14ac:dyDescent="0.25">
      <c r="A1229" s="109">
        <v>42420</v>
      </c>
      <c r="B1229" s="112">
        <v>12</v>
      </c>
      <c r="C1229" s="111">
        <v>113.714224</v>
      </c>
    </row>
    <row r="1230" spans="1:3" x14ac:dyDescent="0.25">
      <c r="A1230" s="109">
        <v>42420</v>
      </c>
      <c r="B1230" s="112">
        <v>13</v>
      </c>
      <c r="C1230" s="111">
        <v>112.087812</v>
      </c>
    </row>
    <row r="1231" spans="1:3" x14ac:dyDescent="0.25">
      <c r="A1231" s="109">
        <v>42420</v>
      </c>
      <c r="B1231" s="112">
        <v>14</v>
      </c>
      <c r="C1231" s="168">
        <v>108.882558</v>
      </c>
    </row>
    <row r="1232" spans="1:3" x14ac:dyDescent="0.25">
      <c r="A1232" s="109">
        <v>42420</v>
      </c>
      <c r="B1232" s="112">
        <v>15</v>
      </c>
      <c r="C1232" s="169">
        <v>106.45058300000001</v>
      </c>
    </row>
    <row r="1233" spans="1:3" x14ac:dyDescent="0.25">
      <c r="A1233" s="109">
        <v>42420</v>
      </c>
      <c r="B1233" s="112">
        <v>16</v>
      </c>
      <c r="C1233" s="169">
        <v>105.30887000000001</v>
      </c>
    </row>
    <row r="1234" spans="1:3" x14ac:dyDescent="0.25">
      <c r="A1234" s="109">
        <v>42420</v>
      </c>
      <c r="B1234" s="112">
        <v>17</v>
      </c>
      <c r="C1234" s="169">
        <v>103.02194299999999</v>
      </c>
    </row>
    <row r="1235" spans="1:3" x14ac:dyDescent="0.25">
      <c r="A1235" s="109">
        <v>42420</v>
      </c>
      <c r="B1235" s="112">
        <v>18</v>
      </c>
      <c r="C1235" s="169">
        <v>101.704936</v>
      </c>
    </row>
    <row r="1236" spans="1:3" x14ac:dyDescent="0.25">
      <c r="A1236" s="109">
        <v>42420</v>
      </c>
      <c r="B1236" s="112">
        <v>19</v>
      </c>
      <c r="C1236" s="111">
        <v>101.79604500000001</v>
      </c>
    </row>
    <row r="1237" spans="1:3" x14ac:dyDescent="0.25">
      <c r="A1237" s="109">
        <v>42420</v>
      </c>
      <c r="B1237" s="112">
        <v>20</v>
      </c>
      <c r="C1237" s="111">
        <v>100.014128</v>
      </c>
    </row>
    <row r="1238" spans="1:3" x14ac:dyDescent="0.25">
      <c r="A1238" s="109">
        <v>42420</v>
      </c>
      <c r="B1238" s="112">
        <v>21</v>
      </c>
      <c r="C1238" s="111">
        <v>100.052887</v>
      </c>
    </row>
    <row r="1239" spans="1:3" x14ac:dyDescent="0.25">
      <c r="A1239" s="109">
        <v>42420</v>
      </c>
      <c r="B1239" s="112">
        <v>22</v>
      </c>
      <c r="C1239" s="111">
        <v>100.349386</v>
      </c>
    </row>
    <row r="1240" spans="1:3" x14ac:dyDescent="0.25">
      <c r="A1240" s="109">
        <v>42420</v>
      </c>
      <c r="B1240" s="112">
        <v>23</v>
      </c>
      <c r="C1240" s="111">
        <v>98.505915999999985</v>
      </c>
    </row>
    <row r="1241" spans="1:3" x14ac:dyDescent="0.25">
      <c r="A1241" s="109">
        <v>42420</v>
      </c>
      <c r="B1241" s="112">
        <v>24</v>
      </c>
      <c r="C1241" s="111">
        <v>97.723739999999992</v>
      </c>
    </row>
    <row r="1242" spans="1:3" x14ac:dyDescent="0.25">
      <c r="A1242" s="109">
        <v>42421</v>
      </c>
      <c r="B1242" s="110">
        <v>1</v>
      </c>
      <c r="C1242" s="111">
        <v>97.426957999999999</v>
      </c>
    </row>
    <row r="1243" spans="1:3" x14ac:dyDescent="0.25">
      <c r="A1243" s="109">
        <v>42421</v>
      </c>
      <c r="B1243" s="112">
        <v>2</v>
      </c>
      <c r="C1243" s="111">
        <v>96.548542999999995</v>
      </c>
    </row>
    <row r="1244" spans="1:3" x14ac:dyDescent="0.25">
      <c r="A1244" s="109">
        <v>42421</v>
      </c>
      <c r="B1244" s="112">
        <v>3</v>
      </c>
      <c r="C1244" s="111">
        <v>96.451137000000003</v>
      </c>
    </row>
    <row r="1245" spans="1:3" x14ac:dyDescent="0.25">
      <c r="A1245" s="109">
        <v>42421</v>
      </c>
      <c r="B1245" s="112">
        <v>4</v>
      </c>
      <c r="C1245" s="111">
        <v>96.517835000000005</v>
      </c>
    </row>
    <row r="1246" spans="1:3" x14ac:dyDescent="0.25">
      <c r="A1246" s="109">
        <v>42421</v>
      </c>
      <c r="B1246" s="112">
        <v>5</v>
      </c>
      <c r="C1246" s="111">
        <v>95.747537000000008</v>
      </c>
    </row>
    <row r="1247" spans="1:3" x14ac:dyDescent="0.25">
      <c r="A1247" s="109">
        <v>42421</v>
      </c>
      <c r="B1247" s="112">
        <v>6</v>
      </c>
      <c r="C1247" s="111">
        <v>95.932749999999999</v>
      </c>
    </row>
    <row r="1248" spans="1:3" x14ac:dyDescent="0.25">
      <c r="A1248" s="109">
        <v>42421</v>
      </c>
      <c r="B1248" s="112">
        <v>7</v>
      </c>
      <c r="C1248" s="111">
        <v>94.544638000000006</v>
      </c>
    </row>
    <row r="1249" spans="1:3" x14ac:dyDescent="0.25">
      <c r="A1249" s="109">
        <v>42421</v>
      </c>
      <c r="B1249" s="112">
        <v>8</v>
      </c>
      <c r="C1249" s="111">
        <v>92.911817999999997</v>
      </c>
    </row>
    <row r="1250" spans="1:3" x14ac:dyDescent="0.25">
      <c r="A1250" s="109">
        <v>42421</v>
      </c>
      <c r="B1250" s="112">
        <v>9</v>
      </c>
      <c r="C1250" s="111">
        <v>91.707575999999989</v>
      </c>
    </row>
    <row r="1251" spans="1:3" x14ac:dyDescent="0.25">
      <c r="A1251" s="109">
        <v>42421</v>
      </c>
      <c r="B1251" s="112">
        <v>10</v>
      </c>
      <c r="C1251" s="111">
        <v>92.976168000000001</v>
      </c>
    </row>
    <row r="1252" spans="1:3" x14ac:dyDescent="0.25">
      <c r="A1252" s="109">
        <v>42421</v>
      </c>
      <c r="B1252" s="112">
        <v>11</v>
      </c>
      <c r="C1252" s="111">
        <v>94.540579999999991</v>
      </c>
    </row>
    <row r="1253" spans="1:3" x14ac:dyDescent="0.25">
      <c r="A1253" s="109">
        <v>42421</v>
      </c>
      <c r="B1253" s="112">
        <v>12</v>
      </c>
      <c r="C1253" s="111">
        <v>95.099880999999996</v>
      </c>
    </row>
    <row r="1254" spans="1:3" x14ac:dyDescent="0.25">
      <c r="A1254" s="109">
        <v>42421</v>
      </c>
      <c r="B1254" s="112">
        <v>13</v>
      </c>
      <c r="C1254" s="111">
        <v>96.22186099999999</v>
      </c>
    </row>
    <row r="1255" spans="1:3" x14ac:dyDescent="0.25">
      <c r="A1255" s="109">
        <v>42421</v>
      </c>
      <c r="B1255" s="112">
        <v>14</v>
      </c>
      <c r="C1255" s="111">
        <v>95.743501999999992</v>
      </c>
    </row>
    <row r="1256" spans="1:3" x14ac:dyDescent="0.25">
      <c r="A1256" s="109">
        <v>42421</v>
      </c>
      <c r="B1256" s="112">
        <v>15</v>
      </c>
      <c r="C1256" s="111">
        <v>95.449182999999991</v>
      </c>
    </row>
    <row r="1257" spans="1:3" x14ac:dyDescent="0.25">
      <c r="A1257" s="109">
        <v>42421</v>
      </c>
      <c r="B1257" s="112">
        <v>16</v>
      </c>
      <c r="C1257" s="111">
        <v>95.813434999999998</v>
      </c>
    </row>
    <row r="1258" spans="1:3" x14ac:dyDescent="0.25">
      <c r="A1258" s="109">
        <v>42421</v>
      </c>
      <c r="B1258" s="112">
        <v>17</v>
      </c>
      <c r="C1258" s="111">
        <v>95.001704000000004</v>
      </c>
    </row>
    <row r="1259" spans="1:3" x14ac:dyDescent="0.25">
      <c r="A1259" s="109">
        <v>42421</v>
      </c>
      <c r="B1259" s="112">
        <v>18</v>
      </c>
      <c r="C1259" s="111">
        <v>94.898315999999994</v>
      </c>
    </row>
    <row r="1260" spans="1:3" x14ac:dyDescent="0.25">
      <c r="A1260" s="109">
        <v>42421</v>
      </c>
      <c r="B1260" s="112">
        <v>19</v>
      </c>
      <c r="C1260" s="168">
        <v>94.669316999999992</v>
      </c>
    </row>
    <row r="1261" spans="1:3" x14ac:dyDescent="0.25">
      <c r="A1261" s="109">
        <v>42421</v>
      </c>
      <c r="B1261" s="112">
        <v>20</v>
      </c>
      <c r="C1261" s="169">
        <v>94.143505000000005</v>
      </c>
    </row>
    <row r="1262" spans="1:3" x14ac:dyDescent="0.25">
      <c r="A1262" s="109">
        <v>42421</v>
      </c>
      <c r="B1262" s="112">
        <v>21</v>
      </c>
      <c r="C1262" s="169">
        <v>93.245467999999988</v>
      </c>
    </row>
    <row r="1263" spans="1:3" x14ac:dyDescent="0.25">
      <c r="A1263" s="109">
        <v>42421</v>
      </c>
      <c r="B1263" s="112">
        <v>22</v>
      </c>
      <c r="C1263" s="169">
        <v>95.674822999999989</v>
      </c>
    </row>
    <row r="1264" spans="1:3" x14ac:dyDescent="0.25">
      <c r="A1264" s="109">
        <v>42421</v>
      </c>
      <c r="B1264" s="112">
        <v>23</v>
      </c>
      <c r="C1264" s="169">
        <v>98.055595000000011</v>
      </c>
    </row>
    <row r="1265" spans="1:3" x14ac:dyDescent="0.25">
      <c r="A1265" s="109">
        <v>42421</v>
      </c>
      <c r="B1265" s="112">
        <v>24</v>
      </c>
      <c r="C1265" s="111">
        <v>98.598946000000012</v>
      </c>
    </row>
    <row r="1266" spans="1:3" x14ac:dyDescent="0.25">
      <c r="A1266" s="109">
        <v>42422</v>
      </c>
      <c r="B1266" s="110">
        <v>1</v>
      </c>
      <c r="C1266" s="111">
        <v>98.637366999999983</v>
      </c>
    </row>
    <row r="1267" spans="1:3" x14ac:dyDescent="0.25">
      <c r="A1267" s="109">
        <v>42422</v>
      </c>
      <c r="B1267" s="112">
        <v>2</v>
      </c>
      <c r="C1267" s="111">
        <v>99.000537000000008</v>
      </c>
    </row>
    <row r="1268" spans="1:3" x14ac:dyDescent="0.25">
      <c r="A1268" s="109">
        <v>42422</v>
      </c>
      <c r="B1268" s="112">
        <v>3</v>
      </c>
      <c r="C1268" s="111">
        <v>100.018809</v>
      </c>
    </row>
    <row r="1269" spans="1:3" x14ac:dyDescent="0.25">
      <c r="A1269" s="109">
        <v>42422</v>
      </c>
      <c r="B1269" s="112">
        <v>4</v>
      </c>
      <c r="C1269" s="111">
        <v>103.86437899999999</v>
      </c>
    </row>
    <row r="1270" spans="1:3" x14ac:dyDescent="0.25">
      <c r="A1270" s="109">
        <v>42422</v>
      </c>
      <c r="B1270" s="112">
        <v>5</v>
      </c>
      <c r="C1270" s="111">
        <v>110.05178699999999</v>
      </c>
    </row>
    <row r="1271" spans="1:3" x14ac:dyDescent="0.25">
      <c r="A1271" s="109">
        <v>42422</v>
      </c>
      <c r="B1271" s="112">
        <v>6</v>
      </c>
      <c r="C1271" s="111">
        <v>120.76853600000001</v>
      </c>
    </row>
    <row r="1272" spans="1:3" x14ac:dyDescent="0.25">
      <c r="A1272" s="109">
        <v>42422</v>
      </c>
      <c r="B1272" s="112">
        <v>7</v>
      </c>
      <c r="C1272" s="111">
        <v>134.595586</v>
      </c>
    </row>
    <row r="1273" spans="1:3" x14ac:dyDescent="0.25">
      <c r="A1273" s="109">
        <v>42422</v>
      </c>
      <c r="B1273" s="112">
        <v>8</v>
      </c>
      <c r="C1273" s="111">
        <v>148.36214200000001</v>
      </c>
    </row>
    <row r="1274" spans="1:3" x14ac:dyDescent="0.25">
      <c r="A1274" s="109">
        <v>42422</v>
      </c>
      <c r="B1274" s="112">
        <v>9</v>
      </c>
      <c r="C1274" s="111">
        <v>155.83754199999998</v>
      </c>
    </row>
    <row r="1275" spans="1:3" x14ac:dyDescent="0.25">
      <c r="A1275" s="109">
        <v>42422</v>
      </c>
      <c r="B1275" s="112">
        <v>10</v>
      </c>
      <c r="C1275" s="111">
        <v>159.956672</v>
      </c>
    </row>
    <row r="1276" spans="1:3" x14ac:dyDescent="0.25">
      <c r="A1276" s="109">
        <v>42422</v>
      </c>
      <c r="B1276" s="112">
        <v>11</v>
      </c>
      <c r="C1276" s="111">
        <v>160.49848699999998</v>
      </c>
    </row>
    <row r="1277" spans="1:3" x14ac:dyDescent="0.25">
      <c r="A1277" s="109">
        <v>42422</v>
      </c>
      <c r="B1277" s="112">
        <v>12</v>
      </c>
      <c r="C1277" s="111">
        <v>160.87728000000001</v>
      </c>
    </row>
    <row r="1278" spans="1:3" x14ac:dyDescent="0.25">
      <c r="A1278" s="109">
        <v>42422</v>
      </c>
      <c r="B1278" s="112">
        <v>13</v>
      </c>
      <c r="C1278" s="111">
        <v>161.64114600000002</v>
      </c>
    </row>
    <row r="1279" spans="1:3" x14ac:dyDescent="0.25">
      <c r="A1279" s="109">
        <v>42422</v>
      </c>
      <c r="B1279" s="112">
        <v>14</v>
      </c>
      <c r="C1279" s="111">
        <v>163.10603800000001</v>
      </c>
    </row>
    <row r="1280" spans="1:3" x14ac:dyDescent="0.25">
      <c r="A1280" s="109">
        <v>42422</v>
      </c>
      <c r="B1280" s="112">
        <v>15</v>
      </c>
      <c r="C1280" s="111">
        <v>159.25354799999999</v>
      </c>
    </row>
    <row r="1281" spans="1:3" x14ac:dyDescent="0.25">
      <c r="A1281" s="109">
        <v>42422</v>
      </c>
      <c r="B1281" s="112">
        <v>16</v>
      </c>
      <c r="C1281" s="111">
        <v>157.42685999999998</v>
      </c>
    </row>
    <row r="1282" spans="1:3" x14ac:dyDescent="0.25">
      <c r="A1282" s="109">
        <v>42422</v>
      </c>
      <c r="B1282" s="112">
        <v>17</v>
      </c>
      <c r="C1282" s="111">
        <v>149.91757999999999</v>
      </c>
    </row>
    <row r="1283" spans="1:3" x14ac:dyDescent="0.25">
      <c r="A1283" s="109">
        <v>42422</v>
      </c>
      <c r="B1283" s="112">
        <v>18</v>
      </c>
      <c r="C1283" s="111">
        <v>142.83718299999998</v>
      </c>
    </row>
    <row r="1284" spans="1:3" x14ac:dyDescent="0.25">
      <c r="A1284" s="109">
        <v>42422</v>
      </c>
      <c r="B1284" s="112">
        <v>19</v>
      </c>
      <c r="C1284" s="111">
        <v>138.90454299999999</v>
      </c>
    </row>
    <row r="1285" spans="1:3" x14ac:dyDescent="0.25">
      <c r="A1285" s="109">
        <v>42422</v>
      </c>
      <c r="B1285" s="112">
        <v>20</v>
      </c>
      <c r="C1285" s="111">
        <v>133.94121100000001</v>
      </c>
    </row>
    <row r="1286" spans="1:3" x14ac:dyDescent="0.25">
      <c r="A1286" s="109">
        <v>42422</v>
      </c>
      <c r="B1286" s="112">
        <v>21</v>
      </c>
      <c r="C1286" s="111">
        <v>134.44333500000002</v>
      </c>
    </row>
    <row r="1287" spans="1:3" x14ac:dyDescent="0.25">
      <c r="A1287" s="109">
        <v>42422</v>
      </c>
      <c r="B1287" s="112">
        <v>22</v>
      </c>
      <c r="C1287" s="111">
        <v>133.57134599999998</v>
      </c>
    </row>
    <row r="1288" spans="1:3" x14ac:dyDescent="0.25">
      <c r="A1288" s="109">
        <v>42422</v>
      </c>
      <c r="B1288" s="112">
        <v>23</v>
      </c>
      <c r="C1288" s="111">
        <v>132.28420499999999</v>
      </c>
    </row>
    <row r="1289" spans="1:3" x14ac:dyDescent="0.25">
      <c r="A1289" s="109">
        <v>42422</v>
      </c>
      <c r="B1289" s="112">
        <v>24</v>
      </c>
      <c r="C1289" s="168">
        <v>129.66421800000001</v>
      </c>
    </row>
    <row r="1290" spans="1:3" x14ac:dyDescent="0.25">
      <c r="A1290" s="109">
        <v>42423</v>
      </c>
      <c r="B1290" s="110">
        <v>1</v>
      </c>
      <c r="C1290" s="169">
        <v>126.319118</v>
      </c>
    </row>
    <row r="1291" spans="1:3" x14ac:dyDescent="0.25">
      <c r="A1291" s="109">
        <v>42423</v>
      </c>
      <c r="B1291" s="112">
        <v>2</v>
      </c>
      <c r="C1291" s="169">
        <v>121.71710899999999</v>
      </c>
    </row>
    <row r="1292" spans="1:3" x14ac:dyDescent="0.25">
      <c r="A1292" s="109">
        <v>42423</v>
      </c>
      <c r="B1292" s="112">
        <v>3</v>
      </c>
      <c r="C1292" s="169">
        <v>119.495845</v>
      </c>
    </row>
    <row r="1293" spans="1:3" x14ac:dyDescent="0.25">
      <c r="A1293" s="109">
        <v>42423</v>
      </c>
      <c r="B1293" s="112">
        <v>4</v>
      </c>
      <c r="C1293" s="169">
        <v>120.50327099999998</v>
      </c>
    </row>
    <row r="1294" spans="1:3" x14ac:dyDescent="0.25">
      <c r="A1294" s="109">
        <v>42423</v>
      </c>
      <c r="B1294" s="112">
        <v>5</v>
      </c>
      <c r="C1294" s="111">
        <v>123.37931400000001</v>
      </c>
    </row>
    <row r="1295" spans="1:3" x14ac:dyDescent="0.25">
      <c r="A1295" s="109">
        <v>42423</v>
      </c>
      <c r="B1295" s="112">
        <v>6</v>
      </c>
      <c r="C1295" s="111">
        <v>131.21728100000001</v>
      </c>
    </row>
    <row r="1296" spans="1:3" x14ac:dyDescent="0.25">
      <c r="A1296" s="109">
        <v>42423</v>
      </c>
      <c r="B1296" s="112">
        <v>7</v>
      </c>
      <c r="C1296" s="111">
        <v>142.49363600000001</v>
      </c>
    </row>
    <row r="1297" spans="1:3" x14ac:dyDescent="0.25">
      <c r="A1297" s="109">
        <v>42423</v>
      </c>
      <c r="B1297" s="112">
        <v>8</v>
      </c>
      <c r="C1297" s="111">
        <v>148.666686</v>
      </c>
    </row>
    <row r="1298" spans="1:3" x14ac:dyDescent="0.25">
      <c r="A1298" s="109">
        <v>42423</v>
      </c>
      <c r="B1298" s="112">
        <v>9</v>
      </c>
      <c r="C1298" s="111">
        <v>154.53019599999999</v>
      </c>
    </row>
    <row r="1299" spans="1:3" x14ac:dyDescent="0.25">
      <c r="A1299" s="109">
        <v>42423</v>
      </c>
      <c r="B1299" s="112">
        <v>10</v>
      </c>
      <c r="C1299" s="111">
        <v>160.10162799999998</v>
      </c>
    </row>
    <row r="1300" spans="1:3" x14ac:dyDescent="0.25">
      <c r="A1300" s="109">
        <v>42423</v>
      </c>
      <c r="B1300" s="112">
        <v>11</v>
      </c>
      <c r="C1300" s="111">
        <v>162.587445</v>
      </c>
    </row>
    <row r="1301" spans="1:3" x14ac:dyDescent="0.25">
      <c r="A1301" s="109">
        <v>42423</v>
      </c>
      <c r="B1301" s="112">
        <v>12</v>
      </c>
      <c r="C1301" s="111">
        <v>163.30176599999999</v>
      </c>
    </row>
    <row r="1302" spans="1:3" x14ac:dyDescent="0.25">
      <c r="A1302" s="109">
        <v>42423</v>
      </c>
      <c r="B1302" s="112">
        <v>13</v>
      </c>
      <c r="C1302" s="111">
        <v>161.90633199999999</v>
      </c>
    </row>
    <row r="1303" spans="1:3" x14ac:dyDescent="0.25">
      <c r="A1303" s="109">
        <v>42423</v>
      </c>
      <c r="B1303" s="112">
        <v>14</v>
      </c>
      <c r="C1303" s="111">
        <v>162.30745999999999</v>
      </c>
    </row>
    <row r="1304" spans="1:3" x14ac:dyDescent="0.25">
      <c r="A1304" s="109">
        <v>42423</v>
      </c>
      <c r="B1304" s="112">
        <v>15</v>
      </c>
      <c r="C1304" s="111">
        <v>159.15314599999999</v>
      </c>
    </row>
    <row r="1305" spans="1:3" x14ac:dyDescent="0.25">
      <c r="A1305" s="109">
        <v>42423</v>
      </c>
      <c r="B1305" s="112">
        <v>16</v>
      </c>
      <c r="C1305" s="111">
        <v>155.61807200000001</v>
      </c>
    </row>
    <row r="1306" spans="1:3" x14ac:dyDescent="0.25">
      <c r="A1306" s="109">
        <v>42423</v>
      </c>
      <c r="B1306" s="112">
        <v>17</v>
      </c>
      <c r="C1306" s="111">
        <v>147.70551600000002</v>
      </c>
    </row>
    <row r="1307" spans="1:3" x14ac:dyDescent="0.25">
      <c r="A1307" s="109">
        <v>42423</v>
      </c>
      <c r="B1307" s="112">
        <v>18</v>
      </c>
      <c r="C1307" s="111">
        <v>139.25012500000003</v>
      </c>
    </row>
    <row r="1308" spans="1:3" x14ac:dyDescent="0.25">
      <c r="A1308" s="109">
        <v>42423</v>
      </c>
      <c r="B1308" s="112">
        <v>19</v>
      </c>
      <c r="C1308" s="111">
        <v>135.30114399999999</v>
      </c>
    </row>
    <row r="1309" spans="1:3" x14ac:dyDescent="0.25">
      <c r="A1309" s="109">
        <v>42423</v>
      </c>
      <c r="B1309" s="112">
        <v>20</v>
      </c>
      <c r="C1309" s="111">
        <v>130.21099899999999</v>
      </c>
    </row>
    <row r="1310" spans="1:3" x14ac:dyDescent="0.25">
      <c r="A1310" s="109">
        <v>42423</v>
      </c>
      <c r="B1310" s="112">
        <v>21</v>
      </c>
      <c r="C1310" s="111">
        <v>130.203046</v>
      </c>
    </row>
    <row r="1311" spans="1:3" x14ac:dyDescent="0.25">
      <c r="A1311" s="109">
        <v>42423</v>
      </c>
      <c r="B1311" s="112">
        <v>22</v>
      </c>
      <c r="C1311" s="111">
        <v>128.31082899999998</v>
      </c>
    </row>
    <row r="1312" spans="1:3" x14ac:dyDescent="0.25">
      <c r="A1312" s="109">
        <v>42423</v>
      </c>
      <c r="B1312" s="112">
        <v>23</v>
      </c>
      <c r="C1312" s="111">
        <v>128.587515</v>
      </c>
    </row>
    <row r="1313" spans="1:3" x14ac:dyDescent="0.25">
      <c r="A1313" s="109">
        <v>42423</v>
      </c>
      <c r="B1313" s="112">
        <v>24</v>
      </c>
      <c r="C1313" s="111">
        <v>127.08332100000001</v>
      </c>
    </row>
    <row r="1314" spans="1:3" x14ac:dyDescent="0.25">
      <c r="A1314" s="109">
        <v>42424</v>
      </c>
      <c r="B1314" s="110">
        <v>1</v>
      </c>
      <c r="C1314" s="111">
        <v>122.52059300000001</v>
      </c>
    </row>
    <row r="1315" spans="1:3" x14ac:dyDescent="0.25">
      <c r="A1315" s="109">
        <v>42424</v>
      </c>
      <c r="B1315" s="112">
        <v>2</v>
      </c>
      <c r="C1315" s="111">
        <v>120.13625800000001</v>
      </c>
    </row>
    <row r="1316" spans="1:3" x14ac:dyDescent="0.25">
      <c r="A1316" s="109">
        <v>42424</v>
      </c>
      <c r="B1316" s="112">
        <v>3</v>
      </c>
      <c r="C1316" s="111">
        <v>116.79170200000002</v>
      </c>
    </row>
    <row r="1317" spans="1:3" x14ac:dyDescent="0.25">
      <c r="A1317" s="109">
        <v>42424</v>
      </c>
      <c r="B1317" s="112">
        <v>4</v>
      </c>
      <c r="C1317" s="111">
        <v>117.91275199999998</v>
      </c>
    </row>
    <row r="1318" spans="1:3" x14ac:dyDescent="0.25">
      <c r="A1318" s="109">
        <v>42424</v>
      </c>
      <c r="B1318" s="112">
        <v>5</v>
      </c>
      <c r="C1318" s="168">
        <v>122.136731</v>
      </c>
    </row>
    <row r="1319" spans="1:3" x14ac:dyDescent="0.25">
      <c r="A1319" s="109">
        <v>42424</v>
      </c>
      <c r="B1319" s="112">
        <v>6</v>
      </c>
      <c r="C1319" s="169">
        <v>132.02409799999998</v>
      </c>
    </row>
    <row r="1320" spans="1:3" x14ac:dyDescent="0.25">
      <c r="A1320" s="109">
        <v>42424</v>
      </c>
      <c r="B1320" s="112">
        <v>7</v>
      </c>
      <c r="C1320" s="169">
        <v>142.87273200000001</v>
      </c>
    </row>
    <row r="1321" spans="1:3" x14ac:dyDescent="0.25">
      <c r="A1321" s="109">
        <v>42424</v>
      </c>
      <c r="B1321" s="112">
        <v>8</v>
      </c>
      <c r="C1321" s="169">
        <v>150.50262600000002</v>
      </c>
    </row>
    <row r="1322" spans="1:3" x14ac:dyDescent="0.25">
      <c r="A1322" s="109">
        <v>42424</v>
      </c>
      <c r="B1322" s="112">
        <v>9</v>
      </c>
      <c r="C1322" s="169">
        <v>155.89773000000002</v>
      </c>
    </row>
    <row r="1323" spans="1:3" x14ac:dyDescent="0.25">
      <c r="A1323" s="109">
        <v>42424</v>
      </c>
      <c r="B1323" s="112">
        <v>10</v>
      </c>
      <c r="C1323" s="111">
        <v>160.450265</v>
      </c>
    </row>
    <row r="1324" spans="1:3" x14ac:dyDescent="0.25">
      <c r="A1324" s="109">
        <v>42424</v>
      </c>
      <c r="B1324" s="112">
        <v>11</v>
      </c>
      <c r="C1324" s="111">
        <v>161.50951400000002</v>
      </c>
    </row>
    <row r="1325" spans="1:3" x14ac:dyDescent="0.25">
      <c r="A1325" s="109">
        <v>42424</v>
      </c>
      <c r="B1325" s="112">
        <v>12</v>
      </c>
      <c r="C1325" s="111">
        <v>163.105468</v>
      </c>
    </row>
    <row r="1326" spans="1:3" x14ac:dyDescent="0.25">
      <c r="A1326" s="109">
        <v>42424</v>
      </c>
      <c r="B1326" s="112">
        <v>13</v>
      </c>
      <c r="C1326" s="111">
        <v>165.30458499999997</v>
      </c>
    </row>
    <row r="1327" spans="1:3" x14ac:dyDescent="0.25">
      <c r="A1327" s="109">
        <v>42424</v>
      </c>
      <c r="B1327" s="112">
        <v>14</v>
      </c>
      <c r="C1327" s="111">
        <v>168.53641999999999</v>
      </c>
    </row>
    <row r="1328" spans="1:3" x14ac:dyDescent="0.25">
      <c r="A1328" s="109">
        <v>42424</v>
      </c>
      <c r="B1328" s="112">
        <v>15</v>
      </c>
      <c r="C1328" s="111">
        <v>161.378703</v>
      </c>
    </row>
    <row r="1329" spans="1:3" x14ac:dyDescent="0.25">
      <c r="A1329" s="109">
        <v>42424</v>
      </c>
      <c r="B1329" s="112">
        <v>16</v>
      </c>
      <c r="C1329" s="111">
        <v>158.13489200000001</v>
      </c>
    </row>
    <row r="1330" spans="1:3" x14ac:dyDescent="0.25">
      <c r="A1330" s="109">
        <v>42424</v>
      </c>
      <c r="B1330" s="112">
        <v>17</v>
      </c>
      <c r="C1330" s="111">
        <v>150.72791799999999</v>
      </c>
    </row>
    <row r="1331" spans="1:3" x14ac:dyDescent="0.25">
      <c r="A1331" s="109">
        <v>42424</v>
      </c>
      <c r="B1331" s="112">
        <v>18</v>
      </c>
      <c r="C1331" s="111">
        <v>143.34690799999998</v>
      </c>
    </row>
    <row r="1332" spans="1:3" x14ac:dyDescent="0.25">
      <c r="A1332" s="109">
        <v>42424</v>
      </c>
      <c r="B1332" s="112">
        <v>19</v>
      </c>
      <c r="C1332" s="111">
        <v>138.90299299999998</v>
      </c>
    </row>
    <row r="1333" spans="1:3" x14ac:dyDescent="0.25">
      <c r="A1333" s="109">
        <v>42424</v>
      </c>
      <c r="B1333" s="112">
        <v>20</v>
      </c>
      <c r="C1333" s="111">
        <v>134.11731599999999</v>
      </c>
    </row>
    <row r="1334" spans="1:3" x14ac:dyDescent="0.25">
      <c r="A1334" s="109">
        <v>42424</v>
      </c>
      <c r="B1334" s="112">
        <v>21</v>
      </c>
      <c r="C1334" s="111">
        <v>132.99986699999999</v>
      </c>
    </row>
    <row r="1335" spans="1:3" x14ac:dyDescent="0.25">
      <c r="A1335" s="109">
        <v>42424</v>
      </c>
      <c r="B1335" s="112">
        <v>22</v>
      </c>
      <c r="C1335" s="111">
        <v>132.86010299999998</v>
      </c>
    </row>
    <row r="1336" spans="1:3" x14ac:dyDescent="0.25">
      <c r="A1336" s="109">
        <v>42424</v>
      </c>
      <c r="B1336" s="112">
        <v>23</v>
      </c>
      <c r="C1336" s="111">
        <v>130.765861</v>
      </c>
    </row>
    <row r="1337" spans="1:3" x14ac:dyDescent="0.25">
      <c r="A1337" s="109">
        <v>42424</v>
      </c>
      <c r="B1337" s="112">
        <v>24</v>
      </c>
      <c r="C1337" s="111">
        <v>129.08820500000002</v>
      </c>
    </row>
    <row r="1338" spans="1:3" x14ac:dyDescent="0.25">
      <c r="A1338" s="109">
        <v>42425</v>
      </c>
      <c r="B1338" s="110">
        <v>1</v>
      </c>
      <c r="C1338" s="111">
        <v>125.835936</v>
      </c>
    </row>
    <row r="1339" spans="1:3" x14ac:dyDescent="0.25">
      <c r="A1339" s="109">
        <v>42425</v>
      </c>
      <c r="B1339" s="112">
        <v>2</v>
      </c>
      <c r="C1339" s="111">
        <v>123.555047</v>
      </c>
    </row>
    <row r="1340" spans="1:3" x14ac:dyDescent="0.25">
      <c r="A1340" s="109">
        <v>42425</v>
      </c>
      <c r="B1340" s="112">
        <v>3</v>
      </c>
      <c r="C1340" s="111">
        <v>121.305975</v>
      </c>
    </row>
    <row r="1341" spans="1:3" x14ac:dyDescent="0.25">
      <c r="A1341" s="109">
        <v>42425</v>
      </c>
      <c r="B1341" s="112">
        <v>4</v>
      </c>
      <c r="C1341" s="111">
        <v>119.93482600000002</v>
      </c>
    </row>
    <row r="1342" spans="1:3" x14ac:dyDescent="0.25">
      <c r="A1342" s="109">
        <v>42425</v>
      </c>
      <c r="B1342" s="112">
        <v>5</v>
      </c>
      <c r="C1342" s="111">
        <v>126.46329900000001</v>
      </c>
    </row>
    <row r="1343" spans="1:3" x14ac:dyDescent="0.25">
      <c r="A1343" s="109">
        <v>42425</v>
      </c>
      <c r="B1343" s="112">
        <v>6</v>
      </c>
      <c r="C1343" s="111">
        <v>135.70348899999999</v>
      </c>
    </row>
    <row r="1344" spans="1:3" x14ac:dyDescent="0.25">
      <c r="A1344" s="109">
        <v>42425</v>
      </c>
      <c r="B1344" s="112">
        <v>7</v>
      </c>
      <c r="C1344" s="111">
        <v>146.922057</v>
      </c>
    </row>
    <row r="1345" spans="1:3" x14ac:dyDescent="0.25">
      <c r="A1345" s="109">
        <v>42425</v>
      </c>
      <c r="B1345" s="112">
        <v>8</v>
      </c>
      <c r="C1345" s="111">
        <v>157.249506</v>
      </c>
    </row>
    <row r="1346" spans="1:3" x14ac:dyDescent="0.25">
      <c r="A1346" s="109">
        <v>42425</v>
      </c>
      <c r="B1346" s="112">
        <v>9</v>
      </c>
      <c r="C1346" s="111">
        <v>169.74512299999998</v>
      </c>
    </row>
    <row r="1347" spans="1:3" x14ac:dyDescent="0.25">
      <c r="A1347" s="109">
        <v>42425</v>
      </c>
      <c r="B1347" s="112">
        <v>10</v>
      </c>
      <c r="C1347" s="168">
        <v>174.26583199999999</v>
      </c>
    </row>
    <row r="1348" spans="1:3" x14ac:dyDescent="0.25">
      <c r="A1348" s="109">
        <v>42425</v>
      </c>
      <c r="B1348" s="112">
        <v>11</v>
      </c>
      <c r="C1348" s="169">
        <v>172.73431599999998</v>
      </c>
    </row>
    <row r="1349" spans="1:3" x14ac:dyDescent="0.25">
      <c r="A1349" s="109">
        <v>42425</v>
      </c>
      <c r="B1349" s="112">
        <v>12</v>
      </c>
      <c r="C1349" s="169">
        <v>177.99966599999999</v>
      </c>
    </row>
    <row r="1350" spans="1:3" x14ac:dyDescent="0.25">
      <c r="A1350" s="109">
        <v>42425</v>
      </c>
      <c r="B1350" s="112">
        <v>13</v>
      </c>
      <c r="C1350" s="169">
        <v>176.91049100000001</v>
      </c>
    </row>
    <row r="1351" spans="1:3" x14ac:dyDescent="0.25">
      <c r="A1351" s="109">
        <v>42425</v>
      </c>
      <c r="B1351" s="112">
        <v>14</v>
      </c>
      <c r="C1351" s="169">
        <v>175.59971899999999</v>
      </c>
    </row>
    <row r="1352" spans="1:3" x14ac:dyDescent="0.25">
      <c r="A1352" s="109">
        <v>42425</v>
      </c>
      <c r="B1352" s="112">
        <v>15</v>
      </c>
      <c r="C1352" s="111">
        <v>168.67998299999999</v>
      </c>
    </row>
    <row r="1353" spans="1:3" x14ac:dyDescent="0.25">
      <c r="A1353" s="109">
        <v>42425</v>
      </c>
      <c r="B1353" s="112">
        <v>16</v>
      </c>
      <c r="C1353" s="111">
        <v>158.88934699999999</v>
      </c>
    </row>
    <row r="1354" spans="1:3" x14ac:dyDescent="0.25">
      <c r="A1354" s="109">
        <v>42425</v>
      </c>
      <c r="B1354" s="112">
        <v>17</v>
      </c>
      <c r="C1354" s="111">
        <v>149.21538900000002</v>
      </c>
    </row>
    <row r="1355" spans="1:3" x14ac:dyDescent="0.25">
      <c r="A1355" s="109">
        <v>42425</v>
      </c>
      <c r="B1355" s="112">
        <v>18</v>
      </c>
      <c r="C1355" s="111">
        <v>142.92392899999999</v>
      </c>
    </row>
    <row r="1356" spans="1:3" x14ac:dyDescent="0.25">
      <c r="A1356" s="109">
        <v>42425</v>
      </c>
      <c r="B1356" s="112">
        <v>19</v>
      </c>
      <c r="C1356" s="111">
        <v>138.63312400000001</v>
      </c>
    </row>
    <row r="1357" spans="1:3" x14ac:dyDescent="0.25">
      <c r="A1357" s="109">
        <v>42425</v>
      </c>
      <c r="B1357" s="112">
        <v>20</v>
      </c>
      <c r="C1357" s="111">
        <v>134.37417599999998</v>
      </c>
    </row>
    <row r="1358" spans="1:3" x14ac:dyDescent="0.25">
      <c r="A1358" s="109">
        <v>42425</v>
      </c>
      <c r="B1358" s="112">
        <v>21</v>
      </c>
      <c r="C1358" s="111">
        <v>133.17129699999998</v>
      </c>
    </row>
    <row r="1359" spans="1:3" x14ac:dyDescent="0.25">
      <c r="A1359" s="109">
        <v>42425</v>
      </c>
      <c r="B1359" s="112">
        <v>22</v>
      </c>
      <c r="C1359" s="111">
        <v>131.19699200000002</v>
      </c>
    </row>
    <row r="1360" spans="1:3" x14ac:dyDescent="0.25">
      <c r="A1360" s="109">
        <v>42425</v>
      </c>
      <c r="B1360" s="112">
        <v>23</v>
      </c>
      <c r="C1360" s="111">
        <v>131.13759899999999</v>
      </c>
    </row>
    <row r="1361" spans="1:3" x14ac:dyDescent="0.25">
      <c r="A1361" s="109">
        <v>42425</v>
      </c>
      <c r="B1361" s="112">
        <v>24</v>
      </c>
      <c r="C1361" s="111">
        <v>128.77356700000001</v>
      </c>
    </row>
    <row r="1362" spans="1:3" x14ac:dyDescent="0.25">
      <c r="A1362" s="109">
        <v>42426</v>
      </c>
      <c r="B1362" s="110">
        <v>1</v>
      </c>
      <c r="C1362" s="111">
        <v>123.67977499999998</v>
      </c>
    </row>
    <row r="1363" spans="1:3" x14ac:dyDescent="0.25">
      <c r="A1363" s="109">
        <v>42426</v>
      </c>
      <c r="B1363" s="112">
        <v>2</v>
      </c>
      <c r="C1363" s="111">
        <v>119.931342</v>
      </c>
    </row>
    <row r="1364" spans="1:3" x14ac:dyDescent="0.25">
      <c r="A1364" s="109">
        <v>42426</v>
      </c>
      <c r="B1364" s="112">
        <v>3</v>
      </c>
      <c r="C1364" s="111">
        <v>118.17900999999999</v>
      </c>
    </row>
    <row r="1365" spans="1:3" x14ac:dyDescent="0.25">
      <c r="A1365" s="109">
        <v>42426</v>
      </c>
      <c r="B1365" s="112">
        <v>4</v>
      </c>
      <c r="C1365" s="111">
        <v>118.38042300000001</v>
      </c>
    </row>
    <row r="1366" spans="1:3" x14ac:dyDescent="0.25">
      <c r="A1366" s="109">
        <v>42426</v>
      </c>
      <c r="B1366" s="112">
        <v>5</v>
      </c>
      <c r="C1366" s="111">
        <v>122.99521</v>
      </c>
    </row>
    <row r="1367" spans="1:3" x14ac:dyDescent="0.25">
      <c r="A1367" s="109">
        <v>42426</v>
      </c>
      <c r="B1367" s="112">
        <v>6</v>
      </c>
      <c r="C1367" s="111">
        <v>131.934403</v>
      </c>
    </row>
    <row r="1368" spans="1:3" x14ac:dyDescent="0.25">
      <c r="A1368" s="109">
        <v>42426</v>
      </c>
      <c r="B1368" s="112">
        <v>7</v>
      </c>
      <c r="C1368" s="111">
        <v>142.019181</v>
      </c>
    </row>
    <row r="1369" spans="1:3" x14ac:dyDescent="0.25">
      <c r="A1369" s="109">
        <v>42426</v>
      </c>
      <c r="B1369" s="112">
        <v>8</v>
      </c>
      <c r="C1369" s="111">
        <v>151.05279300000001</v>
      </c>
    </row>
    <row r="1370" spans="1:3" x14ac:dyDescent="0.25">
      <c r="A1370" s="109">
        <v>42426</v>
      </c>
      <c r="B1370" s="112">
        <v>9</v>
      </c>
      <c r="C1370" s="111">
        <v>161.60808499999999</v>
      </c>
    </row>
    <row r="1371" spans="1:3" x14ac:dyDescent="0.25">
      <c r="A1371" s="109">
        <v>42426</v>
      </c>
      <c r="B1371" s="112">
        <v>10</v>
      </c>
      <c r="C1371" s="111">
        <v>161.80281199999999</v>
      </c>
    </row>
    <row r="1372" spans="1:3" x14ac:dyDescent="0.25">
      <c r="A1372" s="109">
        <v>42426</v>
      </c>
      <c r="B1372" s="112">
        <v>11</v>
      </c>
      <c r="C1372" s="111">
        <v>161.207086</v>
      </c>
    </row>
    <row r="1373" spans="1:3" x14ac:dyDescent="0.25">
      <c r="A1373" s="109">
        <v>42426</v>
      </c>
      <c r="B1373" s="112">
        <v>12</v>
      </c>
      <c r="C1373" s="111">
        <v>161.91027500000001</v>
      </c>
    </row>
    <row r="1374" spans="1:3" x14ac:dyDescent="0.25">
      <c r="A1374" s="109">
        <v>42426</v>
      </c>
      <c r="B1374" s="112">
        <v>13</v>
      </c>
      <c r="C1374" s="111">
        <v>172.71803600000001</v>
      </c>
    </row>
    <row r="1375" spans="1:3" x14ac:dyDescent="0.25">
      <c r="A1375" s="109">
        <v>42426</v>
      </c>
      <c r="B1375" s="112">
        <v>14</v>
      </c>
      <c r="C1375" s="111">
        <v>169.96679900000001</v>
      </c>
    </row>
    <row r="1376" spans="1:3" x14ac:dyDescent="0.25">
      <c r="A1376" s="109">
        <v>42426</v>
      </c>
      <c r="B1376" s="112">
        <v>15</v>
      </c>
      <c r="C1376" s="168">
        <v>158.29776699999999</v>
      </c>
    </row>
    <row r="1377" spans="1:3" x14ac:dyDescent="0.25">
      <c r="A1377" s="109">
        <v>42426</v>
      </c>
      <c r="B1377" s="112">
        <v>16</v>
      </c>
      <c r="C1377" s="169">
        <v>151.12931500000002</v>
      </c>
    </row>
    <row r="1378" spans="1:3" x14ac:dyDescent="0.25">
      <c r="A1378" s="109">
        <v>42426</v>
      </c>
      <c r="B1378" s="112">
        <v>17</v>
      </c>
      <c r="C1378" s="169">
        <v>144.98884000000001</v>
      </c>
    </row>
    <row r="1379" spans="1:3" x14ac:dyDescent="0.25">
      <c r="A1379" s="109">
        <v>42426</v>
      </c>
      <c r="B1379" s="112">
        <v>18</v>
      </c>
      <c r="C1379" s="169">
        <v>135.723927</v>
      </c>
    </row>
    <row r="1380" spans="1:3" x14ac:dyDescent="0.25">
      <c r="A1380" s="109">
        <v>42426</v>
      </c>
      <c r="B1380" s="112">
        <v>19</v>
      </c>
      <c r="C1380" s="169">
        <v>133.117234</v>
      </c>
    </row>
    <row r="1381" spans="1:3" x14ac:dyDescent="0.25">
      <c r="A1381" s="109">
        <v>42426</v>
      </c>
      <c r="B1381" s="112">
        <v>20</v>
      </c>
      <c r="C1381" s="111">
        <v>129.01089100000002</v>
      </c>
    </row>
    <row r="1382" spans="1:3" x14ac:dyDescent="0.25">
      <c r="A1382" s="109">
        <v>42426</v>
      </c>
      <c r="B1382" s="112">
        <v>21</v>
      </c>
      <c r="C1382" s="111">
        <v>128.31445400000001</v>
      </c>
    </row>
    <row r="1383" spans="1:3" x14ac:dyDescent="0.25">
      <c r="A1383" s="109">
        <v>42426</v>
      </c>
      <c r="B1383" s="112">
        <v>22</v>
      </c>
      <c r="C1383" s="111">
        <v>127.06831099999999</v>
      </c>
    </row>
    <row r="1384" spans="1:3" x14ac:dyDescent="0.25">
      <c r="A1384" s="109">
        <v>42426</v>
      </c>
      <c r="B1384" s="112">
        <v>23</v>
      </c>
      <c r="C1384" s="111">
        <v>126.91296499999999</v>
      </c>
    </row>
    <row r="1385" spans="1:3" x14ac:dyDescent="0.25">
      <c r="A1385" s="109">
        <v>42426</v>
      </c>
      <c r="B1385" s="112">
        <v>24</v>
      </c>
      <c r="C1385" s="111">
        <v>123.798147</v>
      </c>
    </row>
    <row r="1386" spans="1:3" x14ac:dyDescent="0.25">
      <c r="A1386" s="109">
        <v>42427</v>
      </c>
      <c r="B1386" s="110">
        <v>1</v>
      </c>
      <c r="C1386" s="111">
        <v>118.78534999999999</v>
      </c>
    </row>
    <row r="1387" spans="1:3" x14ac:dyDescent="0.25">
      <c r="A1387" s="109">
        <v>42427</v>
      </c>
      <c r="B1387" s="112">
        <v>2</v>
      </c>
      <c r="C1387" s="111">
        <v>115.07595700000002</v>
      </c>
    </row>
    <row r="1388" spans="1:3" x14ac:dyDescent="0.25">
      <c r="A1388" s="109">
        <v>42427</v>
      </c>
      <c r="B1388" s="112">
        <v>3</v>
      </c>
      <c r="C1388" s="111">
        <v>112.206435</v>
      </c>
    </row>
    <row r="1389" spans="1:3" x14ac:dyDescent="0.25">
      <c r="A1389" s="109">
        <v>42427</v>
      </c>
      <c r="B1389" s="112">
        <v>4</v>
      </c>
      <c r="C1389" s="111">
        <v>111.13385300000002</v>
      </c>
    </row>
    <row r="1390" spans="1:3" x14ac:dyDescent="0.25">
      <c r="A1390" s="109">
        <v>42427</v>
      </c>
      <c r="B1390" s="112">
        <v>5</v>
      </c>
      <c r="C1390" s="111">
        <v>112.81680499999999</v>
      </c>
    </row>
    <row r="1391" spans="1:3" x14ac:dyDescent="0.25">
      <c r="A1391" s="109">
        <v>42427</v>
      </c>
      <c r="B1391" s="112">
        <v>6</v>
      </c>
      <c r="C1391" s="111">
        <v>115.69267499999999</v>
      </c>
    </row>
    <row r="1392" spans="1:3" x14ac:dyDescent="0.25">
      <c r="A1392" s="109">
        <v>42427</v>
      </c>
      <c r="B1392" s="112">
        <v>7</v>
      </c>
      <c r="C1392" s="111">
        <v>112.09144300000001</v>
      </c>
    </row>
    <row r="1393" spans="1:3" x14ac:dyDescent="0.25">
      <c r="A1393" s="109">
        <v>42427</v>
      </c>
      <c r="B1393" s="112">
        <v>8</v>
      </c>
      <c r="C1393" s="111">
        <v>113.467124</v>
      </c>
    </row>
    <row r="1394" spans="1:3" x14ac:dyDescent="0.25">
      <c r="A1394" s="109">
        <v>42427</v>
      </c>
      <c r="B1394" s="112">
        <v>9</v>
      </c>
      <c r="C1394" s="111">
        <v>118.57371899999998</v>
      </c>
    </row>
    <row r="1395" spans="1:3" x14ac:dyDescent="0.25">
      <c r="A1395" s="109">
        <v>42427</v>
      </c>
      <c r="B1395" s="112">
        <v>10</v>
      </c>
      <c r="C1395" s="111">
        <v>118.47726899999999</v>
      </c>
    </row>
    <row r="1396" spans="1:3" x14ac:dyDescent="0.25">
      <c r="A1396" s="109">
        <v>42427</v>
      </c>
      <c r="B1396" s="112">
        <v>11</v>
      </c>
      <c r="C1396" s="111">
        <v>119.78719000000001</v>
      </c>
    </row>
    <row r="1397" spans="1:3" x14ac:dyDescent="0.25">
      <c r="A1397" s="109">
        <v>42427</v>
      </c>
      <c r="B1397" s="112">
        <v>12</v>
      </c>
      <c r="C1397" s="111">
        <v>117.606751</v>
      </c>
    </row>
    <row r="1398" spans="1:3" x14ac:dyDescent="0.25">
      <c r="A1398" s="109">
        <v>42427</v>
      </c>
      <c r="B1398" s="112">
        <v>13</v>
      </c>
      <c r="C1398" s="111">
        <v>114.319199</v>
      </c>
    </row>
    <row r="1399" spans="1:3" x14ac:dyDescent="0.25">
      <c r="A1399" s="109">
        <v>42427</v>
      </c>
      <c r="B1399" s="112">
        <v>14</v>
      </c>
      <c r="C1399" s="111">
        <v>100.852885</v>
      </c>
    </row>
    <row r="1400" spans="1:3" x14ac:dyDescent="0.25">
      <c r="A1400" s="109">
        <v>42427</v>
      </c>
      <c r="B1400" s="112">
        <v>15</v>
      </c>
      <c r="C1400" s="111">
        <v>97.050405999999981</v>
      </c>
    </row>
    <row r="1401" spans="1:3" x14ac:dyDescent="0.25">
      <c r="A1401" s="109">
        <v>42427</v>
      </c>
      <c r="B1401" s="112">
        <v>16</v>
      </c>
      <c r="C1401" s="111">
        <v>102.08015</v>
      </c>
    </row>
    <row r="1402" spans="1:3" x14ac:dyDescent="0.25">
      <c r="A1402" s="109">
        <v>42427</v>
      </c>
      <c r="B1402" s="112">
        <v>17</v>
      </c>
      <c r="C1402" s="111">
        <v>102.910242</v>
      </c>
    </row>
    <row r="1403" spans="1:3" x14ac:dyDescent="0.25">
      <c r="A1403" s="109">
        <v>42427</v>
      </c>
      <c r="B1403" s="112">
        <v>18</v>
      </c>
      <c r="C1403" s="111">
        <v>101.63159900000001</v>
      </c>
    </row>
    <row r="1404" spans="1:3" x14ac:dyDescent="0.25">
      <c r="A1404" s="109">
        <v>42427</v>
      </c>
      <c r="B1404" s="112">
        <v>19</v>
      </c>
      <c r="C1404" s="111">
        <v>103.11115099999999</v>
      </c>
    </row>
    <row r="1405" spans="1:3" x14ac:dyDescent="0.25">
      <c r="A1405" s="109">
        <v>42427</v>
      </c>
      <c r="B1405" s="112">
        <v>20</v>
      </c>
      <c r="C1405" s="168">
        <v>102.15642099999999</v>
      </c>
    </row>
    <row r="1406" spans="1:3" x14ac:dyDescent="0.25">
      <c r="A1406" s="109">
        <v>42427</v>
      </c>
      <c r="B1406" s="112">
        <v>21</v>
      </c>
      <c r="C1406" s="169">
        <v>101.538004</v>
      </c>
    </row>
    <row r="1407" spans="1:3" x14ac:dyDescent="0.25">
      <c r="A1407" s="109">
        <v>42427</v>
      </c>
      <c r="B1407" s="112">
        <v>22</v>
      </c>
      <c r="C1407" s="169">
        <v>100.69404599999999</v>
      </c>
    </row>
    <row r="1408" spans="1:3" x14ac:dyDescent="0.25">
      <c r="A1408" s="109">
        <v>42427</v>
      </c>
      <c r="B1408" s="112">
        <v>23</v>
      </c>
      <c r="C1408" s="169">
        <v>100.37320600000001</v>
      </c>
    </row>
    <row r="1409" spans="1:3" x14ac:dyDescent="0.25">
      <c r="A1409" s="109">
        <v>42427</v>
      </c>
      <c r="B1409" s="112">
        <v>24</v>
      </c>
      <c r="C1409" s="169">
        <v>99.922199000000006</v>
      </c>
    </row>
    <row r="1410" spans="1:3" x14ac:dyDescent="0.25">
      <c r="A1410" s="109">
        <v>42428</v>
      </c>
      <c r="B1410" s="110">
        <v>1</v>
      </c>
      <c r="C1410" s="111">
        <v>98.197183999999993</v>
      </c>
    </row>
    <row r="1411" spans="1:3" x14ac:dyDescent="0.25">
      <c r="A1411" s="109">
        <v>42428</v>
      </c>
      <c r="B1411" s="112">
        <v>2</v>
      </c>
      <c r="C1411" s="111">
        <v>97.054172000000008</v>
      </c>
    </row>
    <row r="1412" spans="1:3" x14ac:dyDescent="0.25">
      <c r="A1412" s="109">
        <v>42428</v>
      </c>
      <c r="B1412" s="112">
        <v>3</v>
      </c>
      <c r="C1412" s="111">
        <v>96.702618999999999</v>
      </c>
    </row>
    <row r="1413" spans="1:3" x14ac:dyDescent="0.25">
      <c r="A1413" s="109">
        <v>42428</v>
      </c>
      <c r="B1413" s="112">
        <v>4</v>
      </c>
      <c r="C1413" s="111">
        <v>97.792927999999989</v>
      </c>
    </row>
    <row r="1414" spans="1:3" x14ac:dyDescent="0.25">
      <c r="A1414" s="109">
        <v>42428</v>
      </c>
      <c r="B1414" s="112">
        <v>5</v>
      </c>
      <c r="C1414" s="111">
        <v>98.488381000000004</v>
      </c>
    </row>
    <row r="1415" spans="1:3" x14ac:dyDescent="0.25">
      <c r="A1415" s="109">
        <v>42428</v>
      </c>
      <c r="B1415" s="112">
        <v>6</v>
      </c>
      <c r="C1415" s="111">
        <v>98.078292000000005</v>
      </c>
    </row>
    <row r="1416" spans="1:3" x14ac:dyDescent="0.25">
      <c r="A1416" s="109">
        <v>42428</v>
      </c>
      <c r="B1416" s="112">
        <v>7</v>
      </c>
      <c r="C1416" s="111">
        <v>97.189210000000003</v>
      </c>
    </row>
    <row r="1417" spans="1:3" x14ac:dyDescent="0.25">
      <c r="A1417" s="109">
        <v>42428</v>
      </c>
      <c r="B1417" s="112">
        <v>8</v>
      </c>
      <c r="C1417" s="111">
        <v>96.010294999999999</v>
      </c>
    </row>
    <row r="1418" spans="1:3" x14ac:dyDescent="0.25">
      <c r="A1418" s="109">
        <v>42428</v>
      </c>
      <c r="B1418" s="112">
        <v>9</v>
      </c>
      <c r="C1418" s="111">
        <v>95.962277999999998</v>
      </c>
    </row>
    <row r="1419" spans="1:3" x14ac:dyDescent="0.25">
      <c r="A1419" s="109">
        <v>42428</v>
      </c>
      <c r="B1419" s="112">
        <v>10</v>
      </c>
      <c r="C1419" s="111">
        <v>96.007242000000019</v>
      </c>
    </row>
    <row r="1420" spans="1:3" x14ac:dyDescent="0.25">
      <c r="A1420" s="109">
        <v>42428</v>
      </c>
      <c r="B1420" s="112">
        <v>11</v>
      </c>
      <c r="C1420" s="111">
        <v>95.003843000000003</v>
      </c>
    </row>
    <row r="1421" spans="1:3" x14ac:dyDescent="0.25">
      <c r="A1421" s="109">
        <v>42428</v>
      </c>
      <c r="B1421" s="112">
        <v>12</v>
      </c>
      <c r="C1421" s="111">
        <v>94.726068999999995</v>
      </c>
    </row>
    <row r="1422" spans="1:3" x14ac:dyDescent="0.25">
      <c r="A1422" s="109">
        <v>42428</v>
      </c>
      <c r="B1422" s="112">
        <v>13</v>
      </c>
      <c r="C1422" s="111">
        <v>95.291467000000011</v>
      </c>
    </row>
    <row r="1423" spans="1:3" x14ac:dyDescent="0.25">
      <c r="A1423" s="109">
        <v>42428</v>
      </c>
      <c r="B1423" s="112">
        <v>14</v>
      </c>
      <c r="C1423" s="111">
        <v>96.639230999999995</v>
      </c>
    </row>
    <row r="1424" spans="1:3" x14ac:dyDescent="0.25">
      <c r="A1424" s="109">
        <v>42428</v>
      </c>
      <c r="B1424" s="112">
        <v>15</v>
      </c>
      <c r="C1424" s="111">
        <v>97.152480999999995</v>
      </c>
    </row>
    <row r="1425" spans="1:3" x14ac:dyDescent="0.25">
      <c r="A1425" s="109">
        <v>42428</v>
      </c>
      <c r="B1425" s="112">
        <v>16</v>
      </c>
      <c r="C1425" s="111">
        <v>97.065156999999999</v>
      </c>
    </row>
    <row r="1426" spans="1:3" x14ac:dyDescent="0.25">
      <c r="A1426" s="109">
        <v>42428</v>
      </c>
      <c r="B1426" s="112">
        <v>17</v>
      </c>
      <c r="C1426" s="111">
        <v>95.684038999999999</v>
      </c>
    </row>
    <row r="1427" spans="1:3" x14ac:dyDescent="0.25">
      <c r="A1427" s="109">
        <v>42428</v>
      </c>
      <c r="B1427" s="112">
        <v>18</v>
      </c>
      <c r="C1427" s="111">
        <v>95.267904000000001</v>
      </c>
    </row>
    <row r="1428" spans="1:3" x14ac:dyDescent="0.25">
      <c r="A1428" s="109">
        <v>42428</v>
      </c>
      <c r="B1428" s="112">
        <v>19</v>
      </c>
      <c r="C1428" s="111">
        <v>97.263452999999998</v>
      </c>
    </row>
    <row r="1429" spans="1:3" x14ac:dyDescent="0.25">
      <c r="A1429" s="109">
        <v>42428</v>
      </c>
      <c r="B1429" s="112">
        <v>20</v>
      </c>
      <c r="C1429" s="111">
        <v>95.797807999999989</v>
      </c>
    </row>
    <row r="1430" spans="1:3" x14ac:dyDescent="0.25">
      <c r="A1430" s="109">
        <v>42428</v>
      </c>
      <c r="B1430" s="112">
        <v>21</v>
      </c>
      <c r="C1430" s="111">
        <v>95.065157999999997</v>
      </c>
    </row>
    <row r="1431" spans="1:3" x14ac:dyDescent="0.25">
      <c r="A1431" s="109">
        <v>42428</v>
      </c>
      <c r="B1431" s="112">
        <v>22</v>
      </c>
      <c r="C1431" s="111">
        <v>97.113709</v>
      </c>
    </row>
    <row r="1432" spans="1:3" x14ac:dyDescent="0.25">
      <c r="A1432" s="109">
        <v>42428</v>
      </c>
      <c r="B1432" s="112">
        <v>23</v>
      </c>
      <c r="C1432" s="111">
        <v>98.035545999999997</v>
      </c>
    </row>
    <row r="1433" spans="1:3" x14ac:dyDescent="0.25">
      <c r="A1433" s="109">
        <v>42428</v>
      </c>
      <c r="B1433" s="112">
        <v>24</v>
      </c>
      <c r="C1433" s="111">
        <v>99.649710000000013</v>
      </c>
    </row>
    <row r="1434" spans="1:3" x14ac:dyDescent="0.25">
      <c r="A1434" s="109">
        <v>42429</v>
      </c>
      <c r="B1434" s="110">
        <v>1</v>
      </c>
      <c r="C1434" s="168">
        <v>99.840513000000001</v>
      </c>
    </row>
    <row r="1435" spans="1:3" x14ac:dyDescent="0.25">
      <c r="A1435" s="109">
        <v>42429</v>
      </c>
      <c r="B1435" s="112">
        <v>2</v>
      </c>
      <c r="C1435" s="169">
        <v>99.764120999999975</v>
      </c>
    </row>
    <row r="1436" spans="1:3" x14ac:dyDescent="0.25">
      <c r="A1436" s="109">
        <v>42429</v>
      </c>
      <c r="B1436" s="112">
        <v>3</v>
      </c>
      <c r="C1436" s="169">
        <v>99.237150999999997</v>
      </c>
    </row>
    <row r="1437" spans="1:3" x14ac:dyDescent="0.25">
      <c r="A1437" s="109">
        <v>42429</v>
      </c>
      <c r="B1437" s="112">
        <v>4</v>
      </c>
      <c r="C1437" s="169">
        <v>102.25325699999999</v>
      </c>
    </row>
    <row r="1438" spans="1:3" x14ac:dyDescent="0.25">
      <c r="A1438" s="109">
        <v>42429</v>
      </c>
      <c r="B1438" s="112">
        <v>5</v>
      </c>
      <c r="C1438" s="169">
        <v>109.72020499999999</v>
      </c>
    </row>
    <row r="1439" spans="1:3" x14ac:dyDescent="0.25">
      <c r="A1439" s="109">
        <v>42429</v>
      </c>
      <c r="B1439" s="112">
        <v>6</v>
      </c>
      <c r="C1439" s="111">
        <v>123.95689999999999</v>
      </c>
    </row>
    <row r="1440" spans="1:3" x14ac:dyDescent="0.25">
      <c r="A1440" s="109">
        <v>42429</v>
      </c>
      <c r="B1440" s="112">
        <v>7</v>
      </c>
      <c r="C1440" s="111">
        <v>138.61670700000002</v>
      </c>
    </row>
    <row r="1441" spans="1:3" x14ac:dyDescent="0.25">
      <c r="A1441" s="109">
        <v>42429</v>
      </c>
      <c r="B1441" s="112">
        <v>8</v>
      </c>
      <c r="C1441" s="111">
        <v>150.83745100000002</v>
      </c>
    </row>
    <row r="1442" spans="1:3" x14ac:dyDescent="0.25">
      <c r="A1442" s="109">
        <v>42429</v>
      </c>
      <c r="B1442" s="112">
        <v>9</v>
      </c>
      <c r="C1442" s="111">
        <v>157.62191099999998</v>
      </c>
    </row>
    <row r="1443" spans="1:3" x14ac:dyDescent="0.25">
      <c r="A1443" s="109">
        <v>42429</v>
      </c>
      <c r="B1443" s="112">
        <v>10</v>
      </c>
      <c r="C1443" s="111">
        <v>162.461217</v>
      </c>
    </row>
    <row r="1444" spans="1:3" x14ac:dyDescent="0.25">
      <c r="A1444" s="109">
        <v>42429</v>
      </c>
      <c r="B1444" s="112">
        <v>11</v>
      </c>
      <c r="C1444" s="111">
        <v>162.799802</v>
      </c>
    </row>
    <row r="1445" spans="1:3" x14ac:dyDescent="0.25">
      <c r="A1445" s="109">
        <v>42429</v>
      </c>
      <c r="B1445" s="112">
        <v>12</v>
      </c>
      <c r="C1445" s="111">
        <v>161.074624</v>
      </c>
    </row>
    <row r="1446" spans="1:3" x14ac:dyDescent="0.25">
      <c r="A1446" s="109">
        <v>42429</v>
      </c>
      <c r="B1446" s="112">
        <v>13</v>
      </c>
      <c r="C1446" s="111">
        <v>160.33663399999998</v>
      </c>
    </row>
    <row r="1447" spans="1:3" x14ac:dyDescent="0.25">
      <c r="A1447" s="109">
        <v>42429</v>
      </c>
      <c r="B1447" s="112">
        <v>14</v>
      </c>
      <c r="C1447" s="111">
        <v>160.78232500000001</v>
      </c>
    </row>
    <row r="1448" spans="1:3" x14ac:dyDescent="0.25">
      <c r="A1448" s="109">
        <v>42429</v>
      </c>
      <c r="B1448" s="112">
        <v>15</v>
      </c>
      <c r="C1448" s="111">
        <v>159.79319999999998</v>
      </c>
    </row>
    <row r="1449" spans="1:3" x14ac:dyDescent="0.25">
      <c r="A1449" s="109">
        <v>42429</v>
      </c>
      <c r="B1449" s="112">
        <v>16</v>
      </c>
      <c r="C1449" s="111">
        <v>157.86018099999998</v>
      </c>
    </row>
    <row r="1450" spans="1:3" x14ac:dyDescent="0.25">
      <c r="A1450" s="109">
        <v>42429</v>
      </c>
      <c r="B1450" s="112">
        <v>17</v>
      </c>
      <c r="C1450" s="111">
        <v>149.033737</v>
      </c>
    </row>
    <row r="1451" spans="1:3" x14ac:dyDescent="0.25">
      <c r="A1451" s="109">
        <v>42429</v>
      </c>
      <c r="B1451" s="112">
        <v>18</v>
      </c>
      <c r="C1451" s="111">
        <v>142.66306</v>
      </c>
    </row>
    <row r="1452" spans="1:3" x14ac:dyDescent="0.25">
      <c r="A1452" s="109">
        <v>42429</v>
      </c>
      <c r="B1452" s="112">
        <v>19</v>
      </c>
      <c r="C1452" s="111">
        <v>137.30437700000002</v>
      </c>
    </row>
    <row r="1453" spans="1:3" x14ac:dyDescent="0.25">
      <c r="A1453" s="109">
        <v>42429</v>
      </c>
      <c r="B1453" s="112">
        <v>20</v>
      </c>
      <c r="C1453" s="111">
        <v>132.12193100000002</v>
      </c>
    </row>
    <row r="1454" spans="1:3" x14ac:dyDescent="0.25">
      <c r="A1454" s="109">
        <v>42429</v>
      </c>
      <c r="B1454" s="112">
        <v>21</v>
      </c>
      <c r="C1454" s="111">
        <v>132.56962299999998</v>
      </c>
    </row>
    <row r="1455" spans="1:3" x14ac:dyDescent="0.25">
      <c r="A1455" s="109">
        <v>42429</v>
      </c>
      <c r="B1455" s="112">
        <v>22</v>
      </c>
      <c r="C1455" s="111">
        <v>130.69022100000001</v>
      </c>
    </row>
    <row r="1456" spans="1:3" x14ac:dyDescent="0.25">
      <c r="A1456" s="109">
        <v>42429</v>
      </c>
      <c r="B1456" s="112">
        <v>23</v>
      </c>
      <c r="C1456" s="111">
        <v>131.55928599999999</v>
      </c>
    </row>
    <row r="1457" spans="1:3" x14ac:dyDescent="0.25">
      <c r="A1457" s="109">
        <v>42429</v>
      </c>
      <c r="B1457" s="112">
        <v>24</v>
      </c>
      <c r="C1457" s="111">
        <v>129.702979</v>
      </c>
    </row>
    <row r="1458" spans="1:3" x14ac:dyDescent="0.25">
      <c r="A1458" s="109">
        <v>42430</v>
      </c>
      <c r="B1458" s="110">
        <v>1</v>
      </c>
      <c r="C1458" s="111">
        <v>125.42756999999999</v>
      </c>
    </row>
    <row r="1459" spans="1:3" x14ac:dyDescent="0.25">
      <c r="A1459" s="109">
        <v>42430</v>
      </c>
      <c r="B1459" s="112">
        <v>2</v>
      </c>
      <c r="C1459" s="111">
        <v>124.63199000000002</v>
      </c>
    </row>
    <row r="1460" spans="1:3" x14ac:dyDescent="0.25">
      <c r="A1460" s="109">
        <v>42430</v>
      </c>
      <c r="B1460" s="112">
        <v>3</v>
      </c>
      <c r="C1460" s="111">
        <v>121.24210000000001</v>
      </c>
    </row>
    <row r="1461" spans="1:3" x14ac:dyDescent="0.25">
      <c r="A1461" s="109">
        <v>42430</v>
      </c>
      <c r="B1461" s="112">
        <v>4</v>
      </c>
      <c r="C1461" s="111">
        <v>121.40836800000001</v>
      </c>
    </row>
    <row r="1462" spans="1:3" x14ac:dyDescent="0.25">
      <c r="A1462" s="109">
        <v>42430</v>
      </c>
      <c r="B1462" s="112">
        <v>5</v>
      </c>
      <c r="C1462" s="111">
        <v>126.31928999999998</v>
      </c>
    </row>
    <row r="1463" spans="1:3" x14ac:dyDescent="0.25">
      <c r="A1463" s="109">
        <v>42430</v>
      </c>
      <c r="B1463" s="112">
        <v>6</v>
      </c>
      <c r="C1463" s="168">
        <v>136.81979000000001</v>
      </c>
    </row>
    <row r="1464" spans="1:3" x14ac:dyDescent="0.25">
      <c r="A1464" s="109">
        <v>42430</v>
      </c>
      <c r="B1464" s="112">
        <v>7</v>
      </c>
      <c r="C1464" s="169">
        <v>146.57490999999999</v>
      </c>
    </row>
    <row r="1465" spans="1:3" x14ac:dyDescent="0.25">
      <c r="A1465" s="109">
        <v>42430</v>
      </c>
      <c r="B1465" s="112">
        <v>8</v>
      </c>
      <c r="C1465" s="169">
        <v>156.07501999999999</v>
      </c>
    </row>
    <row r="1466" spans="1:3" x14ac:dyDescent="0.25">
      <c r="A1466" s="109">
        <v>42430</v>
      </c>
      <c r="B1466" s="112">
        <v>9</v>
      </c>
      <c r="C1466" s="169">
        <v>162.06891000000002</v>
      </c>
    </row>
    <row r="1467" spans="1:3" x14ac:dyDescent="0.25">
      <c r="A1467" s="109">
        <v>42430</v>
      </c>
      <c r="B1467" s="112">
        <v>10</v>
      </c>
      <c r="C1467" s="169">
        <v>165.50193999999996</v>
      </c>
    </row>
    <row r="1468" spans="1:3" x14ac:dyDescent="0.25">
      <c r="A1468" s="109">
        <v>42430</v>
      </c>
      <c r="B1468" s="112">
        <v>11</v>
      </c>
      <c r="C1468" s="111">
        <v>165.27866</v>
      </c>
    </row>
    <row r="1469" spans="1:3" x14ac:dyDescent="0.25">
      <c r="A1469" s="109">
        <v>42430</v>
      </c>
      <c r="B1469" s="112">
        <v>12</v>
      </c>
      <c r="C1469" s="111">
        <v>167.41684000000001</v>
      </c>
    </row>
    <row r="1470" spans="1:3" x14ac:dyDescent="0.25">
      <c r="A1470" s="109">
        <v>42430</v>
      </c>
      <c r="B1470" s="112">
        <v>13</v>
      </c>
      <c r="C1470" s="111">
        <v>166.76496</v>
      </c>
    </row>
    <row r="1471" spans="1:3" x14ac:dyDescent="0.25">
      <c r="A1471" s="109">
        <v>42430</v>
      </c>
      <c r="B1471" s="112">
        <v>14</v>
      </c>
      <c r="C1471" s="111">
        <v>168.06094000000002</v>
      </c>
    </row>
    <row r="1472" spans="1:3" x14ac:dyDescent="0.25">
      <c r="A1472" s="109">
        <v>42430</v>
      </c>
      <c r="B1472" s="112">
        <v>15</v>
      </c>
      <c r="C1472" s="111">
        <v>164.61141000000001</v>
      </c>
    </row>
    <row r="1473" spans="1:3" x14ac:dyDescent="0.25">
      <c r="A1473" s="109">
        <v>42430</v>
      </c>
      <c r="B1473" s="112">
        <v>16</v>
      </c>
      <c r="C1473" s="111">
        <v>160.76760000000002</v>
      </c>
    </row>
    <row r="1474" spans="1:3" x14ac:dyDescent="0.25">
      <c r="A1474" s="109">
        <v>42430</v>
      </c>
      <c r="B1474" s="112">
        <v>17</v>
      </c>
      <c r="C1474" s="111">
        <v>152.29159000000001</v>
      </c>
    </row>
    <row r="1475" spans="1:3" x14ac:dyDescent="0.25">
      <c r="A1475" s="109">
        <v>42430</v>
      </c>
      <c r="B1475" s="112">
        <v>18</v>
      </c>
      <c r="C1475" s="111">
        <v>143.74583999999999</v>
      </c>
    </row>
    <row r="1476" spans="1:3" x14ac:dyDescent="0.25">
      <c r="A1476" s="109">
        <v>42430</v>
      </c>
      <c r="B1476" s="112">
        <v>19</v>
      </c>
      <c r="C1476" s="111">
        <v>140.48872</v>
      </c>
    </row>
    <row r="1477" spans="1:3" x14ac:dyDescent="0.25">
      <c r="A1477" s="109">
        <v>42430</v>
      </c>
      <c r="B1477" s="112">
        <v>20</v>
      </c>
      <c r="C1477" s="111">
        <v>135.76432</v>
      </c>
    </row>
    <row r="1478" spans="1:3" x14ac:dyDescent="0.25">
      <c r="A1478" s="109">
        <v>42430</v>
      </c>
      <c r="B1478" s="112">
        <v>21</v>
      </c>
      <c r="C1478" s="111">
        <v>134.39940999999999</v>
      </c>
    </row>
    <row r="1479" spans="1:3" x14ac:dyDescent="0.25">
      <c r="A1479" s="109">
        <v>42430</v>
      </c>
      <c r="B1479" s="112">
        <v>22</v>
      </c>
      <c r="C1479" s="111">
        <v>131.95985000000002</v>
      </c>
    </row>
    <row r="1480" spans="1:3" x14ac:dyDescent="0.25">
      <c r="A1480" s="109">
        <v>42430</v>
      </c>
      <c r="B1480" s="112">
        <v>23</v>
      </c>
      <c r="C1480" s="111">
        <v>132.32232000000002</v>
      </c>
    </row>
    <row r="1481" spans="1:3" x14ac:dyDescent="0.25">
      <c r="A1481" s="109">
        <v>42430</v>
      </c>
      <c r="B1481" s="112">
        <v>24</v>
      </c>
      <c r="C1481" s="111">
        <v>130.01001000000002</v>
      </c>
    </row>
    <row r="1482" spans="1:3" x14ac:dyDescent="0.25">
      <c r="A1482" s="109">
        <v>42431</v>
      </c>
      <c r="B1482" s="110">
        <v>1</v>
      </c>
      <c r="C1482" s="111">
        <v>125.938</v>
      </c>
    </row>
    <row r="1483" spans="1:3" x14ac:dyDescent="0.25">
      <c r="A1483" s="109">
        <v>42431</v>
      </c>
      <c r="B1483" s="112">
        <v>2</v>
      </c>
      <c r="C1483" s="111">
        <v>123.28012000000001</v>
      </c>
    </row>
    <row r="1484" spans="1:3" x14ac:dyDescent="0.25">
      <c r="A1484" s="109">
        <v>42431</v>
      </c>
      <c r="B1484" s="112">
        <v>3</v>
      </c>
      <c r="C1484" s="111">
        <v>120.71225799999999</v>
      </c>
    </row>
    <row r="1485" spans="1:3" x14ac:dyDescent="0.25">
      <c r="A1485" s="109">
        <v>42431</v>
      </c>
      <c r="B1485" s="112">
        <v>4</v>
      </c>
      <c r="C1485" s="111">
        <v>120.06111100000001</v>
      </c>
    </row>
    <row r="1486" spans="1:3" x14ac:dyDescent="0.25">
      <c r="A1486" s="109">
        <v>42431</v>
      </c>
      <c r="B1486" s="112">
        <v>5</v>
      </c>
      <c r="C1486" s="111">
        <v>125.48614999999998</v>
      </c>
    </row>
    <row r="1487" spans="1:3" x14ac:dyDescent="0.25">
      <c r="A1487" s="109">
        <v>42431</v>
      </c>
      <c r="B1487" s="112">
        <v>6</v>
      </c>
      <c r="C1487" s="111">
        <v>135.76770999999999</v>
      </c>
    </row>
    <row r="1488" spans="1:3" x14ac:dyDescent="0.25">
      <c r="A1488" s="109">
        <v>42431</v>
      </c>
      <c r="B1488" s="112">
        <v>7</v>
      </c>
      <c r="C1488" s="111">
        <v>147.64103</v>
      </c>
    </row>
    <row r="1489" spans="1:3" x14ac:dyDescent="0.25">
      <c r="A1489" s="109">
        <v>42431</v>
      </c>
      <c r="B1489" s="112">
        <v>8</v>
      </c>
      <c r="C1489" s="111">
        <v>157.46406999999999</v>
      </c>
    </row>
    <row r="1490" spans="1:3" x14ac:dyDescent="0.25">
      <c r="A1490" s="109">
        <v>42431</v>
      </c>
      <c r="B1490" s="112">
        <v>9</v>
      </c>
      <c r="C1490" s="111">
        <v>161.69318000000001</v>
      </c>
    </row>
    <row r="1491" spans="1:3" x14ac:dyDescent="0.25">
      <c r="A1491" s="109">
        <v>42431</v>
      </c>
      <c r="B1491" s="112">
        <v>10</v>
      </c>
      <c r="C1491" s="111">
        <v>168.23423</v>
      </c>
    </row>
    <row r="1492" spans="1:3" x14ac:dyDescent="0.25">
      <c r="A1492" s="109">
        <v>42431</v>
      </c>
      <c r="B1492" s="112">
        <v>11</v>
      </c>
      <c r="C1492" s="168">
        <v>171.86218</v>
      </c>
    </row>
    <row r="1493" spans="1:3" x14ac:dyDescent="0.25">
      <c r="A1493" s="109">
        <v>42431</v>
      </c>
      <c r="B1493" s="112">
        <v>12</v>
      </c>
      <c r="C1493" s="169">
        <v>171.75710000000004</v>
      </c>
    </row>
    <row r="1494" spans="1:3" x14ac:dyDescent="0.25">
      <c r="A1494" s="109">
        <v>42431</v>
      </c>
      <c r="B1494" s="112">
        <v>13</v>
      </c>
      <c r="C1494" s="169">
        <v>170.52467999999999</v>
      </c>
    </row>
    <row r="1495" spans="1:3" x14ac:dyDescent="0.25">
      <c r="A1495" s="109">
        <v>42431</v>
      </c>
      <c r="B1495" s="112">
        <v>14</v>
      </c>
      <c r="C1495" s="169">
        <v>174.63470000000001</v>
      </c>
    </row>
    <row r="1496" spans="1:3" x14ac:dyDescent="0.25">
      <c r="A1496" s="109">
        <v>42431</v>
      </c>
      <c r="B1496" s="112">
        <v>15</v>
      </c>
      <c r="C1496" s="169">
        <v>167.98502000000002</v>
      </c>
    </row>
    <row r="1497" spans="1:3" x14ac:dyDescent="0.25">
      <c r="A1497" s="109">
        <v>42431</v>
      </c>
      <c r="B1497" s="112">
        <v>16</v>
      </c>
      <c r="C1497" s="111">
        <v>160.82656000000003</v>
      </c>
    </row>
    <row r="1498" spans="1:3" x14ac:dyDescent="0.25">
      <c r="A1498" s="109">
        <v>42431</v>
      </c>
      <c r="B1498" s="112">
        <v>17</v>
      </c>
      <c r="C1498" s="111">
        <v>152.33544000000001</v>
      </c>
    </row>
    <row r="1499" spans="1:3" x14ac:dyDescent="0.25">
      <c r="A1499" s="109">
        <v>42431</v>
      </c>
      <c r="B1499" s="112">
        <v>18</v>
      </c>
      <c r="C1499" s="111">
        <v>143.78231</v>
      </c>
    </row>
    <row r="1500" spans="1:3" x14ac:dyDescent="0.25">
      <c r="A1500" s="109">
        <v>42431</v>
      </c>
      <c r="B1500" s="112">
        <v>19</v>
      </c>
      <c r="C1500" s="111">
        <v>139.55085</v>
      </c>
    </row>
    <row r="1501" spans="1:3" x14ac:dyDescent="0.25">
      <c r="A1501" s="109">
        <v>42431</v>
      </c>
      <c r="B1501" s="112">
        <v>20</v>
      </c>
      <c r="C1501" s="111">
        <v>135.39144000000002</v>
      </c>
    </row>
    <row r="1502" spans="1:3" x14ac:dyDescent="0.25">
      <c r="A1502" s="109">
        <v>42431</v>
      </c>
      <c r="B1502" s="112">
        <v>21</v>
      </c>
      <c r="C1502" s="111">
        <v>134.89139</v>
      </c>
    </row>
    <row r="1503" spans="1:3" x14ac:dyDescent="0.25">
      <c r="A1503" s="109">
        <v>42431</v>
      </c>
      <c r="B1503" s="112">
        <v>22</v>
      </c>
      <c r="C1503" s="111">
        <v>133.13167999999999</v>
      </c>
    </row>
    <row r="1504" spans="1:3" x14ac:dyDescent="0.25">
      <c r="A1504" s="109">
        <v>42431</v>
      </c>
      <c r="B1504" s="112">
        <v>23</v>
      </c>
      <c r="C1504" s="111">
        <v>133.35687999999999</v>
      </c>
    </row>
    <row r="1505" spans="1:3" x14ac:dyDescent="0.25">
      <c r="A1505" s="109">
        <v>42431</v>
      </c>
      <c r="B1505" s="112">
        <v>24</v>
      </c>
      <c r="C1505" s="111">
        <v>131.34016</v>
      </c>
    </row>
    <row r="1506" spans="1:3" x14ac:dyDescent="0.25">
      <c r="A1506" s="109">
        <v>42432</v>
      </c>
      <c r="B1506" s="110">
        <v>1</v>
      </c>
      <c r="C1506" s="111">
        <v>126.45602999999997</v>
      </c>
    </row>
    <row r="1507" spans="1:3" x14ac:dyDescent="0.25">
      <c r="A1507" s="109">
        <v>42432</v>
      </c>
      <c r="B1507" s="112">
        <v>2</v>
      </c>
      <c r="C1507" s="111">
        <v>122.68468999999999</v>
      </c>
    </row>
    <row r="1508" spans="1:3" x14ac:dyDescent="0.25">
      <c r="A1508" s="109">
        <v>42432</v>
      </c>
      <c r="B1508" s="112">
        <v>3</v>
      </c>
      <c r="C1508" s="111">
        <v>120.95253599999998</v>
      </c>
    </row>
    <row r="1509" spans="1:3" x14ac:dyDescent="0.25">
      <c r="A1509" s="109">
        <v>42432</v>
      </c>
      <c r="B1509" s="112">
        <v>4</v>
      </c>
      <c r="C1509" s="111">
        <v>120.51383200000001</v>
      </c>
    </row>
    <row r="1510" spans="1:3" x14ac:dyDescent="0.25">
      <c r="A1510" s="109">
        <v>42432</v>
      </c>
      <c r="B1510" s="112">
        <v>5</v>
      </c>
      <c r="C1510" s="111">
        <v>126.90156</v>
      </c>
    </row>
    <row r="1511" spans="1:3" x14ac:dyDescent="0.25">
      <c r="A1511" s="109">
        <v>42432</v>
      </c>
      <c r="B1511" s="112">
        <v>6</v>
      </c>
      <c r="C1511" s="111">
        <v>136.39766</v>
      </c>
    </row>
    <row r="1512" spans="1:3" x14ac:dyDescent="0.25">
      <c r="A1512" s="109">
        <v>42432</v>
      </c>
      <c r="B1512" s="112">
        <v>7</v>
      </c>
      <c r="C1512" s="111">
        <v>148.37971000000002</v>
      </c>
    </row>
    <row r="1513" spans="1:3" x14ac:dyDescent="0.25">
      <c r="A1513" s="109">
        <v>42432</v>
      </c>
      <c r="B1513" s="112">
        <v>8</v>
      </c>
      <c r="C1513" s="111">
        <v>157.14435000000003</v>
      </c>
    </row>
    <row r="1514" spans="1:3" x14ac:dyDescent="0.25">
      <c r="A1514" s="109">
        <v>42432</v>
      </c>
      <c r="B1514" s="112">
        <v>9</v>
      </c>
      <c r="C1514" s="111">
        <v>162.94614999999999</v>
      </c>
    </row>
    <row r="1515" spans="1:3" x14ac:dyDescent="0.25">
      <c r="A1515" s="109">
        <v>42432</v>
      </c>
      <c r="B1515" s="112">
        <v>10</v>
      </c>
      <c r="C1515" s="111">
        <v>165.83500000000001</v>
      </c>
    </row>
    <row r="1516" spans="1:3" x14ac:dyDescent="0.25">
      <c r="A1516" s="109">
        <v>42432</v>
      </c>
      <c r="B1516" s="112">
        <v>11</v>
      </c>
      <c r="C1516" s="111">
        <v>165.72725</v>
      </c>
    </row>
    <row r="1517" spans="1:3" x14ac:dyDescent="0.25">
      <c r="A1517" s="109">
        <v>42432</v>
      </c>
      <c r="B1517" s="112">
        <v>12</v>
      </c>
      <c r="C1517" s="111">
        <v>167.94409000000002</v>
      </c>
    </row>
    <row r="1518" spans="1:3" x14ac:dyDescent="0.25">
      <c r="A1518" s="109">
        <v>42432</v>
      </c>
      <c r="B1518" s="112">
        <v>13</v>
      </c>
      <c r="C1518" s="111">
        <v>167.95517000000001</v>
      </c>
    </row>
    <row r="1519" spans="1:3" x14ac:dyDescent="0.25">
      <c r="A1519" s="109">
        <v>42432</v>
      </c>
      <c r="B1519" s="112">
        <v>14</v>
      </c>
      <c r="C1519" s="111">
        <v>167.85351000000003</v>
      </c>
    </row>
    <row r="1520" spans="1:3" x14ac:dyDescent="0.25">
      <c r="A1520" s="109">
        <v>42432</v>
      </c>
      <c r="B1520" s="112">
        <v>15</v>
      </c>
      <c r="C1520" s="111">
        <v>165.44197</v>
      </c>
    </row>
    <row r="1521" spans="1:3" x14ac:dyDescent="0.25">
      <c r="A1521" s="109">
        <v>42432</v>
      </c>
      <c r="B1521" s="112">
        <v>16</v>
      </c>
      <c r="C1521" s="168">
        <v>159.07971000000001</v>
      </c>
    </row>
    <row r="1522" spans="1:3" x14ac:dyDescent="0.25">
      <c r="A1522" s="109">
        <v>42432</v>
      </c>
      <c r="B1522" s="112">
        <v>17</v>
      </c>
      <c r="C1522" s="169">
        <v>151.63978</v>
      </c>
    </row>
    <row r="1523" spans="1:3" x14ac:dyDescent="0.25">
      <c r="A1523" s="109">
        <v>42432</v>
      </c>
      <c r="B1523" s="112">
        <v>18</v>
      </c>
      <c r="C1523" s="169">
        <v>143.67148999999998</v>
      </c>
    </row>
    <row r="1524" spans="1:3" x14ac:dyDescent="0.25">
      <c r="A1524" s="109">
        <v>42432</v>
      </c>
      <c r="B1524" s="112">
        <v>19</v>
      </c>
      <c r="C1524" s="169">
        <v>139.01334999999997</v>
      </c>
    </row>
    <row r="1525" spans="1:3" x14ac:dyDescent="0.25">
      <c r="A1525" s="109">
        <v>42432</v>
      </c>
      <c r="B1525" s="112">
        <v>20</v>
      </c>
      <c r="C1525" s="169">
        <v>134.29173</v>
      </c>
    </row>
    <row r="1526" spans="1:3" x14ac:dyDescent="0.25">
      <c r="A1526" s="109">
        <v>42432</v>
      </c>
      <c r="B1526" s="112">
        <v>21</v>
      </c>
      <c r="C1526" s="111">
        <v>131.79691</v>
      </c>
    </row>
    <row r="1527" spans="1:3" x14ac:dyDescent="0.25">
      <c r="A1527" s="109">
        <v>42432</v>
      </c>
      <c r="B1527" s="112">
        <v>22</v>
      </c>
      <c r="C1527" s="111">
        <v>131.61644000000001</v>
      </c>
    </row>
    <row r="1528" spans="1:3" x14ac:dyDescent="0.25">
      <c r="A1528" s="109">
        <v>42432</v>
      </c>
      <c r="B1528" s="112">
        <v>23</v>
      </c>
      <c r="C1528" s="111">
        <v>130.88653000000002</v>
      </c>
    </row>
    <row r="1529" spans="1:3" x14ac:dyDescent="0.25">
      <c r="A1529" s="109">
        <v>42432</v>
      </c>
      <c r="B1529" s="112">
        <v>24</v>
      </c>
      <c r="C1529" s="111">
        <v>129.87782000000001</v>
      </c>
    </row>
    <row r="1530" spans="1:3" x14ac:dyDescent="0.25">
      <c r="A1530" s="109">
        <v>42433</v>
      </c>
      <c r="B1530" s="110">
        <v>1</v>
      </c>
      <c r="C1530" s="111">
        <v>125.61145999999999</v>
      </c>
    </row>
    <row r="1531" spans="1:3" x14ac:dyDescent="0.25">
      <c r="A1531" s="109">
        <v>42433</v>
      </c>
      <c r="B1531" s="112">
        <v>2</v>
      </c>
      <c r="C1531" s="111">
        <v>121.79143999999999</v>
      </c>
    </row>
    <row r="1532" spans="1:3" x14ac:dyDescent="0.25">
      <c r="A1532" s="109">
        <v>42433</v>
      </c>
      <c r="B1532" s="112">
        <v>3</v>
      </c>
      <c r="C1532" s="111">
        <v>120.721447</v>
      </c>
    </row>
    <row r="1533" spans="1:3" x14ac:dyDescent="0.25">
      <c r="A1533" s="109">
        <v>42433</v>
      </c>
      <c r="B1533" s="112">
        <v>4</v>
      </c>
      <c r="C1533" s="111">
        <v>120.78557899999997</v>
      </c>
    </row>
    <row r="1534" spans="1:3" x14ac:dyDescent="0.25">
      <c r="A1534" s="109">
        <v>42433</v>
      </c>
      <c r="B1534" s="112">
        <v>5</v>
      </c>
      <c r="C1534" s="111">
        <v>125.03438</v>
      </c>
    </row>
    <row r="1535" spans="1:3" x14ac:dyDescent="0.25">
      <c r="A1535" s="109">
        <v>42433</v>
      </c>
      <c r="B1535" s="112">
        <v>6</v>
      </c>
      <c r="C1535" s="111">
        <v>133.45191</v>
      </c>
    </row>
    <row r="1536" spans="1:3" x14ac:dyDescent="0.25">
      <c r="A1536" s="109">
        <v>42433</v>
      </c>
      <c r="B1536" s="112">
        <v>7</v>
      </c>
      <c r="C1536" s="111">
        <v>142.30357000000001</v>
      </c>
    </row>
    <row r="1537" spans="1:3" x14ac:dyDescent="0.25">
      <c r="A1537" s="109">
        <v>42433</v>
      </c>
      <c r="B1537" s="112">
        <v>8</v>
      </c>
      <c r="C1537" s="111">
        <v>149.33216999999999</v>
      </c>
    </row>
    <row r="1538" spans="1:3" x14ac:dyDescent="0.25">
      <c r="A1538" s="109">
        <v>42433</v>
      </c>
      <c r="B1538" s="112">
        <v>9</v>
      </c>
      <c r="C1538" s="111">
        <v>154.58207999999999</v>
      </c>
    </row>
    <row r="1539" spans="1:3" x14ac:dyDescent="0.25">
      <c r="A1539" s="109">
        <v>42433</v>
      </c>
      <c r="B1539" s="112">
        <v>10</v>
      </c>
      <c r="C1539" s="111">
        <v>158.37941000000001</v>
      </c>
    </row>
    <row r="1540" spans="1:3" x14ac:dyDescent="0.25">
      <c r="A1540" s="109">
        <v>42433</v>
      </c>
      <c r="B1540" s="112">
        <v>11</v>
      </c>
      <c r="C1540" s="111">
        <v>156.32260000000002</v>
      </c>
    </row>
    <row r="1541" spans="1:3" x14ac:dyDescent="0.25">
      <c r="A1541" s="109">
        <v>42433</v>
      </c>
      <c r="B1541" s="112">
        <v>12</v>
      </c>
      <c r="C1541" s="111">
        <v>157.05940999999999</v>
      </c>
    </row>
    <row r="1542" spans="1:3" x14ac:dyDescent="0.25">
      <c r="A1542" s="109">
        <v>42433</v>
      </c>
      <c r="B1542" s="112">
        <v>13</v>
      </c>
      <c r="C1542" s="111">
        <v>155.47158000000002</v>
      </c>
    </row>
    <row r="1543" spans="1:3" x14ac:dyDescent="0.25">
      <c r="A1543" s="109">
        <v>42433</v>
      </c>
      <c r="B1543" s="112">
        <v>14</v>
      </c>
      <c r="C1543" s="111">
        <v>163.40123</v>
      </c>
    </row>
    <row r="1544" spans="1:3" x14ac:dyDescent="0.25">
      <c r="A1544" s="109">
        <v>42433</v>
      </c>
      <c r="B1544" s="112">
        <v>15</v>
      </c>
      <c r="C1544" s="111">
        <v>156.86209000000002</v>
      </c>
    </row>
    <row r="1545" spans="1:3" x14ac:dyDescent="0.25">
      <c r="A1545" s="109">
        <v>42433</v>
      </c>
      <c r="B1545" s="112">
        <v>16</v>
      </c>
      <c r="C1545" s="111">
        <v>156.82125000000002</v>
      </c>
    </row>
    <row r="1546" spans="1:3" x14ac:dyDescent="0.25">
      <c r="A1546" s="109">
        <v>42433</v>
      </c>
      <c r="B1546" s="112">
        <v>17</v>
      </c>
      <c r="C1546" s="111">
        <v>143.39840000000001</v>
      </c>
    </row>
    <row r="1547" spans="1:3" x14ac:dyDescent="0.25">
      <c r="A1547" s="109">
        <v>42433</v>
      </c>
      <c r="B1547" s="112">
        <v>18</v>
      </c>
      <c r="C1547" s="111">
        <v>134.94449</v>
      </c>
    </row>
    <row r="1548" spans="1:3" x14ac:dyDescent="0.25">
      <c r="A1548" s="109">
        <v>42433</v>
      </c>
      <c r="B1548" s="112">
        <v>19</v>
      </c>
      <c r="C1548" s="111">
        <v>130.88586000000001</v>
      </c>
    </row>
    <row r="1549" spans="1:3" x14ac:dyDescent="0.25">
      <c r="A1549" s="109">
        <v>42433</v>
      </c>
      <c r="B1549" s="112">
        <v>20</v>
      </c>
      <c r="C1549" s="111">
        <v>126.78197999999998</v>
      </c>
    </row>
    <row r="1550" spans="1:3" x14ac:dyDescent="0.25">
      <c r="A1550" s="109">
        <v>42433</v>
      </c>
      <c r="B1550" s="112">
        <v>21</v>
      </c>
      <c r="C1550" s="168">
        <v>126.23337000000001</v>
      </c>
    </row>
    <row r="1551" spans="1:3" x14ac:dyDescent="0.25">
      <c r="A1551" s="109">
        <v>42433</v>
      </c>
      <c r="B1551" s="112">
        <v>22</v>
      </c>
      <c r="C1551" s="169">
        <v>124.27093999999997</v>
      </c>
    </row>
    <row r="1552" spans="1:3" x14ac:dyDescent="0.25">
      <c r="A1552" s="109">
        <v>42433</v>
      </c>
      <c r="B1552" s="112">
        <v>23</v>
      </c>
      <c r="C1552" s="169">
        <v>123.55116999999998</v>
      </c>
    </row>
    <row r="1553" spans="1:3" x14ac:dyDescent="0.25">
      <c r="A1553" s="109">
        <v>42433</v>
      </c>
      <c r="B1553" s="112">
        <v>24</v>
      </c>
      <c r="C1553" s="169">
        <v>122.00306499999999</v>
      </c>
    </row>
    <row r="1554" spans="1:3" x14ac:dyDescent="0.25">
      <c r="A1554" s="109">
        <v>42434</v>
      </c>
      <c r="B1554" s="110">
        <v>1</v>
      </c>
      <c r="C1554" s="169">
        <v>117.444917</v>
      </c>
    </row>
    <row r="1555" spans="1:3" x14ac:dyDescent="0.25">
      <c r="A1555" s="109">
        <v>42434</v>
      </c>
      <c r="B1555" s="112">
        <v>2</v>
      </c>
      <c r="C1555" s="111">
        <v>114.79543000000001</v>
      </c>
    </row>
    <row r="1556" spans="1:3" x14ac:dyDescent="0.25">
      <c r="A1556" s="109">
        <v>42434</v>
      </c>
      <c r="B1556" s="112">
        <v>3</v>
      </c>
      <c r="C1556" s="111">
        <v>111.48955099999998</v>
      </c>
    </row>
    <row r="1557" spans="1:3" x14ac:dyDescent="0.25">
      <c r="A1557" s="109">
        <v>42434</v>
      </c>
      <c r="B1557" s="112">
        <v>4</v>
      </c>
      <c r="C1557" s="111">
        <v>110.24453200000002</v>
      </c>
    </row>
    <row r="1558" spans="1:3" x14ac:dyDescent="0.25">
      <c r="A1558" s="109">
        <v>42434</v>
      </c>
      <c r="B1558" s="112">
        <v>5</v>
      </c>
      <c r="C1558" s="111">
        <v>111.03940000000001</v>
      </c>
    </row>
    <row r="1559" spans="1:3" x14ac:dyDescent="0.25">
      <c r="A1559" s="109">
        <v>42434</v>
      </c>
      <c r="B1559" s="112">
        <v>6</v>
      </c>
      <c r="C1559" s="111">
        <v>112.64766499999999</v>
      </c>
    </row>
    <row r="1560" spans="1:3" x14ac:dyDescent="0.25">
      <c r="A1560" s="109">
        <v>42434</v>
      </c>
      <c r="B1560" s="112">
        <v>7</v>
      </c>
      <c r="C1560" s="111">
        <v>113.58817500000001</v>
      </c>
    </row>
    <row r="1561" spans="1:3" x14ac:dyDescent="0.25">
      <c r="A1561" s="109">
        <v>42434</v>
      </c>
      <c r="B1561" s="112">
        <v>8</v>
      </c>
      <c r="C1561" s="111">
        <v>111.59796499999999</v>
      </c>
    </row>
    <row r="1562" spans="1:3" x14ac:dyDescent="0.25">
      <c r="A1562" s="109">
        <v>42434</v>
      </c>
      <c r="B1562" s="112">
        <v>9</v>
      </c>
      <c r="C1562" s="111">
        <v>112.80006599999999</v>
      </c>
    </row>
    <row r="1563" spans="1:3" x14ac:dyDescent="0.25">
      <c r="A1563" s="109">
        <v>42434</v>
      </c>
      <c r="B1563" s="112">
        <v>10</v>
      </c>
      <c r="C1563" s="111">
        <v>111.97169800000002</v>
      </c>
    </row>
    <row r="1564" spans="1:3" x14ac:dyDescent="0.25">
      <c r="A1564" s="109">
        <v>42434</v>
      </c>
      <c r="B1564" s="112">
        <v>11</v>
      </c>
      <c r="C1564" s="111">
        <v>111.558092</v>
      </c>
    </row>
    <row r="1565" spans="1:3" x14ac:dyDescent="0.25">
      <c r="A1565" s="109">
        <v>42434</v>
      </c>
      <c r="B1565" s="112">
        <v>12</v>
      </c>
      <c r="C1565" s="111">
        <v>110.864729</v>
      </c>
    </row>
    <row r="1566" spans="1:3" x14ac:dyDescent="0.25">
      <c r="A1566" s="109">
        <v>42434</v>
      </c>
      <c r="B1566" s="112">
        <v>13</v>
      </c>
      <c r="C1566" s="111">
        <v>108.796378</v>
      </c>
    </row>
    <row r="1567" spans="1:3" x14ac:dyDescent="0.25">
      <c r="A1567" s="109">
        <v>42434</v>
      </c>
      <c r="B1567" s="112">
        <v>14</v>
      </c>
      <c r="C1567" s="111">
        <v>106.307219</v>
      </c>
    </row>
    <row r="1568" spans="1:3" x14ac:dyDescent="0.25">
      <c r="A1568" s="109">
        <v>42434</v>
      </c>
      <c r="B1568" s="112">
        <v>15</v>
      </c>
      <c r="C1568" s="111">
        <v>103.791753</v>
      </c>
    </row>
    <row r="1569" spans="1:3" x14ac:dyDescent="0.25">
      <c r="A1569" s="109">
        <v>42434</v>
      </c>
      <c r="B1569" s="112">
        <v>16</v>
      </c>
      <c r="C1569" s="111">
        <v>102.04028199999999</v>
      </c>
    </row>
    <row r="1570" spans="1:3" x14ac:dyDescent="0.25">
      <c r="A1570" s="109">
        <v>42434</v>
      </c>
      <c r="B1570" s="112">
        <v>17</v>
      </c>
      <c r="C1570" s="111">
        <v>99.39097000000001</v>
      </c>
    </row>
    <row r="1571" spans="1:3" x14ac:dyDescent="0.25">
      <c r="A1571" s="109">
        <v>42434</v>
      </c>
      <c r="B1571" s="112">
        <v>18</v>
      </c>
      <c r="C1571" s="111">
        <v>97.028839999999988</v>
      </c>
    </row>
    <row r="1572" spans="1:3" x14ac:dyDescent="0.25">
      <c r="A1572" s="109">
        <v>42434</v>
      </c>
      <c r="B1572" s="112">
        <v>19</v>
      </c>
      <c r="C1572" s="111">
        <v>98.273211000000003</v>
      </c>
    </row>
    <row r="1573" spans="1:3" x14ac:dyDescent="0.25">
      <c r="A1573" s="109">
        <v>42434</v>
      </c>
      <c r="B1573" s="112">
        <v>20</v>
      </c>
      <c r="C1573" s="111">
        <v>97.03395900000001</v>
      </c>
    </row>
    <row r="1574" spans="1:3" x14ac:dyDescent="0.25">
      <c r="A1574" s="109">
        <v>42434</v>
      </c>
      <c r="B1574" s="112">
        <v>21</v>
      </c>
      <c r="C1574" s="111">
        <v>96.74690600000001</v>
      </c>
    </row>
    <row r="1575" spans="1:3" x14ac:dyDescent="0.25">
      <c r="A1575" s="109">
        <v>42434</v>
      </c>
      <c r="B1575" s="112">
        <v>22</v>
      </c>
      <c r="C1575" s="111">
        <v>95.940650000000019</v>
      </c>
    </row>
    <row r="1576" spans="1:3" x14ac:dyDescent="0.25">
      <c r="A1576" s="109">
        <v>42434</v>
      </c>
      <c r="B1576" s="112">
        <v>23</v>
      </c>
      <c r="C1576" s="111">
        <v>95.402687999999998</v>
      </c>
    </row>
    <row r="1577" spans="1:3" x14ac:dyDescent="0.25">
      <c r="A1577" s="109">
        <v>42434</v>
      </c>
      <c r="B1577" s="112">
        <v>24</v>
      </c>
      <c r="C1577" s="111">
        <v>95.553223000000003</v>
      </c>
    </row>
    <row r="1578" spans="1:3" x14ac:dyDescent="0.25">
      <c r="A1578" s="109">
        <v>42435</v>
      </c>
      <c r="B1578" s="110">
        <v>1</v>
      </c>
      <c r="C1578" s="111">
        <v>94.717987000000008</v>
      </c>
    </row>
    <row r="1579" spans="1:3" x14ac:dyDescent="0.25">
      <c r="A1579" s="109">
        <v>42435</v>
      </c>
      <c r="B1579" s="112">
        <v>2</v>
      </c>
      <c r="C1579" s="168">
        <v>93.860890000000012</v>
      </c>
    </row>
    <row r="1580" spans="1:3" x14ac:dyDescent="0.25">
      <c r="A1580" s="109">
        <v>42435</v>
      </c>
      <c r="B1580" s="112">
        <v>3</v>
      </c>
      <c r="C1580" s="169">
        <v>93.690028999999996</v>
      </c>
    </row>
    <row r="1581" spans="1:3" x14ac:dyDescent="0.25">
      <c r="A1581" s="109">
        <v>42435</v>
      </c>
      <c r="B1581" s="112">
        <v>4</v>
      </c>
      <c r="C1581" s="169">
        <v>93.812391000000005</v>
      </c>
    </row>
    <row r="1582" spans="1:3" x14ac:dyDescent="0.25">
      <c r="A1582" s="109">
        <v>42435</v>
      </c>
      <c r="B1582" s="112">
        <v>5</v>
      </c>
      <c r="C1582" s="169">
        <v>93.818471000000002</v>
      </c>
    </row>
    <row r="1583" spans="1:3" x14ac:dyDescent="0.25">
      <c r="A1583" s="109">
        <v>42435</v>
      </c>
      <c r="B1583" s="112">
        <v>6</v>
      </c>
      <c r="C1583" s="169">
        <v>94.509181999999981</v>
      </c>
    </row>
    <row r="1584" spans="1:3" x14ac:dyDescent="0.25">
      <c r="A1584" s="109">
        <v>42435</v>
      </c>
      <c r="B1584" s="112">
        <v>7</v>
      </c>
      <c r="C1584" s="111">
        <v>93.210311000000004</v>
      </c>
    </row>
    <row r="1585" spans="1:3" x14ac:dyDescent="0.25">
      <c r="A1585" s="109">
        <v>42435</v>
      </c>
      <c r="B1585" s="112">
        <v>8</v>
      </c>
      <c r="C1585" s="111">
        <v>90.879906000000005</v>
      </c>
    </row>
    <row r="1586" spans="1:3" x14ac:dyDescent="0.25">
      <c r="A1586" s="109">
        <v>42435</v>
      </c>
      <c r="B1586" s="112">
        <v>9</v>
      </c>
      <c r="C1586" s="111">
        <v>90.343536999999998</v>
      </c>
    </row>
    <row r="1587" spans="1:3" x14ac:dyDescent="0.25">
      <c r="A1587" s="109">
        <v>42435</v>
      </c>
      <c r="B1587" s="112">
        <v>10</v>
      </c>
      <c r="C1587" s="111">
        <v>91.124134999999995</v>
      </c>
    </row>
    <row r="1588" spans="1:3" x14ac:dyDescent="0.25">
      <c r="A1588" s="109">
        <v>42435</v>
      </c>
      <c r="B1588" s="112">
        <v>11</v>
      </c>
      <c r="C1588" s="111">
        <v>91.361114999999998</v>
      </c>
    </row>
    <row r="1589" spans="1:3" x14ac:dyDescent="0.25">
      <c r="A1589" s="109">
        <v>42435</v>
      </c>
      <c r="B1589" s="112">
        <v>12</v>
      </c>
      <c r="C1589" s="111">
        <v>91.306755999999993</v>
      </c>
    </row>
    <row r="1590" spans="1:3" x14ac:dyDescent="0.25">
      <c r="A1590" s="109">
        <v>42435</v>
      </c>
      <c r="B1590" s="112">
        <v>13</v>
      </c>
      <c r="C1590" s="111">
        <v>91.784438000000023</v>
      </c>
    </row>
    <row r="1591" spans="1:3" x14ac:dyDescent="0.25">
      <c r="A1591" s="109">
        <v>42435</v>
      </c>
      <c r="B1591" s="112">
        <v>14</v>
      </c>
      <c r="C1591" s="111">
        <v>91.764194999999987</v>
      </c>
    </row>
    <row r="1592" spans="1:3" x14ac:dyDescent="0.25">
      <c r="A1592" s="109">
        <v>42435</v>
      </c>
      <c r="B1592" s="112">
        <v>15</v>
      </c>
      <c r="C1592" s="111">
        <v>91.815587000000008</v>
      </c>
    </row>
    <row r="1593" spans="1:3" x14ac:dyDescent="0.25">
      <c r="A1593" s="109">
        <v>42435</v>
      </c>
      <c r="B1593" s="112">
        <v>16</v>
      </c>
      <c r="C1593" s="111">
        <v>92.404180999999994</v>
      </c>
    </row>
    <row r="1594" spans="1:3" x14ac:dyDescent="0.25">
      <c r="A1594" s="109">
        <v>42435</v>
      </c>
      <c r="B1594" s="112">
        <v>17</v>
      </c>
      <c r="C1594" s="111">
        <v>91.466449000000011</v>
      </c>
    </row>
    <row r="1595" spans="1:3" x14ac:dyDescent="0.25">
      <c r="A1595" s="109">
        <v>42435</v>
      </c>
      <c r="B1595" s="112">
        <v>18</v>
      </c>
      <c r="C1595" s="111">
        <v>89.549476999999996</v>
      </c>
    </row>
    <row r="1596" spans="1:3" x14ac:dyDescent="0.25">
      <c r="A1596" s="109">
        <v>42435</v>
      </c>
      <c r="B1596" s="112">
        <v>19</v>
      </c>
      <c r="C1596" s="111">
        <v>91.402908999999994</v>
      </c>
    </row>
    <row r="1597" spans="1:3" x14ac:dyDescent="0.25">
      <c r="A1597" s="109">
        <v>42435</v>
      </c>
      <c r="B1597" s="112">
        <v>20</v>
      </c>
      <c r="C1597" s="111">
        <v>91.551367999999982</v>
      </c>
    </row>
    <row r="1598" spans="1:3" x14ac:dyDescent="0.25">
      <c r="A1598" s="109">
        <v>42435</v>
      </c>
      <c r="B1598" s="112">
        <v>21</v>
      </c>
      <c r="C1598" s="111">
        <v>92.165847000000014</v>
      </c>
    </row>
    <row r="1599" spans="1:3" x14ac:dyDescent="0.25">
      <c r="A1599" s="109">
        <v>42435</v>
      </c>
      <c r="B1599" s="112">
        <v>22</v>
      </c>
      <c r="C1599" s="111">
        <v>93.319003999999993</v>
      </c>
    </row>
    <row r="1600" spans="1:3" x14ac:dyDescent="0.25">
      <c r="A1600" s="109">
        <v>42435</v>
      </c>
      <c r="B1600" s="112">
        <v>23</v>
      </c>
      <c r="C1600" s="111">
        <v>93.374558000000022</v>
      </c>
    </row>
    <row r="1601" spans="1:3" x14ac:dyDescent="0.25">
      <c r="A1601" s="109">
        <v>42435</v>
      </c>
      <c r="B1601" s="112">
        <v>24</v>
      </c>
      <c r="C1601" s="111">
        <v>95.754680000000008</v>
      </c>
    </row>
    <row r="1602" spans="1:3" x14ac:dyDescent="0.25">
      <c r="A1602" s="109">
        <v>42436</v>
      </c>
      <c r="B1602" s="110">
        <v>1</v>
      </c>
      <c r="C1602" s="111">
        <v>96.414507999999998</v>
      </c>
    </row>
    <row r="1603" spans="1:3" x14ac:dyDescent="0.25">
      <c r="A1603" s="109">
        <v>42436</v>
      </c>
      <c r="B1603" s="112">
        <v>2</v>
      </c>
      <c r="C1603" s="111">
        <v>96.917323999999979</v>
      </c>
    </row>
    <row r="1604" spans="1:3" x14ac:dyDescent="0.25">
      <c r="A1604" s="109">
        <v>42436</v>
      </c>
      <c r="B1604" s="112">
        <v>3</v>
      </c>
      <c r="C1604" s="111">
        <v>97.545363999999992</v>
      </c>
    </row>
    <row r="1605" spans="1:3" x14ac:dyDescent="0.25">
      <c r="A1605" s="109">
        <v>42436</v>
      </c>
      <c r="B1605" s="112">
        <v>4</v>
      </c>
      <c r="C1605" s="111">
        <v>101.09318500000001</v>
      </c>
    </row>
    <row r="1606" spans="1:3" x14ac:dyDescent="0.25">
      <c r="A1606" s="109">
        <v>42436</v>
      </c>
      <c r="B1606" s="112">
        <v>5</v>
      </c>
      <c r="C1606" s="111">
        <v>109.15672400000001</v>
      </c>
    </row>
    <row r="1607" spans="1:3" x14ac:dyDescent="0.25">
      <c r="A1607" s="109">
        <v>42436</v>
      </c>
      <c r="B1607" s="112">
        <v>6</v>
      </c>
      <c r="C1607" s="111">
        <v>121.276684</v>
      </c>
    </row>
    <row r="1608" spans="1:3" x14ac:dyDescent="0.25">
      <c r="A1608" s="109">
        <v>42436</v>
      </c>
      <c r="B1608" s="112">
        <v>7</v>
      </c>
      <c r="C1608" s="168">
        <v>136.69173999999998</v>
      </c>
    </row>
    <row r="1609" spans="1:3" x14ac:dyDescent="0.25">
      <c r="A1609" s="109">
        <v>42436</v>
      </c>
      <c r="B1609" s="112">
        <v>8</v>
      </c>
      <c r="C1609" s="169">
        <v>148.97982000000002</v>
      </c>
    </row>
    <row r="1610" spans="1:3" x14ac:dyDescent="0.25">
      <c r="A1610" s="109">
        <v>42436</v>
      </c>
      <c r="B1610" s="112">
        <v>9</v>
      </c>
      <c r="C1610" s="169">
        <v>156.56534999999997</v>
      </c>
    </row>
    <row r="1611" spans="1:3" x14ac:dyDescent="0.25">
      <c r="A1611" s="109">
        <v>42436</v>
      </c>
      <c r="B1611" s="112">
        <v>10</v>
      </c>
      <c r="C1611" s="169">
        <v>159.40412000000001</v>
      </c>
    </row>
    <row r="1612" spans="1:3" x14ac:dyDescent="0.25">
      <c r="A1612" s="109">
        <v>42436</v>
      </c>
      <c r="B1612" s="112">
        <v>11</v>
      </c>
      <c r="C1612" s="169">
        <v>159.27925999999999</v>
      </c>
    </row>
    <row r="1613" spans="1:3" x14ac:dyDescent="0.25">
      <c r="A1613" s="109">
        <v>42436</v>
      </c>
      <c r="B1613" s="112">
        <v>12</v>
      </c>
      <c r="C1613" s="111">
        <v>157.88847000000001</v>
      </c>
    </row>
    <row r="1614" spans="1:3" x14ac:dyDescent="0.25">
      <c r="A1614" s="109">
        <v>42436</v>
      </c>
      <c r="B1614" s="112">
        <v>13</v>
      </c>
      <c r="C1614" s="111">
        <v>156.98145</v>
      </c>
    </row>
    <row r="1615" spans="1:3" x14ac:dyDescent="0.25">
      <c r="A1615" s="109">
        <v>42436</v>
      </c>
      <c r="B1615" s="112">
        <v>14</v>
      </c>
      <c r="C1615" s="111">
        <v>156.63580999999999</v>
      </c>
    </row>
    <row r="1616" spans="1:3" x14ac:dyDescent="0.25">
      <c r="A1616" s="109">
        <v>42436</v>
      </c>
      <c r="B1616" s="112">
        <v>15</v>
      </c>
      <c r="C1616" s="111">
        <v>153.54541</v>
      </c>
    </row>
    <row r="1617" spans="1:3" x14ac:dyDescent="0.25">
      <c r="A1617" s="109">
        <v>42436</v>
      </c>
      <c r="B1617" s="112">
        <v>16</v>
      </c>
      <c r="C1617" s="111">
        <v>151.23815999999999</v>
      </c>
    </row>
    <row r="1618" spans="1:3" x14ac:dyDescent="0.25">
      <c r="A1618" s="109">
        <v>42436</v>
      </c>
      <c r="B1618" s="112">
        <v>17</v>
      </c>
      <c r="C1618" s="111">
        <v>145.48878999999999</v>
      </c>
    </row>
    <row r="1619" spans="1:3" x14ac:dyDescent="0.25">
      <c r="A1619" s="109">
        <v>42436</v>
      </c>
      <c r="B1619" s="112">
        <v>18</v>
      </c>
      <c r="C1619" s="111">
        <v>138.84783999999999</v>
      </c>
    </row>
    <row r="1620" spans="1:3" x14ac:dyDescent="0.25">
      <c r="A1620" s="109">
        <v>42436</v>
      </c>
      <c r="B1620" s="112">
        <v>19</v>
      </c>
      <c r="C1620" s="111">
        <v>134.95265999999998</v>
      </c>
    </row>
    <row r="1621" spans="1:3" x14ac:dyDescent="0.25">
      <c r="A1621" s="109">
        <v>42436</v>
      </c>
      <c r="B1621" s="112">
        <v>20</v>
      </c>
      <c r="C1621" s="111">
        <v>130.40509000000003</v>
      </c>
    </row>
    <row r="1622" spans="1:3" x14ac:dyDescent="0.25">
      <c r="A1622" s="109">
        <v>42436</v>
      </c>
      <c r="B1622" s="112">
        <v>21</v>
      </c>
      <c r="C1622" s="111">
        <v>130.99088</v>
      </c>
    </row>
    <row r="1623" spans="1:3" x14ac:dyDescent="0.25">
      <c r="A1623" s="109">
        <v>42436</v>
      </c>
      <c r="B1623" s="112">
        <v>22</v>
      </c>
      <c r="C1623" s="111">
        <v>129.17786000000001</v>
      </c>
    </row>
    <row r="1624" spans="1:3" x14ac:dyDescent="0.25">
      <c r="A1624" s="109">
        <v>42436</v>
      </c>
      <c r="B1624" s="112">
        <v>23</v>
      </c>
      <c r="C1624" s="111">
        <v>129.3167</v>
      </c>
    </row>
    <row r="1625" spans="1:3" x14ac:dyDescent="0.25">
      <c r="A1625" s="109">
        <v>42436</v>
      </c>
      <c r="B1625" s="112">
        <v>24</v>
      </c>
      <c r="C1625" s="111">
        <v>127.41683</v>
      </c>
    </row>
    <row r="1626" spans="1:3" x14ac:dyDescent="0.25">
      <c r="A1626" s="109">
        <v>42437</v>
      </c>
      <c r="B1626" s="110">
        <v>1</v>
      </c>
      <c r="C1626" s="111">
        <v>124.95225000000001</v>
      </c>
    </row>
    <row r="1627" spans="1:3" x14ac:dyDescent="0.25">
      <c r="A1627" s="109">
        <v>42437</v>
      </c>
      <c r="B1627" s="112">
        <v>2</v>
      </c>
      <c r="C1627" s="111">
        <v>121.24378000000002</v>
      </c>
    </row>
    <row r="1628" spans="1:3" x14ac:dyDescent="0.25">
      <c r="A1628" s="109">
        <v>42437</v>
      </c>
      <c r="B1628" s="112">
        <v>3</v>
      </c>
      <c r="C1628" s="111">
        <v>120.56019000000001</v>
      </c>
    </row>
    <row r="1629" spans="1:3" x14ac:dyDescent="0.25">
      <c r="A1629" s="109">
        <v>42437</v>
      </c>
      <c r="B1629" s="112">
        <v>4</v>
      </c>
      <c r="C1629" s="111">
        <v>119.690927</v>
      </c>
    </row>
    <row r="1630" spans="1:3" x14ac:dyDescent="0.25">
      <c r="A1630" s="109">
        <v>42437</v>
      </c>
      <c r="B1630" s="112">
        <v>5</v>
      </c>
      <c r="C1630" s="111">
        <v>125.61830000000002</v>
      </c>
    </row>
    <row r="1631" spans="1:3" x14ac:dyDescent="0.25">
      <c r="A1631" s="109">
        <v>42437</v>
      </c>
      <c r="B1631" s="112">
        <v>6</v>
      </c>
      <c r="C1631" s="111">
        <v>137.18556999999998</v>
      </c>
    </row>
    <row r="1632" spans="1:3" x14ac:dyDescent="0.25">
      <c r="A1632" s="109">
        <v>42437</v>
      </c>
      <c r="B1632" s="112">
        <v>7</v>
      </c>
      <c r="C1632" s="111">
        <v>149.03018000000003</v>
      </c>
    </row>
    <row r="1633" spans="1:3" x14ac:dyDescent="0.25">
      <c r="A1633" s="109">
        <v>42437</v>
      </c>
      <c r="B1633" s="112">
        <v>8</v>
      </c>
      <c r="C1633" s="111">
        <v>157.78136000000001</v>
      </c>
    </row>
    <row r="1634" spans="1:3" x14ac:dyDescent="0.25">
      <c r="A1634" s="109">
        <v>42437</v>
      </c>
      <c r="B1634" s="112">
        <v>9</v>
      </c>
      <c r="C1634" s="111">
        <v>164.51022</v>
      </c>
    </row>
    <row r="1635" spans="1:3" x14ac:dyDescent="0.25">
      <c r="A1635" s="109">
        <v>42437</v>
      </c>
      <c r="B1635" s="112">
        <v>10</v>
      </c>
      <c r="C1635" s="111">
        <v>171.40567000000001</v>
      </c>
    </row>
    <row r="1636" spans="1:3" x14ac:dyDescent="0.25">
      <c r="A1636" s="109">
        <v>42437</v>
      </c>
      <c r="B1636" s="112">
        <v>11</v>
      </c>
      <c r="C1636" s="111">
        <v>165.12256999999997</v>
      </c>
    </row>
    <row r="1637" spans="1:3" x14ac:dyDescent="0.25">
      <c r="A1637" s="109">
        <v>42437</v>
      </c>
      <c r="B1637" s="112">
        <v>12</v>
      </c>
      <c r="C1637" s="168">
        <v>165.33198000000002</v>
      </c>
    </row>
    <row r="1638" spans="1:3" x14ac:dyDescent="0.25">
      <c r="A1638" s="109">
        <v>42437</v>
      </c>
      <c r="B1638" s="112">
        <v>13</v>
      </c>
      <c r="C1638" s="169">
        <v>167.24756000000002</v>
      </c>
    </row>
    <row r="1639" spans="1:3" x14ac:dyDescent="0.25">
      <c r="A1639" s="109">
        <v>42437</v>
      </c>
      <c r="B1639" s="112">
        <v>14</v>
      </c>
      <c r="C1639" s="169">
        <v>162.80618999999999</v>
      </c>
    </row>
    <row r="1640" spans="1:3" x14ac:dyDescent="0.25">
      <c r="A1640" s="109">
        <v>42437</v>
      </c>
      <c r="B1640" s="112">
        <v>15</v>
      </c>
      <c r="C1640" s="169">
        <v>167.24211</v>
      </c>
    </row>
    <row r="1641" spans="1:3" x14ac:dyDescent="0.25">
      <c r="A1641" s="109">
        <v>42437</v>
      </c>
      <c r="B1641" s="112">
        <v>16</v>
      </c>
      <c r="C1641" s="169">
        <v>167.30191999999997</v>
      </c>
    </row>
    <row r="1642" spans="1:3" x14ac:dyDescent="0.25">
      <c r="A1642" s="109">
        <v>42437</v>
      </c>
      <c r="B1642" s="112">
        <v>17</v>
      </c>
      <c r="C1642" s="111">
        <v>157.0034</v>
      </c>
    </row>
    <row r="1643" spans="1:3" x14ac:dyDescent="0.25">
      <c r="A1643" s="109">
        <v>42437</v>
      </c>
      <c r="B1643" s="112">
        <v>18</v>
      </c>
      <c r="C1643" s="111">
        <v>140.95858000000001</v>
      </c>
    </row>
    <row r="1644" spans="1:3" x14ac:dyDescent="0.25">
      <c r="A1644" s="109">
        <v>42437</v>
      </c>
      <c r="B1644" s="112">
        <v>19</v>
      </c>
      <c r="C1644" s="111">
        <v>137.47836000000001</v>
      </c>
    </row>
    <row r="1645" spans="1:3" x14ac:dyDescent="0.25">
      <c r="A1645" s="109">
        <v>42437</v>
      </c>
      <c r="B1645" s="112">
        <v>20</v>
      </c>
      <c r="C1645" s="111">
        <v>133.27544</v>
      </c>
    </row>
    <row r="1646" spans="1:3" x14ac:dyDescent="0.25">
      <c r="A1646" s="109">
        <v>42437</v>
      </c>
      <c r="B1646" s="112">
        <v>21</v>
      </c>
      <c r="C1646" s="111">
        <v>132.60151000000002</v>
      </c>
    </row>
    <row r="1647" spans="1:3" x14ac:dyDescent="0.25">
      <c r="A1647" s="109">
        <v>42437</v>
      </c>
      <c r="B1647" s="112">
        <v>22</v>
      </c>
      <c r="C1647" s="111">
        <v>130.44103999999999</v>
      </c>
    </row>
    <row r="1648" spans="1:3" x14ac:dyDescent="0.25">
      <c r="A1648" s="109">
        <v>42437</v>
      </c>
      <c r="B1648" s="112">
        <v>23</v>
      </c>
      <c r="C1648" s="111">
        <v>131.02932999999999</v>
      </c>
    </row>
    <row r="1649" spans="1:3" x14ac:dyDescent="0.25">
      <c r="A1649" s="109">
        <v>42437</v>
      </c>
      <c r="B1649" s="112">
        <v>24</v>
      </c>
      <c r="C1649" s="111">
        <v>129.18203000000003</v>
      </c>
    </row>
    <row r="1650" spans="1:3" x14ac:dyDescent="0.25">
      <c r="A1650" s="109">
        <v>42438</v>
      </c>
      <c r="B1650" s="110">
        <v>1</v>
      </c>
      <c r="C1650" s="111">
        <v>126.05578</v>
      </c>
    </row>
    <row r="1651" spans="1:3" x14ac:dyDescent="0.25">
      <c r="A1651" s="109">
        <v>42438</v>
      </c>
      <c r="B1651" s="112">
        <v>2</v>
      </c>
      <c r="C1651" s="111">
        <v>122.18586999999999</v>
      </c>
    </row>
    <row r="1652" spans="1:3" x14ac:dyDescent="0.25">
      <c r="A1652" s="109">
        <v>42438</v>
      </c>
      <c r="B1652" s="112">
        <v>3</v>
      </c>
      <c r="C1652" s="111">
        <v>120.95280200000001</v>
      </c>
    </row>
    <row r="1653" spans="1:3" x14ac:dyDescent="0.25">
      <c r="A1653" s="109">
        <v>42438</v>
      </c>
      <c r="B1653" s="112">
        <v>4</v>
      </c>
      <c r="C1653" s="111">
        <v>121.00685999999999</v>
      </c>
    </row>
    <row r="1654" spans="1:3" x14ac:dyDescent="0.25">
      <c r="A1654" s="109">
        <v>42438</v>
      </c>
      <c r="B1654" s="112">
        <v>5</v>
      </c>
      <c r="C1654" s="111">
        <v>126.33990000000003</v>
      </c>
    </row>
    <row r="1655" spans="1:3" x14ac:dyDescent="0.25">
      <c r="A1655" s="109">
        <v>42438</v>
      </c>
      <c r="B1655" s="112">
        <v>6</v>
      </c>
      <c r="C1655" s="111">
        <v>138.00041999999999</v>
      </c>
    </row>
    <row r="1656" spans="1:3" x14ac:dyDescent="0.25">
      <c r="A1656" s="109">
        <v>42438</v>
      </c>
      <c r="B1656" s="112">
        <v>7</v>
      </c>
      <c r="C1656" s="111">
        <v>147.39072999999999</v>
      </c>
    </row>
    <row r="1657" spans="1:3" x14ac:dyDescent="0.25">
      <c r="A1657" s="109">
        <v>42438</v>
      </c>
      <c r="B1657" s="112">
        <v>8</v>
      </c>
      <c r="C1657" s="111">
        <v>155.43855000000002</v>
      </c>
    </row>
    <row r="1658" spans="1:3" x14ac:dyDescent="0.25">
      <c r="A1658" s="109">
        <v>42438</v>
      </c>
      <c r="B1658" s="112">
        <v>9</v>
      </c>
      <c r="C1658" s="111">
        <v>162.64876000000004</v>
      </c>
    </row>
    <row r="1659" spans="1:3" x14ac:dyDescent="0.25">
      <c r="A1659" s="109">
        <v>42438</v>
      </c>
      <c r="B1659" s="112">
        <v>10</v>
      </c>
      <c r="C1659" s="111">
        <v>165.70730999999998</v>
      </c>
    </row>
    <row r="1660" spans="1:3" x14ac:dyDescent="0.25">
      <c r="A1660" s="109">
        <v>42438</v>
      </c>
      <c r="B1660" s="112">
        <v>11</v>
      </c>
      <c r="C1660" s="111">
        <v>165.91448</v>
      </c>
    </row>
    <row r="1661" spans="1:3" x14ac:dyDescent="0.25">
      <c r="A1661" s="109">
        <v>42438</v>
      </c>
      <c r="B1661" s="112">
        <v>12</v>
      </c>
      <c r="C1661" s="111">
        <v>168.01543999999998</v>
      </c>
    </row>
    <row r="1662" spans="1:3" x14ac:dyDescent="0.25">
      <c r="A1662" s="109">
        <v>42438</v>
      </c>
      <c r="B1662" s="112">
        <v>13</v>
      </c>
      <c r="C1662" s="111">
        <v>172.41943000000001</v>
      </c>
    </row>
    <row r="1663" spans="1:3" x14ac:dyDescent="0.25">
      <c r="A1663" s="109">
        <v>42438</v>
      </c>
      <c r="B1663" s="112">
        <v>14</v>
      </c>
      <c r="C1663" s="111">
        <v>174.1113</v>
      </c>
    </row>
    <row r="1664" spans="1:3" x14ac:dyDescent="0.25">
      <c r="A1664" s="109">
        <v>42438</v>
      </c>
      <c r="B1664" s="112">
        <v>15</v>
      </c>
      <c r="C1664" s="111">
        <v>168.40620000000001</v>
      </c>
    </row>
    <row r="1665" spans="1:3" x14ac:dyDescent="0.25">
      <c r="A1665" s="109">
        <v>42438</v>
      </c>
      <c r="B1665" s="112">
        <v>16</v>
      </c>
      <c r="C1665" s="111">
        <v>162.12216000000001</v>
      </c>
    </row>
    <row r="1666" spans="1:3" x14ac:dyDescent="0.25">
      <c r="A1666" s="109">
        <v>42438</v>
      </c>
      <c r="B1666" s="112">
        <v>17</v>
      </c>
      <c r="C1666" s="168">
        <v>152.66367000000002</v>
      </c>
    </row>
    <row r="1667" spans="1:3" x14ac:dyDescent="0.25">
      <c r="A1667" s="109">
        <v>42438</v>
      </c>
      <c r="B1667" s="112">
        <v>18</v>
      </c>
      <c r="C1667" s="169">
        <v>142.90449999999998</v>
      </c>
    </row>
    <row r="1668" spans="1:3" x14ac:dyDescent="0.25">
      <c r="A1668" s="109">
        <v>42438</v>
      </c>
      <c r="B1668" s="112">
        <v>19</v>
      </c>
      <c r="C1668" s="169">
        <v>138.56111999999999</v>
      </c>
    </row>
    <row r="1669" spans="1:3" x14ac:dyDescent="0.25">
      <c r="A1669" s="109">
        <v>42438</v>
      </c>
      <c r="B1669" s="112">
        <v>20</v>
      </c>
      <c r="C1669" s="169">
        <v>132.92920000000001</v>
      </c>
    </row>
    <row r="1670" spans="1:3" x14ac:dyDescent="0.25">
      <c r="A1670" s="109">
        <v>42438</v>
      </c>
      <c r="B1670" s="112">
        <v>21</v>
      </c>
      <c r="C1670" s="169">
        <v>133.11805000000001</v>
      </c>
    </row>
    <row r="1671" spans="1:3" x14ac:dyDescent="0.25">
      <c r="A1671" s="109">
        <v>42438</v>
      </c>
      <c r="B1671" s="112">
        <v>22</v>
      </c>
      <c r="C1671" s="111">
        <v>131.23075999999998</v>
      </c>
    </row>
    <row r="1672" spans="1:3" x14ac:dyDescent="0.25">
      <c r="A1672" s="109">
        <v>42438</v>
      </c>
      <c r="B1672" s="112">
        <v>23</v>
      </c>
      <c r="C1672" s="111">
        <v>131.82723000000001</v>
      </c>
    </row>
    <row r="1673" spans="1:3" x14ac:dyDescent="0.25">
      <c r="A1673" s="109">
        <v>42438</v>
      </c>
      <c r="B1673" s="112">
        <v>24</v>
      </c>
      <c r="C1673" s="111">
        <v>128.88229999999999</v>
      </c>
    </row>
    <row r="1674" spans="1:3" x14ac:dyDescent="0.25">
      <c r="A1674" s="109">
        <v>42439</v>
      </c>
      <c r="B1674" s="110">
        <v>1</v>
      </c>
      <c r="C1674" s="111">
        <v>125.08212000000002</v>
      </c>
    </row>
    <row r="1675" spans="1:3" x14ac:dyDescent="0.25">
      <c r="A1675" s="109">
        <v>42439</v>
      </c>
      <c r="B1675" s="112">
        <v>2</v>
      </c>
      <c r="C1675" s="111">
        <v>122.29386</v>
      </c>
    </row>
    <row r="1676" spans="1:3" x14ac:dyDescent="0.25">
      <c r="A1676" s="109">
        <v>42439</v>
      </c>
      <c r="B1676" s="112">
        <v>3</v>
      </c>
      <c r="C1676" s="111">
        <v>120.65945000000001</v>
      </c>
    </row>
    <row r="1677" spans="1:3" x14ac:dyDescent="0.25">
      <c r="A1677" s="109">
        <v>42439</v>
      </c>
      <c r="B1677" s="112">
        <v>4</v>
      </c>
      <c r="C1677" s="111">
        <v>120.558139</v>
      </c>
    </row>
    <row r="1678" spans="1:3" x14ac:dyDescent="0.25">
      <c r="A1678" s="109">
        <v>42439</v>
      </c>
      <c r="B1678" s="112">
        <v>5</v>
      </c>
      <c r="C1678" s="111">
        <v>127.23608999999999</v>
      </c>
    </row>
    <row r="1679" spans="1:3" x14ac:dyDescent="0.25">
      <c r="A1679" s="109">
        <v>42439</v>
      </c>
      <c r="B1679" s="112">
        <v>6</v>
      </c>
      <c r="C1679" s="111">
        <v>137.77978000000002</v>
      </c>
    </row>
    <row r="1680" spans="1:3" x14ac:dyDescent="0.25">
      <c r="A1680" s="109">
        <v>42439</v>
      </c>
      <c r="B1680" s="112">
        <v>7</v>
      </c>
      <c r="C1680" s="111">
        <v>147.67562000000001</v>
      </c>
    </row>
    <row r="1681" spans="1:3" x14ac:dyDescent="0.25">
      <c r="A1681" s="109">
        <v>42439</v>
      </c>
      <c r="B1681" s="112">
        <v>8</v>
      </c>
      <c r="C1681" s="111">
        <v>154.83081999999999</v>
      </c>
    </row>
    <row r="1682" spans="1:3" x14ac:dyDescent="0.25">
      <c r="A1682" s="109">
        <v>42439</v>
      </c>
      <c r="B1682" s="112">
        <v>9</v>
      </c>
      <c r="C1682" s="111">
        <v>160.14921000000001</v>
      </c>
    </row>
    <row r="1683" spans="1:3" x14ac:dyDescent="0.25">
      <c r="A1683" s="109">
        <v>42439</v>
      </c>
      <c r="B1683" s="112">
        <v>10</v>
      </c>
      <c r="C1683" s="111">
        <v>164.75379999999998</v>
      </c>
    </row>
    <row r="1684" spans="1:3" x14ac:dyDescent="0.25">
      <c r="A1684" s="109">
        <v>42439</v>
      </c>
      <c r="B1684" s="112">
        <v>11</v>
      </c>
      <c r="C1684" s="111">
        <v>166.55982</v>
      </c>
    </row>
    <row r="1685" spans="1:3" x14ac:dyDescent="0.25">
      <c r="A1685" s="109">
        <v>42439</v>
      </c>
      <c r="B1685" s="112">
        <v>12</v>
      </c>
      <c r="C1685" s="111">
        <v>168.74091000000001</v>
      </c>
    </row>
    <row r="1686" spans="1:3" x14ac:dyDescent="0.25">
      <c r="A1686" s="109">
        <v>42439</v>
      </c>
      <c r="B1686" s="112">
        <v>13</v>
      </c>
      <c r="C1686" s="111">
        <v>167.65843000000001</v>
      </c>
    </row>
    <row r="1687" spans="1:3" x14ac:dyDescent="0.25">
      <c r="A1687" s="109">
        <v>42439</v>
      </c>
      <c r="B1687" s="112">
        <v>14</v>
      </c>
      <c r="C1687" s="111">
        <v>168.82333999999997</v>
      </c>
    </row>
    <row r="1688" spans="1:3" x14ac:dyDescent="0.25">
      <c r="A1688" s="109">
        <v>42439</v>
      </c>
      <c r="B1688" s="112">
        <v>15</v>
      </c>
      <c r="C1688" s="111">
        <v>164.39121</v>
      </c>
    </row>
    <row r="1689" spans="1:3" x14ac:dyDescent="0.25">
      <c r="A1689" s="109">
        <v>42439</v>
      </c>
      <c r="B1689" s="112">
        <v>16</v>
      </c>
      <c r="C1689" s="111">
        <v>159.89399999999998</v>
      </c>
    </row>
    <row r="1690" spans="1:3" x14ac:dyDescent="0.25">
      <c r="A1690" s="109">
        <v>42439</v>
      </c>
      <c r="B1690" s="112">
        <v>17</v>
      </c>
      <c r="C1690" s="111">
        <v>152.96099000000001</v>
      </c>
    </row>
    <row r="1691" spans="1:3" x14ac:dyDescent="0.25">
      <c r="A1691" s="109">
        <v>42439</v>
      </c>
      <c r="B1691" s="112">
        <v>18</v>
      </c>
      <c r="C1691" s="111">
        <v>144.29277999999999</v>
      </c>
    </row>
    <row r="1692" spans="1:3" x14ac:dyDescent="0.25">
      <c r="A1692" s="109">
        <v>42439</v>
      </c>
      <c r="B1692" s="112">
        <v>19</v>
      </c>
      <c r="C1692" s="111">
        <v>140.50230999999999</v>
      </c>
    </row>
    <row r="1693" spans="1:3" x14ac:dyDescent="0.25">
      <c r="A1693" s="109">
        <v>42439</v>
      </c>
      <c r="B1693" s="112">
        <v>20</v>
      </c>
      <c r="C1693" s="111">
        <v>135.70161999999999</v>
      </c>
    </row>
    <row r="1694" spans="1:3" x14ac:dyDescent="0.25">
      <c r="A1694" s="109">
        <v>42439</v>
      </c>
      <c r="B1694" s="112">
        <v>21</v>
      </c>
      <c r="C1694" s="111">
        <v>134.22449999999998</v>
      </c>
    </row>
    <row r="1695" spans="1:3" x14ac:dyDescent="0.25">
      <c r="A1695" s="109">
        <v>42439</v>
      </c>
      <c r="B1695" s="112">
        <v>22</v>
      </c>
      <c r="C1695" s="168">
        <v>132.02185999999998</v>
      </c>
    </row>
    <row r="1696" spans="1:3" x14ac:dyDescent="0.25">
      <c r="A1696" s="109">
        <v>42439</v>
      </c>
      <c r="B1696" s="112">
        <v>23</v>
      </c>
      <c r="C1696" s="169">
        <v>132.92174</v>
      </c>
    </row>
    <row r="1697" spans="1:3" x14ac:dyDescent="0.25">
      <c r="A1697" s="109">
        <v>42439</v>
      </c>
      <c r="B1697" s="112">
        <v>24</v>
      </c>
      <c r="C1697" s="169">
        <v>131.24392</v>
      </c>
    </row>
    <row r="1698" spans="1:3" x14ac:dyDescent="0.25">
      <c r="A1698" s="109">
        <v>42440</v>
      </c>
      <c r="B1698" s="110">
        <v>1</v>
      </c>
      <c r="C1698" s="169">
        <v>128.07297</v>
      </c>
    </row>
    <row r="1699" spans="1:3" x14ac:dyDescent="0.25">
      <c r="A1699" s="109">
        <v>42440</v>
      </c>
      <c r="B1699" s="112">
        <v>2</v>
      </c>
      <c r="C1699" s="169">
        <v>124.35117000000001</v>
      </c>
    </row>
    <row r="1700" spans="1:3" x14ac:dyDescent="0.25">
      <c r="A1700" s="109">
        <v>42440</v>
      </c>
      <c r="B1700" s="112">
        <v>3</v>
      </c>
      <c r="C1700" s="111">
        <v>123.11702999999997</v>
      </c>
    </row>
    <row r="1701" spans="1:3" x14ac:dyDescent="0.25">
      <c r="A1701" s="109">
        <v>42440</v>
      </c>
      <c r="B1701" s="112">
        <v>4</v>
      </c>
      <c r="C1701" s="111">
        <v>123.07794</v>
      </c>
    </row>
    <row r="1702" spans="1:3" x14ac:dyDescent="0.25">
      <c r="A1702" s="109">
        <v>42440</v>
      </c>
      <c r="B1702" s="112">
        <v>5</v>
      </c>
      <c r="C1702" s="111">
        <v>128.49453</v>
      </c>
    </row>
    <row r="1703" spans="1:3" x14ac:dyDescent="0.25">
      <c r="A1703" s="109">
        <v>42440</v>
      </c>
      <c r="B1703" s="112">
        <v>6</v>
      </c>
      <c r="C1703" s="111">
        <v>138.65437</v>
      </c>
    </row>
    <row r="1704" spans="1:3" x14ac:dyDescent="0.25">
      <c r="A1704" s="109">
        <v>42440</v>
      </c>
      <c r="B1704" s="112">
        <v>7</v>
      </c>
      <c r="C1704" s="111">
        <v>148.06375999999997</v>
      </c>
    </row>
    <row r="1705" spans="1:3" x14ac:dyDescent="0.25">
      <c r="A1705" s="109">
        <v>42440</v>
      </c>
      <c r="B1705" s="112">
        <v>8</v>
      </c>
      <c r="C1705" s="111">
        <v>157.69987999999998</v>
      </c>
    </row>
    <row r="1706" spans="1:3" x14ac:dyDescent="0.25">
      <c r="A1706" s="109">
        <v>42440</v>
      </c>
      <c r="B1706" s="112">
        <v>9</v>
      </c>
      <c r="C1706" s="111">
        <v>163.01218000000003</v>
      </c>
    </row>
    <row r="1707" spans="1:3" x14ac:dyDescent="0.25">
      <c r="A1707" s="109">
        <v>42440</v>
      </c>
      <c r="B1707" s="112">
        <v>10</v>
      </c>
      <c r="C1707" s="111">
        <v>170.98919999999998</v>
      </c>
    </row>
    <row r="1708" spans="1:3" x14ac:dyDescent="0.25">
      <c r="A1708" s="109">
        <v>42440</v>
      </c>
      <c r="B1708" s="112">
        <v>11</v>
      </c>
      <c r="C1708" s="111">
        <v>175.31881999999999</v>
      </c>
    </row>
    <row r="1709" spans="1:3" x14ac:dyDescent="0.25">
      <c r="A1709" s="109">
        <v>42440</v>
      </c>
      <c r="B1709" s="112">
        <v>12</v>
      </c>
      <c r="C1709" s="111">
        <v>171.46198000000001</v>
      </c>
    </row>
    <row r="1710" spans="1:3" x14ac:dyDescent="0.25">
      <c r="A1710" s="109">
        <v>42440</v>
      </c>
      <c r="B1710" s="112">
        <v>13</v>
      </c>
      <c r="C1710" s="111">
        <v>169.33386999999999</v>
      </c>
    </row>
    <row r="1711" spans="1:3" x14ac:dyDescent="0.25">
      <c r="A1711" s="109">
        <v>42440</v>
      </c>
      <c r="B1711" s="112">
        <v>14</v>
      </c>
      <c r="C1711" s="111">
        <v>161.50295</v>
      </c>
    </row>
    <row r="1712" spans="1:3" x14ac:dyDescent="0.25">
      <c r="A1712" s="109">
        <v>42440</v>
      </c>
      <c r="B1712" s="112">
        <v>15</v>
      </c>
      <c r="C1712" s="111">
        <v>157.93617000000003</v>
      </c>
    </row>
    <row r="1713" spans="1:3" x14ac:dyDescent="0.25">
      <c r="A1713" s="109">
        <v>42440</v>
      </c>
      <c r="B1713" s="112">
        <v>16</v>
      </c>
      <c r="C1713" s="111">
        <v>153.83781999999999</v>
      </c>
    </row>
    <row r="1714" spans="1:3" x14ac:dyDescent="0.25">
      <c r="A1714" s="109">
        <v>42440</v>
      </c>
      <c r="B1714" s="112">
        <v>17</v>
      </c>
      <c r="C1714" s="111">
        <v>144.4725</v>
      </c>
    </row>
    <row r="1715" spans="1:3" x14ac:dyDescent="0.25">
      <c r="A1715" s="109">
        <v>42440</v>
      </c>
      <c r="B1715" s="112">
        <v>18</v>
      </c>
      <c r="C1715" s="111">
        <v>136.45963</v>
      </c>
    </row>
    <row r="1716" spans="1:3" x14ac:dyDescent="0.25">
      <c r="A1716" s="109">
        <v>42440</v>
      </c>
      <c r="B1716" s="112">
        <v>19</v>
      </c>
      <c r="C1716" s="111">
        <v>134.83881</v>
      </c>
    </row>
    <row r="1717" spans="1:3" x14ac:dyDescent="0.25">
      <c r="A1717" s="109">
        <v>42440</v>
      </c>
      <c r="B1717" s="112">
        <v>20</v>
      </c>
      <c r="C1717" s="111">
        <v>129.75169</v>
      </c>
    </row>
    <row r="1718" spans="1:3" x14ac:dyDescent="0.25">
      <c r="A1718" s="109">
        <v>42440</v>
      </c>
      <c r="B1718" s="112">
        <v>21</v>
      </c>
      <c r="C1718" s="111">
        <v>129.93504999999999</v>
      </c>
    </row>
    <row r="1719" spans="1:3" x14ac:dyDescent="0.25">
      <c r="A1719" s="109">
        <v>42440</v>
      </c>
      <c r="B1719" s="112">
        <v>22</v>
      </c>
      <c r="C1719" s="111">
        <v>127.67599999999999</v>
      </c>
    </row>
    <row r="1720" spans="1:3" x14ac:dyDescent="0.25">
      <c r="A1720" s="109">
        <v>42440</v>
      </c>
      <c r="B1720" s="112">
        <v>23</v>
      </c>
      <c r="C1720" s="111">
        <v>126.57554000000003</v>
      </c>
    </row>
    <row r="1721" spans="1:3" x14ac:dyDescent="0.25">
      <c r="A1721" s="109">
        <v>42440</v>
      </c>
      <c r="B1721" s="112">
        <v>24</v>
      </c>
      <c r="C1721" s="111">
        <v>123.92213000000001</v>
      </c>
    </row>
    <row r="1722" spans="1:3" x14ac:dyDescent="0.25">
      <c r="A1722" s="109">
        <v>42441</v>
      </c>
      <c r="B1722" s="110">
        <v>1</v>
      </c>
      <c r="C1722" s="111">
        <v>119.106238</v>
      </c>
    </row>
    <row r="1723" spans="1:3" x14ac:dyDescent="0.25">
      <c r="A1723" s="109">
        <v>42441</v>
      </c>
      <c r="B1723" s="112">
        <v>2</v>
      </c>
      <c r="C1723" s="111">
        <v>115.480214</v>
      </c>
    </row>
    <row r="1724" spans="1:3" x14ac:dyDescent="0.25">
      <c r="A1724" s="109">
        <v>42441</v>
      </c>
      <c r="B1724" s="112">
        <v>3</v>
      </c>
      <c r="C1724" s="168">
        <v>115.188806</v>
      </c>
    </row>
    <row r="1725" spans="1:3" x14ac:dyDescent="0.25">
      <c r="A1725" s="109">
        <v>42441</v>
      </c>
      <c r="B1725" s="112">
        <v>4</v>
      </c>
      <c r="C1725" s="169">
        <v>113.60678300000001</v>
      </c>
    </row>
    <row r="1726" spans="1:3" x14ac:dyDescent="0.25">
      <c r="A1726" s="109">
        <v>42441</v>
      </c>
      <c r="B1726" s="112">
        <v>5</v>
      </c>
      <c r="C1726" s="169">
        <v>115.87755500000002</v>
      </c>
    </row>
    <row r="1727" spans="1:3" x14ac:dyDescent="0.25">
      <c r="A1727" s="109">
        <v>42441</v>
      </c>
      <c r="B1727" s="112">
        <v>6</v>
      </c>
      <c r="C1727" s="169">
        <v>118.36427599999999</v>
      </c>
    </row>
    <row r="1728" spans="1:3" x14ac:dyDescent="0.25">
      <c r="A1728" s="109">
        <v>42441</v>
      </c>
      <c r="B1728" s="112">
        <v>7</v>
      </c>
      <c r="C1728" s="169">
        <v>116.35607399999998</v>
      </c>
    </row>
    <row r="1729" spans="1:3" x14ac:dyDescent="0.25">
      <c r="A1729" s="109">
        <v>42441</v>
      </c>
      <c r="B1729" s="112">
        <v>8</v>
      </c>
      <c r="C1729" s="111">
        <v>115.71900800000002</v>
      </c>
    </row>
    <row r="1730" spans="1:3" x14ac:dyDescent="0.25">
      <c r="A1730" s="109">
        <v>42441</v>
      </c>
      <c r="B1730" s="112">
        <v>9</v>
      </c>
      <c r="C1730" s="111">
        <v>117.01238199999997</v>
      </c>
    </row>
    <row r="1731" spans="1:3" x14ac:dyDescent="0.25">
      <c r="A1731" s="109">
        <v>42441</v>
      </c>
      <c r="B1731" s="112">
        <v>10</v>
      </c>
      <c r="C1731" s="111">
        <v>115.79221600000001</v>
      </c>
    </row>
    <row r="1732" spans="1:3" x14ac:dyDescent="0.25">
      <c r="A1732" s="109">
        <v>42441</v>
      </c>
      <c r="B1732" s="112">
        <v>11</v>
      </c>
      <c r="C1732" s="111">
        <v>115.62770400000001</v>
      </c>
    </row>
    <row r="1733" spans="1:3" x14ac:dyDescent="0.25">
      <c r="A1733" s="109">
        <v>42441</v>
      </c>
      <c r="B1733" s="112">
        <v>12</v>
      </c>
      <c r="C1733" s="111">
        <v>115.20399599999998</v>
      </c>
    </row>
    <row r="1734" spans="1:3" x14ac:dyDescent="0.25">
      <c r="A1734" s="109">
        <v>42441</v>
      </c>
      <c r="B1734" s="112">
        <v>13</v>
      </c>
      <c r="C1734" s="111">
        <v>113.32705999999999</v>
      </c>
    </row>
    <row r="1735" spans="1:3" x14ac:dyDescent="0.25">
      <c r="A1735" s="109">
        <v>42441</v>
      </c>
      <c r="B1735" s="112">
        <v>14</v>
      </c>
      <c r="C1735" s="111">
        <v>113.69712500000001</v>
      </c>
    </row>
    <row r="1736" spans="1:3" x14ac:dyDescent="0.25">
      <c r="A1736" s="109">
        <v>42441</v>
      </c>
      <c r="B1736" s="112">
        <v>15</v>
      </c>
      <c r="C1736" s="111">
        <v>112.370169</v>
      </c>
    </row>
    <row r="1737" spans="1:3" x14ac:dyDescent="0.25">
      <c r="A1737" s="109">
        <v>42441</v>
      </c>
      <c r="B1737" s="112">
        <v>16</v>
      </c>
      <c r="C1737" s="111">
        <v>111.12023500000001</v>
      </c>
    </row>
    <row r="1738" spans="1:3" x14ac:dyDescent="0.25">
      <c r="A1738" s="109">
        <v>42441</v>
      </c>
      <c r="B1738" s="112">
        <v>17</v>
      </c>
      <c r="C1738" s="111">
        <v>108.7931</v>
      </c>
    </row>
    <row r="1739" spans="1:3" x14ac:dyDescent="0.25">
      <c r="A1739" s="109">
        <v>42441</v>
      </c>
      <c r="B1739" s="112">
        <v>18</v>
      </c>
      <c r="C1739" s="111">
        <v>107.18015700000001</v>
      </c>
    </row>
    <row r="1740" spans="1:3" x14ac:dyDescent="0.25">
      <c r="A1740" s="109">
        <v>42441</v>
      </c>
      <c r="B1740" s="112">
        <v>19</v>
      </c>
      <c r="C1740" s="111">
        <v>108.685828</v>
      </c>
    </row>
    <row r="1741" spans="1:3" x14ac:dyDescent="0.25">
      <c r="A1741" s="109">
        <v>42441</v>
      </c>
      <c r="B1741" s="112">
        <v>20</v>
      </c>
      <c r="C1741" s="111">
        <v>104.78274399999999</v>
      </c>
    </row>
    <row r="1742" spans="1:3" x14ac:dyDescent="0.25">
      <c r="A1742" s="109">
        <v>42441</v>
      </c>
      <c r="B1742" s="112">
        <v>21</v>
      </c>
      <c r="C1742" s="111">
        <v>103.426507</v>
      </c>
    </row>
    <row r="1743" spans="1:3" x14ac:dyDescent="0.25">
      <c r="A1743" s="109">
        <v>42441</v>
      </c>
      <c r="B1743" s="112">
        <v>22</v>
      </c>
      <c r="C1743" s="111">
        <v>102.74213300000002</v>
      </c>
    </row>
    <row r="1744" spans="1:3" x14ac:dyDescent="0.25">
      <c r="A1744" s="109">
        <v>42441</v>
      </c>
      <c r="B1744" s="112">
        <v>23</v>
      </c>
      <c r="C1744" s="111">
        <v>102.802397</v>
      </c>
    </row>
    <row r="1745" spans="1:3" x14ac:dyDescent="0.25">
      <c r="A1745" s="109">
        <v>42441</v>
      </c>
      <c r="B1745" s="112">
        <v>24</v>
      </c>
      <c r="C1745" s="111">
        <v>101.63409799999999</v>
      </c>
    </row>
    <row r="1746" spans="1:3" x14ac:dyDescent="0.25">
      <c r="A1746" s="109">
        <v>42442</v>
      </c>
      <c r="B1746" s="110">
        <v>1</v>
      </c>
      <c r="C1746" s="111">
        <v>99.983886000000012</v>
      </c>
    </row>
    <row r="1747" spans="1:3" x14ac:dyDescent="0.25">
      <c r="A1747" s="109">
        <v>42442</v>
      </c>
      <c r="B1747" s="112">
        <v>2</v>
      </c>
      <c r="C1747" s="111">
        <v>97.844575000000006</v>
      </c>
    </row>
    <row r="1748" spans="1:3" x14ac:dyDescent="0.25">
      <c r="A1748" s="109">
        <v>42442</v>
      </c>
      <c r="B1748" s="112">
        <v>4</v>
      </c>
      <c r="C1748" s="111">
        <v>98.83584900000001</v>
      </c>
    </row>
    <row r="1749" spans="1:3" x14ac:dyDescent="0.25">
      <c r="A1749" s="109">
        <v>42442</v>
      </c>
      <c r="B1749" s="112">
        <v>5</v>
      </c>
      <c r="C1749" s="111">
        <v>97.852409999999992</v>
      </c>
    </row>
    <row r="1750" spans="1:3" x14ac:dyDescent="0.25">
      <c r="A1750" s="109">
        <v>42442</v>
      </c>
      <c r="B1750" s="112">
        <v>6</v>
      </c>
      <c r="C1750" s="111">
        <v>98.240462999999991</v>
      </c>
    </row>
    <row r="1751" spans="1:3" x14ac:dyDescent="0.25">
      <c r="A1751" s="109">
        <v>42442</v>
      </c>
      <c r="B1751" s="112">
        <v>7</v>
      </c>
      <c r="C1751" s="111">
        <v>97.596495000000004</v>
      </c>
    </row>
    <row r="1752" spans="1:3" x14ac:dyDescent="0.25">
      <c r="A1752" s="109">
        <v>42442</v>
      </c>
      <c r="B1752" s="112">
        <v>8</v>
      </c>
      <c r="C1752" s="111">
        <v>95.880527999999998</v>
      </c>
    </row>
    <row r="1753" spans="1:3" x14ac:dyDescent="0.25">
      <c r="A1753" s="109">
        <v>42442</v>
      </c>
      <c r="B1753" s="112">
        <v>9</v>
      </c>
      <c r="C1753" s="168">
        <v>94.913052000000022</v>
      </c>
    </row>
    <row r="1754" spans="1:3" x14ac:dyDescent="0.25">
      <c r="A1754" s="109">
        <v>42442</v>
      </c>
      <c r="B1754" s="112">
        <v>10</v>
      </c>
      <c r="C1754" s="169">
        <v>94.631521999999975</v>
      </c>
    </row>
    <row r="1755" spans="1:3" x14ac:dyDescent="0.25">
      <c r="A1755" s="109">
        <v>42442</v>
      </c>
      <c r="B1755" s="112">
        <v>11</v>
      </c>
      <c r="C1755" s="169">
        <v>94.981862000000007</v>
      </c>
    </row>
    <row r="1756" spans="1:3" x14ac:dyDescent="0.25">
      <c r="A1756" s="109">
        <v>42442</v>
      </c>
      <c r="B1756" s="112">
        <v>12</v>
      </c>
      <c r="C1756" s="169">
        <v>93.629523999999989</v>
      </c>
    </row>
    <row r="1757" spans="1:3" x14ac:dyDescent="0.25">
      <c r="A1757" s="109">
        <v>42442</v>
      </c>
      <c r="B1757" s="112">
        <v>13</v>
      </c>
      <c r="C1757" s="169">
        <v>93.319918999999999</v>
      </c>
    </row>
    <row r="1758" spans="1:3" x14ac:dyDescent="0.25">
      <c r="A1758" s="109">
        <v>42442</v>
      </c>
      <c r="B1758" s="112">
        <v>14</v>
      </c>
      <c r="C1758" s="111">
        <v>93.747937999999991</v>
      </c>
    </row>
    <row r="1759" spans="1:3" x14ac:dyDescent="0.25">
      <c r="A1759" s="109">
        <v>42442</v>
      </c>
      <c r="B1759" s="112">
        <v>15</v>
      </c>
      <c r="C1759" s="111">
        <v>94.135934000000006</v>
      </c>
    </row>
    <row r="1760" spans="1:3" x14ac:dyDescent="0.25">
      <c r="A1760" s="109">
        <v>42442</v>
      </c>
      <c r="B1760" s="112">
        <v>16</v>
      </c>
      <c r="C1760" s="111">
        <v>93.923543000000024</v>
      </c>
    </row>
    <row r="1761" spans="1:3" x14ac:dyDescent="0.25">
      <c r="A1761" s="109">
        <v>42442</v>
      </c>
      <c r="B1761" s="112">
        <v>17</v>
      </c>
      <c r="C1761" s="111">
        <v>94.174309999999991</v>
      </c>
    </row>
    <row r="1762" spans="1:3" x14ac:dyDescent="0.25">
      <c r="A1762" s="109">
        <v>42442</v>
      </c>
      <c r="B1762" s="112">
        <v>18</v>
      </c>
      <c r="C1762" s="111">
        <v>92.957920999999999</v>
      </c>
    </row>
    <row r="1763" spans="1:3" x14ac:dyDescent="0.25">
      <c r="A1763" s="109">
        <v>42442</v>
      </c>
      <c r="B1763" s="112">
        <v>19</v>
      </c>
      <c r="C1763" s="111">
        <v>93.144759000000008</v>
      </c>
    </row>
    <row r="1764" spans="1:3" x14ac:dyDescent="0.25">
      <c r="A1764" s="109">
        <v>42442</v>
      </c>
      <c r="B1764" s="112">
        <v>20</v>
      </c>
      <c r="C1764" s="111">
        <v>95.293993000000015</v>
      </c>
    </row>
    <row r="1765" spans="1:3" x14ac:dyDescent="0.25">
      <c r="A1765" s="109">
        <v>42442</v>
      </c>
      <c r="B1765" s="112">
        <v>21</v>
      </c>
      <c r="C1765" s="111">
        <v>95.551610000000011</v>
      </c>
    </row>
    <row r="1766" spans="1:3" x14ac:dyDescent="0.25">
      <c r="A1766" s="109">
        <v>42442</v>
      </c>
      <c r="B1766" s="112">
        <v>22</v>
      </c>
      <c r="C1766" s="111">
        <v>95.955972999999986</v>
      </c>
    </row>
    <row r="1767" spans="1:3" x14ac:dyDescent="0.25">
      <c r="A1767" s="109">
        <v>42442</v>
      </c>
      <c r="B1767" s="112">
        <v>23</v>
      </c>
      <c r="C1767" s="111">
        <v>95.818802999999988</v>
      </c>
    </row>
    <row r="1768" spans="1:3" x14ac:dyDescent="0.25">
      <c r="A1768" s="109">
        <v>42442</v>
      </c>
      <c r="B1768" s="112">
        <v>24</v>
      </c>
      <c r="C1768" s="111">
        <v>97.402184000000005</v>
      </c>
    </row>
    <row r="1769" spans="1:3" x14ac:dyDescent="0.25">
      <c r="A1769" s="109">
        <v>42443</v>
      </c>
      <c r="B1769" s="112">
        <v>1</v>
      </c>
      <c r="C1769" s="111">
        <v>97.510520999999983</v>
      </c>
    </row>
    <row r="1770" spans="1:3" x14ac:dyDescent="0.25">
      <c r="A1770" s="109">
        <v>42443</v>
      </c>
      <c r="B1770" s="110">
        <v>2</v>
      </c>
      <c r="C1770" s="111">
        <v>97.363143999999977</v>
      </c>
    </row>
    <row r="1771" spans="1:3" x14ac:dyDescent="0.25">
      <c r="A1771" s="109">
        <v>42443</v>
      </c>
      <c r="B1771" s="112">
        <v>3</v>
      </c>
      <c r="C1771" s="111">
        <v>97.558357000000001</v>
      </c>
    </row>
    <row r="1772" spans="1:3" x14ac:dyDescent="0.25">
      <c r="A1772" s="109">
        <v>42443</v>
      </c>
      <c r="B1772" s="112">
        <v>4</v>
      </c>
      <c r="C1772" s="111">
        <v>101.40058500000001</v>
      </c>
    </row>
    <row r="1773" spans="1:3" x14ac:dyDescent="0.25">
      <c r="A1773" s="109">
        <v>42443</v>
      </c>
      <c r="B1773" s="112">
        <v>5</v>
      </c>
      <c r="C1773" s="111">
        <v>107.41989300000002</v>
      </c>
    </row>
    <row r="1774" spans="1:3" x14ac:dyDescent="0.25">
      <c r="A1774" s="109">
        <v>42443</v>
      </c>
      <c r="B1774" s="112">
        <v>6</v>
      </c>
      <c r="C1774" s="111">
        <v>119.30486400000001</v>
      </c>
    </row>
    <row r="1775" spans="1:3" x14ac:dyDescent="0.25">
      <c r="A1775" s="109">
        <v>42443</v>
      </c>
      <c r="B1775" s="112">
        <v>7</v>
      </c>
      <c r="C1775" s="111">
        <v>135.41682000000003</v>
      </c>
    </row>
    <row r="1776" spans="1:3" x14ac:dyDescent="0.25">
      <c r="A1776" s="109">
        <v>42443</v>
      </c>
      <c r="B1776" s="112">
        <v>8</v>
      </c>
      <c r="C1776" s="111">
        <v>147.72890999999998</v>
      </c>
    </row>
    <row r="1777" spans="1:3" x14ac:dyDescent="0.25">
      <c r="A1777" s="109">
        <v>42443</v>
      </c>
      <c r="B1777" s="112">
        <v>9</v>
      </c>
      <c r="C1777" s="111">
        <v>154.88005000000001</v>
      </c>
    </row>
    <row r="1778" spans="1:3" x14ac:dyDescent="0.25">
      <c r="A1778" s="109">
        <v>42443</v>
      </c>
      <c r="B1778" s="112">
        <v>10</v>
      </c>
      <c r="C1778" s="111">
        <v>155.84557000000001</v>
      </c>
    </row>
    <row r="1779" spans="1:3" x14ac:dyDescent="0.25">
      <c r="A1779" s="109">
        <v>42443</v>
      </c>
      <c r="B1779" s="112">
        <v>11</v>
      </c>
      <c r="C1779" s="111">
        <v>157.63425999999998</v>
      </c>
    </row>
    <row r="1780" spans="1:3" x14ac:dyDescent="0.25">
      <c r="A1780" s="109">
        <v>42443</v>
      </c>
      <c r="B1780" s="112">
        <v>12</v>
      </c>
      <c r="C1780" s="111">
        <v>157.00116</v>
      </c>
    </row>
    <row r="1781" spans="1:3" x14ac:dyDescent="0.25">
      <c r="A1781" s="109">
        <v>42443</v>
      </c>
      <c r="B1781" s="112">
        <v>13</v>
      </c>
      <c r="C1781" s="111">
        <v>157.31856000000002</v>
      </c>
    </row>
    <row r="1782" spans="1:3" x14ac:dyDescent="0.25">
      <c r="A1782" s="109">
        <v>42443</v>
      </c>
      <c r="B1782" s="112">
        <v>14</v>
      </c>
      <c r="C1782" s="168">
        <v>156.58203999999998</v>
      </c>
    </row>
    <row r="1783" spans="1:3" x14ac:dyDescent="0.25">
      <c r="A1783" s="109">
        <v>42443</v>
      </c>
      <c r="B1783" s="112">
        <v>15</v>
      </c>
      <c r="C1783" s="169">
        <v>154.24995999999999</v>
      </c>
    </row>
    <row r="1784" spans="1:3" x14ac:dyDescent="0.25">
      <c r="A1784" s="109">
        <v>42443</v>
      </c>
      <c r="B1784" s="112">
        <v>16</v>
      </c>
      <c r="C1784" s="169">
        <v>149.34732999999997</v>
      </c>
    </row>
    <row r="1785" spans="1:3" x14ac:dyDescent="0.25">
      <c r="A1785" s="109">
        <v>42443</v>
      </c>
      <c r="B1785" s="112">
        <v>17</v>
      </c>
      <c r="C1785" s="169">
        <v>144.93261999999999</v>
      </c>
    </row>
    <row r="1786" spans="1:3" x14ac:dyDescent="0.25">
      <c r="A1786" s="109">
        <v>42443</v>
      </c>
      <c r="B1786" s="112">
        <v>18</v>
      </c>
      <c r="C1786" s="169">
        <v>137.10560999999998</v>
      </c>
    </row>
    <row r="1787" spans="1:3" x14ac:dyDescent="0.25">
      <c r="A1787" s="109">
        <v>42443</v>
      </c>
      <c r="B1787" s="112">
        <v>19</v>
      </c>
      <c r="C1787" s="111">
        <v>130.48728000000003</v>
      </c>
    </row>
    <row r="1788" spans="1:3" x14ac:dyDescent="0.25">
      <c r="A1788" s="109">
        <v>42443</v>
      </c>
      <c r="B1788" s="112">
        <v>20</v>
      </c>
      <c r="C1788" s="111">
        <v>129.44158999999999</v>
      </c>
    </row>
    <row r="1789" spans="1:3" x14ac:dyDescent="0.25">
      <c r="A1789" s="109">
        <v>42443</v>
      </c>
      <c r="B1789" s="112">
        <v>21</v>
      </c>
      <c r="C1789" s="111">
        <v>128.86777000000001</v>
      </c>
    </row>
    <row r="1790" spans="1:3" x14ac:dyDescent="0.25">
      <c r="A1790" s="109">
        <v>42443</v>
      </c>
      <c r="B1790" s="112">
        <v>22</v>
      </c>
      <c r="C1790" s="111">
        <v>128.40131</v>
      </c>
    </row>
    <row r="1791" spans="1:3" x14ac:dyDescent="0.25">
      <c r="A1791" s="109">
        <v>42443</v>
      </c>
      <c r="B1791" s="112">
        <v>23</v>
      </c>
      <c r="C1791" s="111">
        <v>128.13382999999999</v>
      </c>
    </row>
    <row r="1792" spans="1:3" x14ac:dyDescent="0.25">
      <c r="A1792" s="109">
        <v>42443</v>
      </c>
      <c r="B1792" s="112">
        <v>24</v>
      </c>
      <c r="C1792" s="111">
        <v>126.63625</v>
      </c>
    </row>
    <row r="1793" spans="1:3" x14ac:dyDescent="0.25">
      <c r="A1793" s="109">
        <v>42444</v>
      </c>
      <c r="B1793" s="112">
        <v>1</v>
      </c>
      <c r="C1793" s="111">
        <v>123.16409000000003</v>
      </c>
    </row>
    <row r="1794" spans="1:3" x14ac:dyDescent="0.25">
      <c r="A1794" s="109">
        <v>42444</v>
      </c>
      <c r="B1794" s="110">
        <v>2</v>
      </c>
      <c r="C1794" s="111">
        <v>120.54201899999998</v>
      </c>
    </row>
    <row r="1795" spans="1:3" x14ac:dyDescent="0.25">
      <c r="A1795" s="109">
        <v>42444</v>
      </c>
      <c r="B1795" s="112">
        <v>3</v>
      </c>
      <c r="C1795" s="111">
        <v>117.44627600000001</v>
      </c>
    </row>
    <row r="1796" spans="1:3" x14ac:dyDescent="0.25">
      <c r="A1796" s="109">
        <v>42444</v>
      </c>
      <c r="B1796" s="112">
        <v>4</v>
      </c>
      <c r="C1796" s="111">
        <v>118.15996800000001</v>
      </c>
    </row>
    <row r="1797" spans="1:3" x14ac:dyDescent="0.25">
      <c r="A1797" s="109">
        <v>42444</v>
      </c>
      <c r="B1797" s="112">
        <v>5</v>
      </c>
      <c r="C1797" s="111">
        <v>123.31456</v>
      </c>
    </row>
    <row r="1798" spans="1:3" x14ac:dyDescent="0.25">
      <c r="A1798" s="109">
        <v>42444</v>
      </c>
      <c r="B1798" s="112">
        <v>6</v>
      </c>
      <c r="C1798" s="111">
        <v>126.98697</v>
      </c>
    </row>
    <row r="1799" spans="1:3" x14ac:dyDescent="0.25">
      <c r="A1799" s="109">
        <v>42444</v>
      </c>
      <c r="B1799" s="112">
        <v>7</v>
      </c>
      <c r="C1799" s="111">
        <v>129.02602999999999</v>
      </c>
    </row>
    <row r="1800" spans="1:3" x14ac:dyDescent="0.25">
      <c r="A1800" s="109">
        <v>42444</v>
      </c>
      <c r="B1800" s="112">
        <v>8</v>
      </c>
      <c r="C1800" s="111">
        <v>137.83430999999999</v>
      </c>
    </row>
    <row r="1801" spans="1:3" x14ac:dyDescent="0.25">
      <c r="A1801" s="109">
        <v>42444</v>
      </c>
      <c r="B1801" s="112">
        <v>9</v>
      </c>
      <c r="C1801" s="111">
        <v>144.20600000000002</v>
      </c>
    </row>
    <row r="1802" spans="1:3" x14ac:dyDescent="0.25">
      <c r="A1802" s="109">
        <v>42444</v>
      </c>
      <c r="B1802" s="112">
        <v>10</v>
      </c>
      <c r="C1802" s="111">
        <v>144.85879</v>
      </c>
    </row>
    <row r="1803" spans="1:3" x14ac:dyDescent="0.25">
      <c r="A1803" s="109">
        <v>42444</v>
      </c>
      <c r="B1803" s="112">
        <v>11</v>
      </c>
      <c r="C1803" s="111">
        <v>146.76945000000001</v>
      </c>
    </row>
    <row r="1804" spans="1:3" x14ac:dyDescent="0.25">
      <c r="A1804" s="109">
        <v>42444</v>
      </c>
      <c r="B1804" s="112">
        <v>12</v>
      </c>
      <c r="C1804" s="111">
        <v>146.26702</v>
      </c>
    </row>
    <row r="1805" spans="1:3" x14ac:dyDescent="0.25">
      <c r="A1805" s="109">
        <v>42444</v>
      </c>
      <c r="B1805" s="112">
        <v>13</v>
      </c>
      <c r="C1805" s="111">
        <v>146.79087999999999</v>
      </c>
    </row>
    <row r="1806" spans="1:3" x14ac:dyDescent="0.25">
      <c r="A1806" s="109">
        <v>42444</v>
      </c>
      <c r="B1806" s="112">
        <v>14</v>
      </c>
      <c r="C1806" s="111">
        <v>148.51289</v>
      </c>
    </row>
    <row r="1807" spans="1:3" x14ac:dyDescent="0.25">
      <c r="A1807" s="109">
        <v>42444</v>
      </c>
      <c r="B1807" s="112">
        <v>15</v>
      </c>
      <c r="C1807" s="111">
        <v>149.56902000000002</v>
      </c>
    </row>
    <row r="1808" spans="1:3" x14ac:dyDescent="0.25">
      <c r="A1808" s="109">
        <v>42444</v>
      </c>
      <c r="B1808" s="112">
        <v>16</v>
      </c>
      <c r="C1808" s="111">
        <v>146.33404999999999</v>
      </c>
    </row>
    <row r="1809" spans="1:3" x14ac:dyDescent="0.25">
      <c r="A1809" s="109">
        <v>42444</v>
      </c>
      <c r="B1809" s="112">
        <v>17</v>
      </c>
      <c r="C1809" s="111">
        <v>136.46845000000002</v>
      </c>
    </row>
    <row r="1810" spans="1:3" x14ac:dyDescent="0.25">
      <c r="A1810" s="109">
        <v>42444</v>
      </c>
      <c r="B1810" s="112">
        <v>18</v>
      </c>
      <c r="C1810" s="111">
        <v>126.17164999999999</v>
      </c>
    </row>
    <row r="1811" spans="1:3" x14ac:dyDescent="0.25">
      <c r="A1811" s="109">
        <v>42444</v>
      </c>
      <c r="B1811" s="112">
        <v>19</v>
      </c>
      <c r="C1811" s="168">
        <v>119.64165499999999</v>
      </c>
    </row>
    <row r="1812" spans="1:3" x14ac:dyDescent="0.25">
      <c r="A1812" s="109">
        <v>42444</v>
      </c>
      <c r="B1812" s="112">
        <v>20</v>
      </c>
      <c r="C1812" s="169">
        <v>117.51219900000002</v>
      </c>
    </row>
    <row r="1813" spans="1:3" x14ac:dyDescent="0.25">
      <c r="A1813" s="109">
        <v>42444</v>
      </c>
      <c r="B1813" s="112">
        <v>21</v>
      </c>
      <c r="C1813" s="169">
        <v>117.48954800000001</v>
      </c>
    </row>
    <row r="1814" spans="1:3" x14ac:dyDescent="0.25">
      <c r="A1814" s="109">
        <v>42444</v>
      </c>
      <c r="B1814" s="112">
        <v>22</v>
      </c>
      <c r="C1814" s="169">
        <v>115.660484</v>
      </c>
    </row>
    <row r="1815" spans="1:3" x14ac:dyDescent="0.25">
      <c r="A1815" s="109">
        <v>42444</v>
      </c>
      <c r="B1815" s="112">
        <v>23</v>
      </c>
      <c r="C1815" s="169">
        <v>115.00655</v>
      </c>
    </row>
    <row r="1816" spans="1:3" x14ac:dyDescent="0.25">
      <c r="A1816" s="109">
        <v>42444</v>
      </c>
      <c r="B1816" s="112">
        <v>24</v>
      </c>
      <c r="C1816" s="111">
        <v>113.59917899999999</v>
      </c>
    </row>
    <row r="1817" spans="1:3" x14ac:dyDescent="0.25">
      <c r="A1817" s="109">
        <v>42445</v>
      </c>
      <c r="B1817" s="112">
        <v>1</v>
      </c>
      <c r="C1817" s="111">
        <v>109.50898700000002</v>
      </c>
    </row>
    <row r="1818" spans="1:3" x14ac:dyDescent="0.25">
      <c r="A1818" s="109">
        <v>42445</v>
      </c>
      <c r="B1818" s="110">
        <v>2</v>
      </c>
      <c r="C1818" s="111">
        <v>107.09032000000002</v>
      </c>
    </row>
    <row r="1819" spans="1:3" x14ac:dyDescent="0.25">
      <c r="A1819" s="109">
        <v>42445</v>
      </c>
      <c r="B1819" s="112">
        <v>3</v>
      </c>
      <c r="C1819" s="111">
        <v>105.45325399999999</v>
      </c>
    </row>
    <row r="1820" spans="1:3" x14ac:dyDescent="0.25">
      <c r="A1820" s="109">
        <v>42445</v>
      </c>
      <c r="B1820" s="112">
        <v>4</v>
      </c>
      <c r="C1820" s="111">
        <v>104.55438099999999</v>
      </c>
    </row>
    <row r="1821" spans="1:3" x14ac:dyDescent="0.25">
      <c r="A1821" s="109">
        <v>42445</v>
      </c>
      <c r="B1821" s="112">
        <v>5</v>
      </c>
      <c r="C1821" s="111">
        <v>109.35114299999998</v>
      </c>
    </row>
    <row r="1822" spans="1:3" x14ac:dyDescent="0.25">
      <c r="A1822" s="109">
        <v>42445</v>
      </c>
      <c r="B1822" s="112">
        <v>6</v>
      </c>
      <c r="C1822" s="111">
        <v>119.11765300000002</v>
      </c>
    </row>
    <row r="1823" spans="1:3" x14ac:dyDescent="0.25">
      <c r="A1823" s="109">
        <v>42445</v>
      </c>
      <c r="B1823" s="112">
        <v>7</v>
      </c>
      <c r="C1823" s="111">
        <v>133.43175000000002</v>
      </c>
    </row>
    <row r="1824" spans="1:3" x14ac:dyDescent="0.25">
      <c r="A1824" s="109">
        <v>42445</v>
      </c>
      <c r="B1824" s="112">
        <v>8</v>
      </c>
      <c r="C1824" s="111">
        <v>140.67536000000001</v>
      </c>
    </row>
    <row r="1825" spans="1:3" x14ac:dyDescent="0.25">
      <c r="A1825" s="109">
        <v>42445</v>
      </c>
      <c r="B1825" s="112">
        <v>9</v>
      </c>
      <c r="C1825" s="111">
        <v>147.24191000000002</v>
      </c>
    </row>
    <row r="1826" spans="1:3" x14ac:dyDescent="0.25">
      <c r="A1826" s="109">
        <v>42445</v>
      </c>
      <c r="B1826" s="112">
        <v>10</v>
      </c>
      <c r="C1826" s="111">
        <v>146.30524</v>
      </c>
    </row>
    <row r="1827" spans="1:3" x14ac:dyDescent="0.25">
      <c r="A1827" s="109">
        <v>42445</v>
      </c>
      <c r="B1827" s="112">
        <v>11</v>
      </c>
      <c r="C1827" s="111">
        <v>149.78618</v>
      </c>
    </row>
    <row r="1828" spans="1:3" x14ac:dyDescent="0.25">
      <c r="A1828" s="109">
        <v>42445</v>
      </c>
      <c r="B1828" s="112">
        <v>12</v>
      </c>
      <c r="C1828" s="111">
        <v>151.55050999999997</v>
      </c>
    </row>
    <row r="1829" spans="1:3" x14ac:dyDescent="0.25">
      <c r="A1829" s="109">
        <v>42445</v>
      </c>
      <c r="B1829" s="112">
        <v>13</v>
      </c>
      <c r="C1829" s="111">
        <v>152.31647000000001</v>
      </c>
    </row>
    <row r="1830" spans="1:3" x14ac:dyDescent="0.25">
      <c r="A1830" s="109">
        <v>42445</v>
      </c>
      <c r="B1830" s="112">
        <v>14</v>
      </c>
      <c r="C1830" s="111">
        <v>152.60084000000001</v>
      </c>
    </row>
    <row r="1831" spans="1:3" x14ac:dyDescent="0.25">
      <c r="A1831" s="109">
        <v>42445</v>
      </c>
      <c r="B1831" s="112">
        <v>15</v>
      </c>
      <c r="C1831" s="111">
        <v>150.93803000000003</v>
      </c>
    </row>
    <row r="1832" spans="1:3" x14ac:dyDescent="0.25">
      <c r="A1832" s="109">
        <v>42445</v>
      </c>
      <c r="B1832" s="112">
        <v>16</v>
      </c>
      <c r="C1832" s="111">
        <v>144.90085999999999</v>
      </c>
    </row>
    <row r="1833" spans="1:3" x14ac:dyDescent="0.25">
      <c r="A1833" s="109">
        <v>42445</v>
      </c>
      <c r="B1833" s="112">
        <v>17</v>
      </c>
      <c r="C1833" s="111">
        <v>138.05718999999999</v>
      </c>
    </row>
    <row r="1834" spans="1:3" x14ac:dyDescent="0.25">
      <c r="A1834" s="109">
        <v>42445</v>
      </c>
      <c r="B1834" s="112">
        <v>18</v>
      </c>
      <c r="C1834" s="111">
        <v>131.07117</v>
      </c>
    </row>
    <row r="1835" spans="1:3" x14ac:dyDescent="0.25">
      <c r="A1835" s="109">
        <v>42445</v>
      </c>
      <c r="B1835" s="112">
        <v>19</v>
      </c>
      <c r="C1835" s="111">
        <v>125.93848</v>
      </c>
    </row>
    <row r="1836" spans="1:3" x14ac:dyDescent="0.25">
      <c r="A1836" s="109">
        <v>42445</v>
      </c>
      <c r="B1836" s="112">
        <v>20</v>
      </c>
      <c r="C1836" s="111">
        <v>123.24339000000001</v>
      </c>
    </row>
    <row r="1837" spans="1:3" x14ac:dyDescent="0.25">
      <c r="A1837" s="109">
        <v>42445</v>
      </c>
      <c r="B1837" s="112">
        <v>21</v>
      </c>
      <c r="C1837" s="111">
        <v>121.63106000000001</v>
      </c>
    </row>
    <row r="1838" spans="1:3" x14ac:dyDescent="0.25">
      <c r="A1838" s="109">
        <v>42445</v>
      </c>
      <c r="B1838" s="112">
        <v>22</v>
      </c>
      <c r="C1838" s="111">
        <v>121.52562999999998</v>
      </c>
    </row>
    <row r="1839" spans="1:3" x14ac:dyDescent="0.25">
      <c r="A1839" s="109">
        <v>42445</v>
      </c>
      <c r="B1839" s="112">
        <v>23</v>
      </c>
      <c r="C1839" s="111">
        <v>121.315573</v>
      </c>
    </row>
    <row r="1840" spans="1:3" x14ac:dyDescent="0.25">
      <c r="A1840" s="109">
        <v>42445</v>
      </c>
      <c r="B1840" s="112">
        <v>24</v>
      </c>
      <c r="C1840" s="168">
        <v>125.257259</v>
      </c>
    </row>
    <row r="1841" spans="1:3" x14ac:dyDescent="0.25">
      <c r="A1841" s="109">
        <v>42446</v>
      </c>
      <c r="B1841" s="112">
        <v>1</v>
      </c>
      <c r="C1841" s="169">
        <v>126.38502</v>
      </c>
    </row>
    <row r="1842" spans="1:3" x14ac:dyDescent="0.25">
      <c r="A1842" s="109">
        <v>42446</v>
      </c>
      <c r="B1842" s="110">
        <v>2</v>
      </c>
      <c r="C1842" s="169">
        <v>123.30802999999997</v>
      </c>
    </row>
    <row r="1843" spans="1:3" x14ac:dyDescent="0.25">
      <c r="A1843" s="109">
        <v>42446</v>
      </c>
      <c r="B1843" s="112">
        <v>3</v>
      </c>
      <c r="C1843" s="169">
        <v>120.84644700000001</v>
      </c>
    </row>
    <row r="1844" spans="1:3" x14ac:dyDescent="0.25">
      <c r="A1844" s="109">
        <v>42446</v>
      </c>
      <c r="B1844" s="112">
        <v>4</v>
      </c>
      <c r="C1844" s="169">
        <v>120.36703700000001</v>
      </c>
    </row>
    <row r="1845" spans="1:3" x14ac:dyDescent="0.25">
      <c r="A1845" s="109">
        <v>42446</v>
      </c>
      <c r="B1845" s="112">
        <v>5</v>
      </c>
      <c r="C1845" s="111">
        <v>125.99815</v>
      </c>
    </row>
    <row r="1846" spans="1:3" x14ac:dyDescent="0.25">
      <c r="A1846" s="109">
        <v>42446</v>
      </c>
      <c r="B1846" s="112">
        <v>6</v>
      </c>
      <c r="C1846" s="111">
        <v>137.03994</v>
      </c>
    </row>
    <row r="1847" spans="1:3" x14ac:dyDescent="0.25">
      <c r="A1847" s="109">
        <v>42446</v>
      </c>
      <c r="B1847" s="112">
        <v>7</v>
      </c>
      <c r="C1847" s="111">
        <v>148.17343</v>
      </c>
    </row>
    <row r="1848" spans="1:3" x14ac:dyDescent="0.25">
      <c r="A1848" s="109">
        <v>42446</v>
      </c>
      <c r="B1848" s="112">
        <v>8</v>
      </c>
      <c r="C1848" s="111">
        <v>155.30418</v>
      </c>
    </row>
    <row r="1849" spans="1:3" x14ac:dyDescent="0.25">
      <c r="A1849" s="109">
        <v>42446</v>
      </c>
      <c r="B1849" s="112">
        <v>9</v>
      </c>
      <c r="C1849" s="111">
        <v>160.49426</v>
      </c>
    </row>
    <row r="1850" spans="1:3" x14ac:dyDescent="0.25">
      <c r="A1850" s="109">
        <v>42446</v>
      </c>
      <c r="B1850" s="112">
        <v>10</v>
      </c>
      <c r="C1850" s="111">
        <v>163.36014</v>
      </c>
    </row>
    <row r="1851" spans="1:3" x14ac:dyDescent="0.25">
      <c r="A1851" s="109">
        <v>42446</v>
      </c>
      <c r="B1851" s="112">
        <v>11</v>
      </c>
      <c r="C1851" s="111">
        <v>164.48059000000001</v>
      </c>
    </row>
    <row r="1852" spans="1:3" x14ac:dyDescent="0.25">
      <c r="A1852" s="109">
        <v>42446</v>
      </c>
      <c r="B1852" s="112">
        <v>12</v>
      </c>
      <c r="C1852" s="111">
        <v>166.49265</v>
      </c>
    </row>
    <row r="1853" spans="1:3" x14ac:dyDescent="0.25">
      <c r="A1853" s="109">
        <v>42446</v>
      </c>
      <c r="B1853" s="112">
        <v>13</v>
      </c>
      <c r="C1853" s="111">
        <v>165.63269</v>
      </c>
    </row>
    <row r="1854" spans="1:3" x14ac:dyDescent="0.25">
      <c r="A1854" s="109">
        <v>42446</v>
      </c>
      <c r="B1854" s="112">
        <v>14</v>
      </c>
      <c r="C1854" s="111">
        <v>166.66451000000001</v>
      </c>
    </row>
    <row r="1855" spans="1:3" x14ac:dyDescent="0.25">
      <c r="A1855" s="109">
        <v>42446</v>
      </c>
      <c r="B1855" s="112">
        <v>15</v>
      </c>
      <c r="C1855" s="111">
        <v>161.77970000000002</v>
      </c>
    </row>
    <row r="1856" spans="1:3" x14ac:dyDescent="0.25">
      <c r="A1856" s="109">
        <v>42446</v>
      </c>
      <c r="B1856" s="112">
        <v>16</v>
      </c>
      <c r="C1856" s="111">
        <v>157.84613999999999</v>
      </c>
    </row>
    <row r="1857" spans="1:3" x14ac:dyDescent="0.25">
      <c r="A1857" s="109">
        <v>42446</v>
      </c>
      <c r="B1857" s="112">
        <v>17</v>
      </c>
      <c r="C1857" s="111">
        <v>149.7484</v>
      </c>
    </row>
    <row r="1858" spans="1:3" x14ac:dyDescent="0.25">
      <c r="A1858" s="109">
        <v>42446</v>
      </c>
      <c r="B1858" s="112">
        <v>18</v>
      </c>
      <c r="C1858" s="111">
        <v>140.7139</v>
      </c>
    </row>
    <row r="1859" spans="1:3" x14ac:dyDescent="0.25">
      <c r="A1859" s="109">
        <v>42446</v>
      </c>
      <c r="B1859" s="112">
        <v>19</v>
      </c>
      <c r="C1859" s="111">
        <v>134.36449999999999</v>
      </c>
    </row>
    <row r="1860" spans="1:3" x14ac:dyDescent="0.25">
      <c r="A1860" s="109">
        <v>42446</v>
      </c>
      <c r="B1860" s="112">
        <v>20</v>
      </c>
      <c r="C1860" s="111">
        <v>132.5951</v>
      </c>
    </row>
    <row r="1861" spans="1:3" x14ac:dyDescent="0.25">
      <c r="A1861" s="109">
        <v>42446</v>
      </c>
      <c r="B1861" s="112">
        <v>21</v>
      </c>
      <c r="C1861" s="111">
        <v>132.03174999999999</v>
      </c>
    </row>
    <row r="1862" spans="1:3" x14ac:dyDescent="0.25">
      <c r="A1862" s="109">
        <v>42446</v>
      </c>
      <c r="B1862" s="112">
        <v>22</v>
      </c>
      <c r="C1862" s="111">
        <v>130.78046999999998</v>
      </c>
    </row>
    <row r="1863" spans="1:3" x14ac:dyDescent="0.25">
      <c r="A1863" s="109">
        <v>42446</v>
      </c>
      <c r="B1863" s="112">
        <v>23</v>
      </c>
      <c r="C1863" s="111">
        <v>131.76324</v>
      </c>
    </row>
    <row r="1864" spans="1:3" x14ac:dyDescent="0.25">
      <c r="A1864" s="109">
        <v>42446</v>
      </c>
      <c r="B1864" s="112">
        <v>24</v>
      </c>
      <c r="C1864" s="111">
        <v>129.0521</v>
      </c>
    </row>
    <row r="1865" spans="1:3" x14ac:dyDescent="0.25">
      <c r="A1865" s="109">
        <v>42447</v>
      </c>
      <c r="B1865" s="112">
        <v>1</v>
      </c>
      <c r="C1865" s="111">
        <v>125.11080000000001</v>
      </c>
    </row>
    <row r="1866" spans="1:3" x14ac:dyDescent="0.25">
      <c r="A1866" s="109">
        <v>42447</v>
      </c>
      <c r="B1866" s="110">
        <v>2</v>
      </c>
      <c r="C1866" s="111">
        <v>122.20588000000002</v>
      </c>
    </row>
    <row r="1867" spans="1:3" x14ac:dyDescent="0.25">
      <c r="A1867" s="109">
        <v>42447</v>
      </c>
      <c r="B1867" s="112">
        <v>3</v>
      </c>
      <c r="C1867" s="111">
        <v>121.02642</v>
      </c>
    </row>
    <row r="1868" spans="1:3" x14ac:dyDescent="0.25">
      <c r="A1868" s="109">
        <v>42447</v>
      </c>
      <c r="B1868" s="112">
        <v>4</v>
      </c>
      <c r="C1868" s="111">
        <v>121.29504899999999</v>
      </c>
    </row>
    <row r="1869" spans="1:3" x14ac:dyDescent="0.25">
      <c r="A1869" s="109">
        <v>42447</v>
      </c>
      <c r="B1869" s="112">
        <v>5</v>
      </c>
      <c r="C1869" s="168">
        <v>126.23836000000001</v>
      </c>
    </row>
    <row r="1870" spans="1:3" x14ac:dyDescent="0.25">
      <c r="A1870" s="109">
        <v>42447</v>
      </c>
      <c r="B1870" s="112">
        <v>6</v>
      </c>
      <c r="C1870" s="169">
        <v>134.36436</v>
      </c>
    </row>
    <row r="1871" spans="1:3" x14ac:dyDescent="0.25">
      <c r="A1871" s="109">
        <v>42447</v>
      </c>
      <c r="B1871" s="112">
        <v>7</v>
      </c>
      <c r="C1871" s="169">
        <v>145.65855999999999</v>
      </c>
    </row>
    <row r="1872" spans="1:3" x14ac:dyDescent="0.25">
      <c r="A1872" s="109">
        <v>42447</v>
      </c>
      <c r="B1872" s="112">
        <v>8</v>
      </c>
      <c r="C1872" s="169">
        <v>153.74916999999999</v>
      </c>
    </row>
    <row r="1873" spans="1:3" x14ac:dyDescent="0.25">
      <c r="A1873" s="109">
        <v>42447</v>
      </c>
      <c r="B1873" s="112">
        <v>9</v>
      </c>
      <c r="C1873" s="169">
        <v>158.30070000000001</v>
      </c>
    </row>
    <row r="1874" spans="1:3" x14ac:dyDescent="0.25">
      <c r="A1874" s="109">
        <v>42447</v>
      </c>
      <c r="B1874" s="112">
        <v>10</v>
      </c>
      <c r="C1874" s="111">
        <v>161.20011000000002</v>
      </c>
    </row>
    <row r="1875" spans="1:3" x14ac:dyDescent="0.25">
      <c r="A1875" s="109">
        <v>42447</v>
      </c>
      <c r="B1875" s="112">
        <v>11</v>
      </c>
      <c r="C1875" s="111">
        <v>160.72258000000002</v>
      </c>
    </row>
    <row r="1876" spans="1:3" x14ac:dyDescent="0.25">
      <c r="A1876" s="109">
        <v>42447</v>
      </c>
      <c r="B1876" s="112">
        <v>12</v>
      </c>
      <c r="C1876" s="111">
        <v>161.34148999999999</v>
      </c>
    </row>
    <row r="1877" spans="1:3" x14ac:dyDescent="0.25">
      <c r="A1877" s="109">
        <v>42447</v>
      </c>
      <c r="B1877" s="112">
        <v>13</v>
      </c>
      <c r="C1877" s="111">
        <v>161.60244</v>
      </c>
    </row>
    <row r="1878" spans="1:3" x14ac:dyDescent="0.25">
      <c r="A1878" s="109">
        <v>42447</v>
      </c>
      <c r="B1878" s="112">
        <v>14</v>
      </c>
      <c r="C1878" s="111">
        <v>161.15500000000003</v>
      </c>
    </row>
    <row r="1879" spans="1:3" x14ac:dyDescent="0.25">
      <c r="A1879" s="109">
        <v>42447</v>
      </c>
      <c r="B1879" s="112">
        <v>15</v>
      </c>
      <c r="C1879" s="111">
        <v>157.91945999999999</v>
      </c>
    </row>
    <row r="1880" spans="1:3" x14ac:dyDescent="0.25">
      <c r="A1880" s="109">
        <v>42447</v>
      </c>
      <c r="B1880" s="112">
        <v>16</v>
      </c>
      <c r="C1880" s="111">
        <v>155.16434000000001</v>
      </c>
    </row>
    <row r="1881" spans="1:3" x14ac:dyDescent="0.25">
      <c r="A1881" s="109">
        <v>42447</v>
      </c>
      <c r="B1881" s="112">
        <v>17</v>
      </c>
      <c r="C1881" s="111">
        <v>147.40496999999999</v>
      </c>
    </row>
    <row r="1882" spans="1:3" x14ac:dyDescent="0.25">
      <c r="A1882" s="109">
        <v>42447</v>
      </c>
      <c r="B1882" s="112">
        <v>18</v>
      </c>
      <c r="C1882" s="111">
        <v>140.76665</v>
      </c>
    </row>
    <row r="1883" spans="1:3" x14ac:dyDescent="0.25">
      <c r="A1883" s="109">
        <v>42447</v>
      </c>
      <c r="B1883" s="112">
        <v>19</v>
      </c>
      <c r="C1883" s="111">
        <v>134.92657</v>
      </c>
    </row>
    <row r="1884" spans="1:3" x14ac:dyDescent="0.25">
      <c r="A1884" s="109">
        <v>42447</v>
      </c>
      <c r="B1884" s="112">
        <v>20</v>
      </c>
      <c r="C1884" s="111">
        <v>130.49572000000001</v>
      </c>
    </row>
    <row r="1885" spans="1:3" x14ac:dyDescent="0.25">
      <c r="A1885" s="109">
        <v>42447</v>
      </c>
      <c r="B1885" s="112">
        <v>21</v>
      </c>
      <c r="C1885" s="111">
        <v>129.64479999999998</v>
      </c>
    </row>
    <row r="1886" spans="1:3" x14ac:dyDescent="0.25">
      <c r="A1886" s="109">
        <v>42447</v>
      </c>
      <c r="B1886" s="112">
        <v>22</v>
      </c>
      <c r="C1886" s="111">
        <v>129.09766000000002</v>
      </c>
    </row>
    <row r="1887" spans="1:3" x14ac:dyDescent="0.25">
      <c r="A1887" s="109">
        <v>42447</v>
      </c>
      <c r="B1887" s="112">
        <v>23</v>
      </c>
      <c r="C1887" s="111">
        <v>128.06739000000002</v>
      </c>
    </row>
    <row r="1888" spans="1:3" x14ac:dyDescent="0.25">
      <c r="A1888" s="109">
        <v>42447</v>
      </c>
      <c r="B1888" s="112">
        <v>24</v>
      </c>
      <c r="C1888" s="111">
        <v>124.85507999999999</v>
      </c>
    </row>
    <row r="1889" spans="1:3" x14ac:dyDescent="0.25">
      <c r="A1889" s="109">
        <v>42448</v>
      </c>
      <c r="B1889" s="112">
        <v>1</v>
      </c>
      <c r="C1889" s="111">
        <v>120.012477</v>
      </c>
    </row>
    <row r="1890" spans="1:3" x14ac:dyDescent="0.25">
      <c r="A1890" s="109">
        <v>42448</v>
      </c>
      <c r="B1890" s="110">
        <v>2</v>
      </c>
      <c r="C1890" s="111">
        <v>118.236133</v>
      </c>
    </row>
    <row r="1891" spans="1:3" x14ac:dyDescent="0.25">
      <c r="A1891" s="109">
        <v>42448</v>
      </c>
      <c r="B1891" s="112">
        <v>3</v>
      </c>
      <c r="C1891" s="111">
        <v>116.49968</v>
      </c>
    </row>
    <row r="1892" spans="1:3" x14ac:dyDescent="0.25">
      <c r="A1892" s="109">
        <v>42448</v>
      </c>
      <c r="B1892" s="112">
        <v>4</v>
      </c>
      <c r="C1892" s="111">
        <v>115.653897</v>
      </c>
    </row>
    <row r="1893" spans="1:3" x14ac:dyDescent="0.25">
      <c r="A1893" s="109">
        <v>42448</v>
      </c>
      <c r="B1893" s="112">
        <v>5</v>
      </c>
      <c r="C1893" s="111">
        <v>118.266516</v>
      </c>
    </row>
    <row r="1894" spans="1:3" x14ac:dyDescent="0.25">
      <c r="A1894" s="109">
        <v>42448</v>
      </c>
      <c r="B1894" s="112">
        <v>6</v>
      </c>
      <c r="C1894" s="111">
        <v>115.56378800000002</v>
      </c>
    </row>
    <row r="1895" spans="1:3" x14ac:dyDescent="0.25">
      <c r="A1895" s="109">
        <v>42448</v>
      </c>
      <c r="B1895" s="112">
        <v>7</v>
      </c>
      <c r="C1895" s="111">
        <v>116.88446799999998</v>
      </c>
    </row>
    <row r="1896" spans="1:3" x14ac:dyDescent="0.25">
      <c r="A1896" s="109">
        <v>42448</v>
      </c>
      <c r="B1896" s="112">
        <v>8</v>
      </c>
      <c r="C1896" s="111">
        <v>117.66573200000002</v>
      </c>
    </row>
    <row r="1897" spans="1:3" x14ac:dyDescent="0.25">
      <c r="A1897" s="109">
        <v>42448</v>
      </c>
      <c r="B1897" s="112">
        <v>9</v>
      </c>
      <c r="C1897" s="111">
        <v>121.246179</v>
      </c>
    </row>
    <row r="1898" spans="1:3" x14ac:dyDescent="0.25">
      <c r="A1898" s="109">
        <v>42448</v>
      </c>
      <c r="B1898" s="112">
        <v>10</v>
      </c>
      <c r="C1898" s="168">
        <v>116.13910300000001</v>
      </c>
    </row>
    <row r="1899" spans="1:3" x14ac:dyDescent="0.25">
      <c r="A1899" s="109">
        <v>42448</v>
      </c>
      <c r="B1899" s="112">
        <v>11</v>
      </c>
      <c r="C1899" s="169">
        <v>117.324021</v>
      </c>
    </row>
    <row r="1900" spans="1:3" x14ac:dyDescent="0.25">
      <c r="A1900" s="109">
        <v>42448</v>
      </c>
      <c r="B1900" s="112">
        <v>12</v>
      </c>
      <c r="C1900" s="169">
        <v>131.58031000000003</v>
      </c>
    </row>
    <row r="1901" spans="1:3" x14ac:dyDescent="0.25">
      <c r="A1901" s="109">
        <v>42448</v>
      </c>
      <c r="B1901" s="112">
        <v>13</v>
      </c>
      <c r="C1901" s="169">
        <v>117.99578099999999</v>
      </c>
    </row>
    <row r="1902" spans="1:3" x14ac:dyDescent="0.25">
      <c r="A1902" s="109">
        <v>42448</v>
      </c>
      <c r="B1902" s="112">
        <v>14</v>
      </c>
      <c r="C1902" s="169">
        <v>109.98560199999999</v>
      </c>
    </row>
    <row r="1903" spans="1:3" x14ac:dyDescent="0.25">
      <c r="A1903" s="109">
        <v>42448</v>
      </c>
      <c r="B1903" s="112">
        <v>15</v>
      </c>
      <c r="C1903" s="111">
        <v>108.803927</v>
      </c>
    </row>
    <row r="1904" spans="1:3" x14ac:dyDescent="0.25">
      <c r="A1904" s="109">
        <v>42448</v>
      </c>
      <c r="B1904" s="112">
        <v>16</v>
      </c>
      <c r="C1904" s="111">
        <v>107.889458</v>
      </c>
    </row>
    <row r="1905" spans="1:3" x14ac:dyDescent="0.25">
      <c r="A1905" s="109">
        <v>42448</v>
      </c>
      <c r="B1905" s="112">
        <v>17</v>
      </c>
      <c r="C1905" s="111">
        <v>106.54144800000002</v>
      </c>
    </row>
    <row r="1906" spans="1:3" x14ac:dyDescent="0.25">
      <c r="A1906" s="109">
        <v>42448</v>
      </c>
      <c r="B1906" s="112">
        <v>18</v>
      </c>
      <c r="C1906" s="111">
        <v>104.32211699999999</v>
      </c>
    </row>
    <row r="1907" spans="1:3" x14ac:dyDescent="0.25">
      <c r="A1907" s="109">
        <v>42448</v>
      </c>
      <c r="B1907" s="112">
        <v>19</v>
      </c>
      <c r="C1907" s="111">
        <v>103.880189</v>
      </c>
    </row>
    <row r="1908" spans="1:3" x14ac:dyDescent="0.25">
      <c r="A1908" s="109">
        <v>42448</v>
      </c>
      <c r="B1908" s="112">
        <v>20</v>
      </c>
      <c r="C1908" s="111">
        <v>103.43275</v>
      </c>
    </row>
    <row r="1909" spans="1:3" x14ac:dyDescent="0.25">
      <c r="A1909" s="109">
        <v>42448</v>
      </c>
      <c r="B1909" s="112">
        <v>21</v>
      </c>
      <c r="C1909" s="111">
        <v>103.652261</v>
      </c>
    </row>
    <row r="1910" spans="1:3" x14ac:dyDescent="0.25">
      <c r="A1910" s="109">
        <v>42448</v>
      </c>
      <c r="B1910" s="112">
        <v>22</v>
      </c>
      <c r="C1910" s="111">
        <v>102.251375</v>
      </c>
    </row>
    <row r="1911" spans="1:3" x14ac:dyDescent="0.25">
      <c r="A1911" s="109">
        <v>42448</v>
      </c>
      <c r="B1911" s="112">
        <v>23</v>
      </c>
      <c r="C1911" s="111">
        <v>102.48870600000001</v>
      </c>
    </row>
    <row r="1912" spans="1:3" x14ac:dyDescent="0.25">
      <c r="A1912" s="109">
        <v>42448</v>
      </c>
      <c r="B1912" s="112">
        <v>24</v>
      </c>
      <c r="C1912" s="111">
        <v>99.135408999999996</v>
      </c>
    </row>
    <row r="1913" spans="1:3" x14ac:dyDescent="0.25">
      <c r="A1913" s="109">
        <v>42449</v>
      </c>
      <c r="B1913" s="112">
        <v>1</v>
      </c>
      <c r="C1913" s="111">
        <v>97.396191999999985</v>
      </c>
    </row>
    <row r="1914" spans="1:3" x14ac:dyDescent="0.25">
      <c r="A1914" s="109">
        <v>42449</v>
      </c>
      <c r="B1914" s="110">
        <v>2</v>
      </c>
      <c r="C1914" s="111">
        <v>97.095424000000008</v>
      </c>
    </row>
    <row r="1915" spans="1:3" x14ac:dyDescent="0.25">
      <c r="A1915" s="109">
        <v>42449</v>
      </c>
      <c r="B1915" s="112">
        <v>3</v>
      </c>
      <c r="C1915" s="111">
        <v>96.658177999999992</v>
      </c>
    </row>
    <row r="1916" spans="1:3" x14ac:dyDescent="0.25">
      <c r="A1916" s="109">
        <v>42449</v>
      </c>
      <c r="B1916" s="112">
        <v>4</v>
      </c>
      <c r="C1916" s="111">
        <v>96.000356999999994</v>
      </c>
    </row>
    <row r="1917" spans="1:3" x14ac:dyDescent="0.25">
      <c r="A1917" s="109">
        <v>42449</v>
      </c>
      <c r="B1917" s="112">
        <v>5</v>
      </c>
      <c r="C1917" s="111">
        <v>95.07144000000001</v>
      </c>
    </row>
    <row r="1918" spans="1:3" x14ac:dyDescent="0.25">
      <c r="A1918" s="109">
        <v>42449</v>
      </c>
      <c r="B1918" s="112">
        <v>6</v>
      </c>
      <c r="C1918" s="111">
        <v>92.606333000000006</v>
      </c>
    </row>
    <row r="1919" spans="1:3" x14ac:dyDescent="0.25">
      <c r="A1919" s="109">
        <v>42449</v>
      </c>
      <c r="B1919" s="112">
        <v>7</v>
      </c>
      <c r="C1919" s="111">
        <v>92.729612000000003</v>
      </c>
    </row>
    <row r="1920" spans="1:3" x14ac:dyDescent="0.25">
      <c r="A1920" s="109">
        <v>42449</v>
      </c>
      <c r="B1920" s="112">
        <v>8</v>
      </c>
      <c r="C1920" s="111">
        <v>92.475252999999995</v>
      </c>
    </row>
    <row r="1921" spans="1:3" x14ac:dyDescent="0.25">
      <c r="A1921" s="109">
        <v>42449</v>
      </c>
      <c r="B1921" s="112">
        <v>9</v>
      </c>
      <c r="C1921" s="111">
        <v>91.634162000000003</v>
      </c>
    </row>
    <row r="1922" spans="1:3" x14ac:dyDescent="0.25">
      <c r="A1922" s="109">
        <v>42449</v>
      </c>
      <c r="B1922" s="112">
        <v>10</v>
      </c>
      <c r="C1922" s="111">
        <v>92.414802999999992</v>
      </c>
    </row>
    <row r="1923" spans="1:3" x14ac:dyDescent="0.25">
      <c r="A1923" s="109">
        <v>42449</v>
      </c>
      <c r="B1923" s="112">
        <v>11</v>
      </c>
      <c r="C1923" s="111">
        <v>94.980726999999987</v>
      </c>
    </row>
    <row r="1924" spans="1:3" x14ac:dyDescent="0.25">
      <c r="A1924" s="109">
        <v>42449</v>
      </c>
      <c r="B1924" s="112">
        <v>12</v>
      </c>
      <c r="C1924" s="111">
        <v>94.606707000000014</v>
      </c>
    </row>
    <row r="1925" spans="1:3" x14ac:dyDescent="0.25">
      <c r="A1925" s="109">
        <v>42449</v>
      </c>
      <c r="B1925" s="112">
        <v>13</v>
      </c>
      <c r="C1925" s="111">
        <v>94.324863000000008</v>
      </c>
    </row>
    <row r="1926" spans="1:3" x14ac:dyDescent="0.25">
      <c r="A1926" s="109">
        <v>42449</v>
      </c>
      <c r="B1926" s="112">
        <v>14</v>
      </c>
      <c r="C1926" s="111">
        <v>94.58719099999999</v>
      </c>
    </row>
    <row r="1927" spans="1:3" x14ac:dyDescent="0.25">
      <c r="A1927" s="109">
        <v>42449</v>
      </c>
      <c r="B1927" s="112">
        <v>15</v>
      </c>
      <c r="C1927" s="168">
        <v>94.607491999999993</v>
      </c>
    </row>
    <row r="1928" spans="1:3" x14ac:dyDescent="0.25">
      <c r="A1928" s="109">
        <v>42449</v>
      </c>
      <c r="B1928" s="112">
        <v>16</v>
      </c>
      <c r="C1928" s="169">
        <v>94.142994000000002</v>
      </c>
    </row>
    <row r="1929" spans="1:3" x14ac:dyDescent="0.25">
      <c r="A1929" s="109">
        <v>42449</v>
      </c>
      <c r="B1929" s="112">
        <v>17</v>
      </c>
      <c r="C1929" s="169">
        <v>93.765170999999995</v>
      </c>
    </row>
    <row r="1930" spans="1:3" x14ac:dyDescent="0.25">
      <c r="A1930" s="109">
        <v>42449</v>
      </c>
      <c r="B1930" s="112">
        <v>18</v>
      </c>
      <c r="C1930" s="169">
        <v>93.811599000000001</v>
      </c>
    </row>
    <row r="1931" spans="1:3" x14ac:dyDescent="0.25">
      <c r="A1931" s="109">
        <v>42449</v>
      </c>
      <c r="B1931" s="112">
        <v>19</v>
      </c>
      <c r="C1931" s="169">
        <v>94.050701999999987</v>
      </c>
    </row>
    <row r="1932" spans="1:3" x14ac:dyDescent="0.25">
      <c r="A1932" s="109">
        <v>42449</v>
      </c>
      <c r="B1932" s="112">
        <v>20</v>
      </c>
      <c r="C1932" s="111">
        <v>95.677582999999998</v>
      </c>
    </row>
    <row r="1933" spans="1:3" x14ac:dyDescent="0.25">
      <c r="A1933" s="109">
        <v>42449</v>
      </c>
      <c r="B1933" s="112">
        <v>21</v>
      </c>
      <c r="C1933" s="111">
        <v>96.44142500000001</v>
      </c>
    </row>
    <row r="1934" spans="1:3" x14ac:dyDescent="0.25">
      <c r="A1934" s="109">
        <v>42449</v>
      </c>
      <c r="B1934" s="112">
        <v>22</v>
      </c>
      <c r="C1934" s="111">
        <v>96.684801000000007</v>
      </c>
    </row>
    <row r="1935" spans="1:3" x14ac:dyDescent="0.25">
      <c r="A1935" s="109">
        <v>42449</v>
      </c>
      <c r="B1935" s="112">
        <v>23</v>
      </c>
      <c r="C1935" s="111">
        <v>97.453129000000004</v>
      </c>
    </row>
    <row r="1936" spans="1:3" x14ac:dyDescent="0.25">
      <c r="A1936" s="109">
        <v>42449</v>
      </c>
      <c r="B1936" s="112">
        <v>24</v>
      </c>
      <c r="C1936" s="111">
        <v>98.963046000000006</v>
      </c>
    </row>
    <row r="1937" spans="1:3" x14ac:dyDescent="0.25">
      <c r="A1937" s="109">
        <v>42450</v>
      </c>
      <c r="B1937" s="112">
        <v>1</v>
      </c>
      <c r="C1937" s="111">
        <v>99.121963000000008</v>
      </c>
    </row>
    <row r="1938" spans="1:3" x14ac:dyDescent="0.25">
      <c r="A1938" s="109">
        <v>42450</v>
      </c>
      <c r="B1938" s="110">
        <v>2</v>
      </c>
      <c r="C1938" s="111">
        <v>99.542377000000002</v>
      </c>
    </row>
    <row r="1939" spans="1:3" x14ac:dyDescent="0.25">
      <c r="A1939" s="109">
        <v>42450</v>
      </c>
      <c r="B1939" s="112">
        <v>3</v>
      </c>
      <c r="C1939" s="111">
        <v>98.648778000000007</v>
      </c>
    </row>
    <row r="1940" spans="1:3" x14ac:dyDescent="0.25">
      <c r="A1940" s="109">
        <v>42450</v>
      </c>
      <c r="B1940" s="112">
        <v>4</v>
      </c>
      <c r="C1940" s="111">
        <v>101.73088300000001</v>
      </c>
    </row>
    <row r="1941" spans="1:3" x14ac:dyDescent="0.25">
      <c r="A1941" s="109">
        <v>42450</v>
      </c>
      <c r="B1941" s="112">
        <v>5</v>
      </c>
      <c r="C1941" s="111">
        <v>111.06127399999997</v>
      </c>
    </row>
    <row r="1942" spans="1:3" x14ac:dyDescent="0.25">
      <c r="A1942" s="109">
        <v>42450</v>
      </c>
      <c r="B1942" s="112">
        <v>6</v>
      </c>
      <c r="C1942" s="111">
        <v>123.14634600000001</v>
      </c>
    </row>
    <row r="1943" spans="1:3" x14ac:dyDescent="0.25">
      <c r="A1943" s="109">
        <v>42450</v>
      </c>
      <c r="B1943" s="112">
        <v>7</v>
      </c>
      <c r="C1943" s="111">
        <v>138.21294999999998</v>
      </c>
    </row>
    <row r="1944" spans="1:3" x14ac:dyDescent="0.25">
      <c r="A1944" s="109">
        <v>42450</v>
      </c>
      <c r="B1944" s="112">
        <v>8</v>
      </c>
      <c r="C1944" s="111">
        <v>151.4836</v>
      </c>
    </row>
    <row r="1945" spans="1:3" x14ac:dyDescent="0.25">
      <c r="A1945" s="109">
        <v>42450</v>
      </c>
      <c r="B1945" s="112">
        <v>9</v>
      </c>
      <c r="C1945" s="111">
        <v>158.36816999999996</v>
      </c>
    </row>
    <row r="1946" spans="1:3" x14ac:dyDescent="0.25">
      <c r="A1946" s="109">
        <v>42450</v>
      </c>
      <c r="B1946" s="112">
        <v>10</v>
      </c>
      <c r="C1946" s="111">
        <v>159.45609999999999</v>
      </c>
    </row>
    <row r="1947" spans="1:3" x14ac:dyDescent="0.25">
      <c r="A1947" s="109">
        <v>42450</v>
      </c>
      <c r="B1947" s="112">
        <v>11</v>
      </c>
      <c r="C1947" s="111">
        <v>158.43401</v>
      </c>
    </row>
    <row r="1948" spans="1:3" x14ac:dyDescent="0.25">
      <c r="A1948" s="109">
        <v>42450</v>
      </c>
      <c r="B1948" s="112">
        <v>12</v>
      </c>
      <c r="C1948" s="111">
        <v>159.12652</v>
      </c>
    </row>
    <row r="1949" spans="1:3" x14ac:dyDescent="0.25">
      <c r="A1949" s="109">
        <v>42450</v>
      </c>
      <c r="B1949" s="112">
        <v>13</v>
      </c>
      <c r="C1949" s="111">
        <v>158.78315999999998</v>
      </c>
    </row>
    <row r="1950" spans="1:3" x14ac:dyDescent="0.25">
      <c r="A1950" s="109">
        <v>42450</v>
      </c>
      <c r="B1950" s="112">
        <v>14</v>
      </c>
      <c r="C1950" s="111">
        <v>159.23808000000002</v>
      </c>
    </row>
    <row r="1951" spans="1:3" x14ac:dyDescent="0.25">
      <c r="A1951" s="109">
        <v>42450</v>
      </c>
      <c r="B1951" s="112">
        <v>15</v>
      </c>
      <c r="C1951" s="111">
        <v>156.10321999999999</v>
      </c>
    </row>
    <row r="1952" spans="1:3" x14ac:dyDescent="0.25">
      <c r="A1952" s="109">
        <v>42450</v>
      </c>
      <c r="B1952" s="112">
        <v>16</v>
      </c>
      <c r="C1952" s="111">
        <v>153.56118000000001</v>
      </c>
    </row>
    <row r="1953" spans="1:3" x14ac:dyDescent="0.25">
      <c r="A1953" s="109">
        <v>42450</v>
      </c>
      <c r="B1953" s="112">
        <v>17</v>
      </c>
      <c r="C1953" s="111">
        <v>146.85258000000002</v>
      </c>
    </row>
    <row r="1954" spans="1:3" x14ac:dyDescent="0.25">
      <c r="A1954" s="109">
        <v>42450</v>
      </c>
      <c r="B1954" s="112">
        <v>18</v>
      </c>
      <c r="C1954" s="111">
        <v>138.41060999999999</v>
      </c>
    </row>
    <row r="1955" spans="1:3" x14ac:dyDescent="0.25">
      <c r="A1955" s="109">
        <v>42450</v>
      </c>
      <c r="B1955" s="112">
        <v>19</v>
      </c>
      <c r="C1955" s="111">
        <v>133.68901</v>
      </c>
    </row>
    <row r="1956" spans="1:3" x14ac:dyDescent="0.25">
      <c r="A1956" s="109">
        <v>42450</v>
      </c>
      <c r="B1956" s="112">
        <v>20</v>
      </c>
      <c r="C1956" s="168">
        <v>132.75755000000001</v>
      </c>
    </row>
    <row r="1957" spans="1:3" x14ac:dyDescent="0.25">
      <c r="A1957" s="109">
        <v>42450</v>
      </c>
      <c r="B1957" s="112">
        <v>21</v>
      </c>
      <c r="C1957" s="169">
        <v>132.87452999999999</v>
      </c>
    </row>
    <row r="1958" spans="1:3" x14ac:dyDescent="0.25">
      <c r="A1958" s="109">
        <v>42450</v>
      </c>
      <c r="B1958" s="112">
        <v>22</v>
      </c>
      <c r="C1958" s="169">
        <v>132.35498000000001</v>
      </c>
    </row>
    <row r="1959" spans="1:3" x14ac:dyDescent="0.25">
      <c r="A1959" s="109">
        <v>42450</v>
      </c>
      <c r="B1959" s="112">
        <v>23</v>
      </c>
      <c r="C1959" s="169">
        <v>132.17927</v>
      </c>
    </row>
    <row r="1960" spans="1:3" x14ac:dyDescent="0.25">
      <c r="A1960" s="109">
        <v>42450</v>
      </c>
      <c r="B1960" s="112">
        <v>24</v>
      </c>
      <c r="C1960" s="169">
        <v>130.02970999999999</v>
      </c>
    </row>
    <row r="1961" spans="1:3" x14ac:dyDescent="0.25">
      <c r="A1961" s="109">
        <v>42451</v>
      </c>
      <c r="B1961" s="112">
        <v>1</v>
      </c>
      <c r="C1961" s="111">
        <v>124.58888</v>
      </c>
    </row>
    <row r="1962" spans="1:3" x14ac:dyDescent="0.25">
      <c r="A1962" s="109">
        <v>42451</v>
      </c>
      <c r="B1962" s="110">
        <v>2</v>
      </c>
      <c r="C1962" s="111">
        <v>122.61580000000001</v>
      </c>
    </row>
    <row r="1963" spans="1:3" x14ac:dyDescent="0.25">
      <c r="A1963" s="109">
        <v>42451</v>
      </c>
      <c r="B1963" s="112">
        <v>3</v>
      </c>
      <c r="C1963" s="111">
        <v>120.291584</v>
      </c>
    </row>
    <row r="1964" spans="1:3" x14ac:dyDescent="0.25">
      <c r="A1964" s="109">
        <v>42451</v>
      </c>
      <c r="B1964" s="112">
        <v>4</v>
      </c>
      <c r="C1964" s="111">
        <v>120.48404800000002</v>
      </c>
    </row>
    <row r="1965" spans="1:3" x14ac:dyDescent="0.25">
      <c r="A1965" s="109">
        <v>42451</v>
      </c>
      <c r="B1965" s="112">
        <v>5</v>
      </c>
      <c r="C1965" s="111">
        <v>126.99343999999999</v>
      </c>
    </row>
    <row r="1966" spans="1:3" x14ac:dyDescent="0.25">
      <c r="A1966" s="109">
        <v>42451</v>
      </c>
      <c r="B1966" s="112">
        <v>6</v>
      </c>
      <c r="C1966" s="111">
        <v>136.63252</v>
      </c>
    </row>
    <row r="1967" spans="1:3" x14ac:dyDescent="0.25">
      <c r="A1967" s="109">
        <v>42451</v>
      </c>
      <c r="B1967" s="112">
        <v>7</v>
      </c>
      <c r="C1967" s="111">
        <v>148.81356</v>
      </c>
    </row>
    <row r="1968" spans="1:3" x14ac:dyDescent="0.25">
      <c r="A1968" s="109">
        <v>42451</v>
      </c>
      <c r="B1968" s="112">
        <v>8</v>
      </c>
      <c r="C1968" s="111">
        <v>154.94269999999997</v>
      </c>
    </row>
    <row r="1969" spans="1:3" x14ac:dyDescent="0.25">
      <c r="A1969" s="109">
        <v>42451</v>
      </c>
      <c r="B1969" s="112">
        <v>9</v>
      </c>
      <c r="C1969" s="111">
        <v>160.09536</v>
      </c>
    </row>
    <row r="1970" spans="1:3" x14ac:dyDescent="0.25">
      <c r="A1970" s="109">
        <v>42451</v>
      </c>
      <c r="B1970" s="112">
        <v>10</v>
      </c>
      <c r="C1970" s="111">
        <v>162.16112999999999</v>
      </c>
    </row>
    <row r="1971" spans="1:3" x14ac:dyDescent="0.25">
      <c r="A1971" s="109">
        <v>42451</v>
      </c>
      <c r="B1971" s="112">
        <v>11</v>
      </c>
      <c r="C1971" s="111">
        <v>165.51341999999997</v>
      </c>
    </row>
    <row r="1972" spans="1:3" x14ac:dyDescent="0.25">
      <c r="A1972" s="109">
        <v>42451</v>
      </c>
      <c r="B1972" s="112">
        <v>12</v>
      </c>
      <c r="C1972" s="111">
        <v>166.26792000000003</v>
      </c>
    </row>
    <row r="1973" spans="1:3" x14ac:dyDescent="0.25">
      <c r="A1973" s="109">
        <v>42451</v>
      </c>
      <c r="B1973" s="112">
        <v>13</v>
      </c>
      <c r="C1973" s="111">
        <v>162.91485</v>
      </c>
    </row>
    <row r="1974" spans="1:3" x14ac:dyDescent="0.25">
      <c r="A1974" s="109">
        <v>42451</v>
      </c>
      <c r="B1974" s="112">
        <v>14</v>
      </c>
      <c r="C1974" s="111">
        <v>162.02849999999998</v>
      </c>
    </row>
    <row r="1975" spans="1:3" x14ac:dyDescent="0.25">
      <c r="A1975" s="109">
        <v>42451</v>
      </c>
      <c r="B1975" s="112">
        <v>15</v>
      </c>
      <c r="C1975" s="111">
        <v>157.72153999999998</v>
      </c>
    </row>
    <row r="1976" spans="1:3" x14ac:dyDescent="0.25">
      <c r="A1976" s="109">
        <v>42451</v>
      </c>
      <c r="B1976" s="112">
        <v>16</v>
      </c>
      <c r="C1976" s="111">
        <v>154.90940999999998</v>
      </c>
    </row>
    <row r="1977" spans="1:3" x14ac:dyDescent="0.25">
      <c r="A1977" s="109">
        <v>42451</v>
      </c>
      <c r="B1977" s="112">
        <v>17</v>
      </c>
      <c r="C1977" s="111">
        <v>147.59623999999999</v>
      </c>
    </row>
    <row r="1978" spans="1:3" x14ac:dyDescent="0.25">
      <c r="A1978" s="109">
        <v>42451</v>
      </c>
      <c r="B1978" s="112">
        <v>18</v>
      </c>
      <c r="C1978" s="111">
        <v>139.14247</v>
      </c>
    </row>
    <row r="1979" spans="1:3" x14ac:dyDescent="0.25">
      <c r="A1979" s="109">
        <v>42451</v>
      </c>
      <c r="B1979" s="112">
        <v>19</v>
      </c>
      <c r="C1979" s="111">
        <v>132.55126000000001</v>
      </c>
    </row>
    <row r="1980" spans="1:3" x14ac:dyDescent="0.25">
      <c r="A1980" s="109">
        <v>42451</v>
      </c>
      <c r="B1980" s="112">
        <v>20</v>
      </c>
      <c r="C1980" s="111">
        <v>131.09396000000001</v>
      </c>
    </row>
    <row r="1981" spans="1:3" x14ac:dyDescent="0.25">
      <c r="A1981" s="109">
        <v>42451</v>
      </c>
      <c r="B1981" s="112">
        <v>21</v>
      </c>
      <c r="C1981" s="111">
        <v>130.61386999999999</v>
      </c>
    </row>
    <row r="1982" spans="1:3" x14ac:dyDescent="0.25">
      <c r="A1982" s="109">
        <v>42451</v>
      </c>
      <c r="B1982" s="112">
        <v>22</v>
      </c>
      <c r="C1982" s="111">
        <v>128.48939999999999</v>
      </c>
    </row>
    <row r="1983" spans="1:3" x14ac:dyDescent="0.25">
      <c r="A1983" s="109">
        <v>42451</v>
      </c>
      <c r="B1983" s="112">
        <v>23</v>
      </c>
      <c r="C1983" s="111">
        <v>130.24995000000001</v>
      </c>
    </row>
    <row r="1984" spans="1:3" x14ac:dyDescent="0.25">
      <c r="A1984" s="109">
        <v>42451</v>
      </c>
      <c r="B1984" s="112">
        <v>24</v>
      </c>
      <c r="C1984" s="111">
        <v>128.08700999999999</v>
      </c>
    </row>
    <row r="1985" spans="1:3" x14ac:dyDescent="0.25">
      <c r="A1985" s="109">
        <v>42452</v>
      </c>
      <c r="B1985" s="112">
        <v>1</v>
      </c>
      <c r="C1985" s="168">
        <v>124.39404</v>
      </c>
    </row>
    <row r="1986" spans="1:3" x14ac:dyDescent="0.25">
      <c r="A1986" s="109">
        <v>42452</v>
      </c>
      <c r="B1986" s="110">
        <v>2</v>
      </c>
      <c r="C1986" s="169">
        <v>121.52785</v>
      </c>
    </row>
    <row r="1987" spans="1:3" x14ac:dyDescent="0.25">
      <c r="A1987" s="109">
        <v>42452</v>
      </c>
      <c r="B1987" s="112">
        <v>3</v>
      </c>
      <c r="C1987" s="169">
        <v>118.78877</v>
      </c>
    </row>
    <row r="1988" spans="1:3" x14ac:dyDescent="0.25">
      <c r="A1988" s="109">
        <v>42452</v>
      </c>
      <c r="B1988" s="112">
        <v>4</v>
      </c>
      <c r="C1988" s="169">
        <v>119.474371</v>
      </c>
    </row>
    <row r="1989" spans="1:3" x14ac:dyDescent="0.25">
      <c r="A1989" s="109">
        <v>42452</v>
      </c>
      <c r="B1989" s="112">
        <v>5</v>
      </c>
      <c r="C1989" s="169">
        <v>125.22869000000001</v>
      </c>
    </row>
    <row r="1990" spans="1:3" x14ac:dyDescent="0.25">
      <c r="A1990" s="109">
        <v>42452</v>
      </c>
      <c r="B1990" s="112">
        <v>6</v>
      </c>
      <c r="C1990" s="111">
        <v>134.11246</v>
      </c>
    </row>
    <row r="1991" spans="1:3" x14ac:dyDescent="0.25">
      <c r="A1991" s="109">
        <v>42452</v>
      </c>
      <c r="B1991" s="112">
        <v>7</v>
      </c>
      <c r="C1991" s="111">
        <v>147.01462000000001</v>
      </c>
    </row>
    <row r="1992" spans="1:3" x14ac:dyDescent="0.25">
      <c r="A1992" s="109">
        <v>42452</v>
      </c>
      <c r="B1992" s="112">
        <v>8</v>
      </c>
      <c r="C1992" s="111">
        <v>155.00799000000001</v>
      </c>
    </row>
    <row r="1993" spans="1:3" x14ac:dyDescent="0.25">
      <c r="A1993" s="109">
        <v>42452</v>
      </c>
      <c r="B1993" s="112">
        <v>9</v>
      </c>
      <c r="C1993" s="111">
        <v>160.38687000000002</v>
      </c>
    </row>
    <row r="1994" spans="1:3" x14ac:dyDescent="0.25">
      <c r="A1994" s="109">
        <v>42452</v>
      </c>
      <c r="B1994" s="112">
        <v>10</v>
      </c>
      <c r="C1994" s="111">
        <v>162.94759999999999</v>
      </c>
    </row>
    <row r="1995" spans="1:3" x14ac:dyDescent="0.25">
      <c r="A1995" s="109">
        <v>42452</v>
      </c>
      <c r="B1995" s="112">
        <v>11</v>
      </c>
      <c r="C1995" s="111">
        <v>164.85842999999997</v>
      </c>
    </row>
    <row r="1996" spans="1:3" x14ac:dyDescent="0.25">
      <c r="A1996" s="109">
        <v>42452</v>
      </c>
      <c r="B1996" s="112">
        <v>12</v>
      </c>
      <c r="C1996" s="111">
        <v>170.14586</v>
      </c>
    </row>
    <row r="1997" spans="1:3" x14ac:dyDescent="0.25">
      <c r="A1997" s="109">
        <v>42452</v>
      </c>
      <c r="B1997" s="112">
        <v>13</v>
      </c>
      <c r="C1997" s="111">
        <v>169.79029000000003</v>
      </c>
    </row>
    <row r="1998" spans="1:3" x14ac:dyDescent="0.25">
      <c r="A1998" s="109">
        <v>42452</v>
      </c>
      <c r="B1998" s="112">
        <v>14</v>
      </c>
      <c r="C1998" s="111">
        <v>170.12591</v>
      </c>
    </row>
    <row r="1999" spans="1:3" x14ac:dyDescent="0.25">
      <c r="A1999" s="109">
        <v>42452</v>
      </c>
      <c r="B1999" s="112">
        <v>15</v>
      </c>
      <c r="C1999" s="111">
        <v>166.06202999999999</v>
      </c>
    </row>
    <row r="2000" spans="1:3" x14ac:dyDescent="0.25">
      <c r="A2000" s="109">
        <v>42452</v>
      </c>
      <c r="B2000" s="112">
        <v>16</v>
      </c>
      <c r="C2000" s="111">
        <v>161.30757000000003</v>
      </c>
    </row>
    <row r="2001" spans="1:3" x14ac:dyDescent="0.25">
      <c r="A2001" s="109">
        <v>42452</v>
      </c>
      <c r="B2001" s="112">
        <v>17</v>
      </c>
      <c r="C2001" s="111">
        <v>151.63548</v>
      </c>
    </row>
    <row r="2002" spans="1:3" x14ac:dyDescent="0.25">
      <c r="A2002" s="109">
        <v>42452</v>
      </c>
      <c r="B2002" s="112">
        <v>18</v>
      </c>
      <c r="C2002" s="111">
        <v>141.03622000000001</v>
      </c>
    </row>
    <row r="2003" spans="1:3" x14ac:dyDescent="0.25">
      <c r="A2003" s="109">
        <v>42452</v>
      </c>
      <c r="B2003" s="112">
        <v>19</v>
      </c>
      <c r="C2003" s="111">
        <v>134.81715</v>
      </c>
    </row>
    <row r="2004" spans="1:3" x14ac:dyDescent="0.25">
      <c r="A2004" s="109">
        <v>42452</v>
      </c>
      <c r="B2004" s="112">
        <v>20</v>
      </c>
      <c r="C2004" s="111">
        <v>132.73515</v>
      </c>
    </row>
    <row r="2005" spans="1:3" x14ac:dyDescent="0.25">
      <c r="A2005" s="109">
        <v>42452</v>
      </c>
      <c r="B2005" s="112">
        <v>21</v>
      </c>
      <c r="C2005" s="111">
        <v>132.97630000000001</v>
      </c>
    </row>
    <row r="2006" spans="1:3" x14ac:dyDescent="0.25">
      <c r="A2006" s="109">
        <v>42452</v>
      </c>
      <c r="B2006" s="112">
        <v>22</v>
      </c>
      <c r="C2006" s="111">
        <v>129.02477999999999</v>
      </c>
    </row>
    <row r="2007" spans="1:3" x14ac:dyDescent="0.25">
      <c r="A2007" s="109">
        <v>42452</v>
      </c>
      <c r="B2007" s="112">
        <v>23</v>
      </c>
      <c r="C2007" s="111">
        <v>128.99269000000001</v>
      </c>
    </row>
    <row r="2008" spans="1:3" x14ac:dyDescent="0.25">
      <c r="A2008" s="109">
        <v>42452</v>
      </c>
      <c r="B2008" s="112">
        <v>24</v>
      </c>
      <c r="C2008" s="111">
        <v>127.70298</v>
      </c>
    </row>
    <row r="2009" spans="1:3" x14ac:dyDescent="0.25">
      <c r="A2009" s="109">
        <v>42453</v>
      </c>
      <c r="B2009" s="112">
        <v>1</v>
      </c>
      <c r="C2009" s="111">
        <v>123.65278999999998</v>
      </c>
    </row>
    <row r="2010" spans="1:3" x14ac:dyDescent="0.25">
      <c r="A2010" s="109">
        <v>42453</v>
      </c>
      <c r="B2010" s="110">
        <v>2</v>
      </c>
      <c r="C2010" s="111">
        <v>121.03084200000001</v>
      </c>
    </row>
    <row r="2011" spans="1:3" x14ac:dyDescent="0.25">
      <c r="A2011" s="109">
        <v>42453</v>
      </c>
      <c r="B2011" s="112">
        <v>3</v>
      </c>
      <c r="C2011" s="111">
        <v>118.83961099999999</v>
      </c>
    </row>
    <row r="2012" spans="1:3" x14ac:dyDescent="0.25">
      <c r="A2012" s="109">
        <v>42453</v>
      </c>
      <c r="B2012" s="112">
        <v>4</v>
      </c>
      <c r="C2012" s="111">
        <v>120.19436000000002</v>
      </c>
    </row>
    <row r="2013" spans="1:3" x14ac:dyDescent="0.25">
      <c r="A2013" s="109">
        <v>42453</v>
      </c>
      <c r="B2013" s="112">
        <v>5</v>
      </c>
      <c r="C2013" s="111">
        <v>127.87413000000001</v>
      </c>
    </row>
    <row r="2014" spans="1:3" x14ac:dyDescent="0.25">
      <c r="A2014" s="109">
        <v>42453</v>
      </c>
      <c r="B2014" s="112">
        <v>6</v>
      </c>
      <c r="C2014" s="168">
        <v>137.21711999999999</v>
      </c>
    </row>
    <row r="2015" spans="1:3" x14ac:dyDescent="0.25">
      <c r="A2015" s="109">
        <v>42453</v>
      </c>
      <c r="B2015" s="112">
        <v>7</v>
      </c>
      <c r="C2015" s="169">
        <v>149.31856999999999</v>
      </c>
    </row>
    <row r="2016" spans="1:3" x14ac:dyDescent="0.25">
      <c r="A2016" s="109">
        <v>42453</v>
      </c>
      <c r="B2016" s="112">
        <v>8</v>
      </c>
      <c r="C2016" s="169">
        <v>156.37757999999997</v>
      </c>
    </row>
    <row r="2017" spans="1:3" x14ac:dyDescent="0.25">
      <c r="A2017" s="109">
        <v>42453</v>
      </c>
      <c r="B2017" s="112">
        <v>9</v>
      </c>
      <c r="C2017" s="169">
        <v>162.01566999999997</v>
      </c>
    </row>
    <row r="2018" spans="1:3" x14ac:dyDescent="0.25">
      <c r="A2018" s="109">
        <v>42453</v>
      </c>
      <c r="B2018" s="112">
        <v>10</v>
      </c>
      <c r="C2018" s="169">
        <v>165.42775000000003</v>
      </c>
    </row>
    <row r="2019" spans="1:3" x14ac:dyDescent="0.25">
      <c r="A2019" s="109">
        <v>42453</v>
      </c>
      <c r="B2019" s="112">
        <v>11</v>
      </c>
      <c r="C2019" s="111">
        <v>165.34117999999998</v>
      </c>
    </row>
    <row r="2020" spans="1:3" x14ac:dyDescent="0.25">
      <c r="A2020" s="109">
        <v>42453</v>
      </c>
      <c r="B2020" s="112">
        <v>12</v>
      </c>
      <c r="C2020" s="111">
        <v>164.73575</v>
      </c>
    </row>
    <row r="2021" spans="1:3" x14ac:dyDescent="0.25">
      <c r="A2021" s="109">
        <v>42453</v>
      </c>
      <c r="B2021" s="112">
        <v>13</v>
      </c>
      <c r="C2021" s="111">
        <v>166.7903</v>
      </c>
    </row>
    <row r="2022" spans="1:3" x14ac:dyDescent="0.25">
      <c r="A2022" s="109">
        <v>42453</v>
      </c>
      <c r="B2022" s="112">
        <v>14</v>
      </c>
      <c r="C2022" s="111">
        <v>166.28003000000001</v>
      </c>
    </row>
    <row r="2023" spans="1:3" x14ac:dyDescent="0.25">
      <c r="A2023" s="109">
        <v>42453</v>
      </c>
      <c r="B2023" s="112">
        <v>15</v>
      </c>
      <c r="C2023" s="111">
        <v>161.87709999999998</v>
      </c>
    </row>
    <row r="2024" spans="1:3" x14ac:dyDescent="0.25">
      <c r="A2024" s="109">
        <v>42453</v>
      </c>
      <c r="B2024" s="112">
        <v>16</v>
      </c>
      <c r="C2024" s="111">
        <v>157.38791999999998</v>
      </c>
    </row>
    <row r="2025" spans="1:3" x14ac:dyDescent="0.25">
      <c r="A2025" s="109">
        <v>42453</v>
      </c>
      <c r="B2025" s="112">
        <v>17</v>
      </c>
      <c r="C2025" s="111">
        <v>149.64101000000002</v>
      </c>
    </row>
    <row r="2026" spans="1:3" x14ac:dyDescent="0.25">
      <c r="A2026" s="109">
        <v>42453</v>
      </c>
      <c r="B2026" s="112">
        <v>18</v>
      </c>
      <c r="C2026" s="111">
        <v>140.30313999999998</v>
      </c>
    </row>
    <row r="2027" spans="1:3" x14ac:dyDescent="0.25">
      <c r="A2027" s="109">
        <v>42453</v>
      </c>
      <c r="B2027" s="112">
        <v>19</v>
      </c>
      <c r="C2027" s="111">
        <v>133.77507000000003</v>
      </c>
    </row>
    <row r="2028" spans="1:3" x14ac:dyDescent="0.25">
      <c r="A2028" s="109">
        <v>42453</v>
      </c>
      <c r="B2028" s="112">
        <v>20</v>
      </c>
      <c r="C2028" s="111">
        <v>133.11366999999998</v>
      </c>
    </row>
    <row r="2029" spans="1:3" x14ac:dyDescent="0.25">
      <c r="A2029" s="109">
        <v>42453</v>
      </c>
      <c r="B2029" s="112">
        <v>21</v>
      </c>
      <c r="C2029" s="111">
        <v>133.85997</v>
      </c>
    </row>
    <row r="2030" spans="1:3" x14ac:dyDescent="0.25">
      <c r="A2030" s="109">
        <v>42453</v>
      </c>
      <c r="B2030" s="112">
        <v>22</v>
      </c>
      <c r="C2030" s="111">
        <v>132.00916000000001</v>
      </c>
    </row>
    <row r="2031" spans="1:3" x14ac:dyDescent="0.25">
      <c r="A2031" s="109">
        <v>42453</v>
      </c>
      <c r="B2031" s="112">
        <v>23</v>
      </c>
      <c r="C2031" s="111">
        <v>132.08341999999999</v>
      </c>
    </row>
    <row r="2032" spans="1:3" x14ac:dyDescent="0.25">
      <c r="A2032" s="109">
        <v>42453</v>
      </c>
      <c r="B2032" s="112">
        <v>24</v>
      </c>
      <c r="C2032" s="111">
        <v>129.33028999999999</v>
      </c>
    </row>
    <row r="2033" spans="1:3" x14ac:dyDescent="0.25">
      <c r="A2033" s="109">
        <v>42454</v>
      </c>
      <c r="B2033" s="112">
        <v>1</v>
      </c>
      <c r="C2033" s="111">
        <v>125.88888</v>
      </c>
    </row>
    <row r="2034" spans="1:3" x14ac:dyDescent="0.25">
      <c r="A2034" s="109">
        <v>42454</v>
      </c>
      <c r="B2034" s="110">
        <v>2</v>
      </c>
      <c r="C2034" s="111">
        <v>123.78197</v>
      </c>
    </row>
    <row r="2035" spans="1:3" x14ac:dyDescent="0.25">
      <c r="A2035" s="109">
        <v>42454</v>
      </c>
      <c r="B2035" s="112">
        <v>3</v>
      </c>
      <c r="C2035" s="111">
        <v>121.29237999999998</v>
      </c>
    </row>
    <row r="2036" spans="1:3" x14ac:dyDescent="0.25">
      <c r="A2036" s="109">
        <v>42454</v>
      </c>
      <c r="B2036" s="112">
        <v>4</v>
      </c>
      <c r="C2036" s="111">
        <v>122.01402999999998</v>
      </c>
    </row>
    <row r="2037" spans="1:3" x14ac:dyDescent="0.25">
      <c r="A2037" s="109">
        <v>42454</v>
      </c>
      <c r="B2037" s="112">
        <v>5</v>
      </c>
      <c r="C2037" s="111">
        <v>125.41356</v>
      </c>
    </row>
    <row r="2038" spans="1:3" x14ac:dyDescent="0.25">
      <c r="A2038" s="109">
        <v>42454</v>
      </c>
      <c r="B2038" s="112">
        <v>6</v>
      </c>
      <c r="C2038" s="111">
        <v>131.26371</v>
      </c>
    </row>
    <row r="2039" spans="1:3" x14ac:dyDescent="0.25">
      <c r="A2039" s="109">
        <v>42454</v>
      </c>
      <c r="B2039" s="112">
        <v>7</v>
      </c>
      <c r="C2039" s="111">
        <v>137.28840000000002</v>
      </c>
    </row>
    <row r="2040" spans="1:3" x14ac:dyDescent="0.25">
      <c r="A2040" s="109">
        <v>42454</v>
      </c>
      <c r="B2040" s="112">
        <v>8</v>
      </c>
      <c r="C2040" s="111">
        <v>141.39491000000001</v>
      </c>
    </row>
    <row r="2041" spans="1:3" x14ac:dyDescent="0.25">
      <c r="A2041" s="109">
        <v>42454</v>
      </c>
      <c r="B2041" s="112">
        <v>9</v>
      </c>
      <c r="C2041" s="111">
        <v>145.45081999999999</v>
      </c>
    </row>
    <row r="2042" spans="1:3" x14ac:dyDescent="0.25">
      <c r="A2042" s="109">
        <v>42454</v>
      </c>
      <c r="B2042" s="112">
        <v>10</v>
      </c>
      <c r="C2042" s="111">
        <v>146.86703</v>
      </c>
    </row>
    <row r="2043" spans="1:3" x14ac:dyDescent="0.25">
      <c r="A2043" s="109">
        <v>42454</v>
      </c>
      <c r="B2043" s="112">
        <v>11</v>
      </c>
      <c r="C2043" s="168">
        <v>147.60067999999998</v>
      </c>
    </row>
    <row r="2044" spans="1:3" x14ac:dyDescent="0.25">
      <c r="A2044" s="109">
        <v>42454</v>
      </c>
      <c r="B2044" s="112">
        <v>12</v>
      </c>
      <c r="C2044" s="169">
        <v>148.52557999999999</v>
      </c>
    </row>
    <row r="2045" spans="1:3" x14ac:dyDescent="0.25">
      <c r="A2045" s="109">
        <v>42454</v>
      </c>
      <c r="B2045" s="112">
        <v>13</v>
      </c>
      <c r="C2045" s="169">
        <v>146.09990000000002</v>
      </c>
    </row>
    <row r="2046" spans="1:3" x14ac:dyDescent="0.25">
      <c r="A2046" s="109">
        <v>42454</v>
      </c>
      <c r="B2046" s="112">
        <v>14</v>
      </c>
      <c r="C2046" s="169">
        <v>144.52504000000002</v>
      </c>
    </row>
    <row r="2047" spans="1:3" x14ac:dyDescent="0.25">
      <c r="A2047" s="109">
        <v>42454</v>
      </c>
      <c r="B2047" s="112">
        <v>15</v>
      </c>
      <c r="C2047" s="169">
        <v>140.80454</v>
      </c>
    </row>
    <row r="2048" spans="1:3" x14ac:dyDescent="0.25">
      <c r="A2048" s="109">
        <v>42454</v>
      </c>
      <c r="B2048" s="112">
        <v>16</v>
      </c>
      <c r="C2048" s="111">
        <v>139.19208</v>
      </c>
    </row>
    <row r="2049" spans="1:3" x14ac:dyDescent="0.25">
      <c r="A2049" s="109">
        <v>42454</v>
      </c>
      <c r="B2049" s="112">
        <v>17</v>
      </c>
      <c r="C2049" s="111">
        <v>133.36626000000001</v>
      </c>
    </row>
    <row r="2050" spans="1:3" x14ac:dyDescent="0.25">
      <c r="A2050" s="109">
        <v>42454</v>
      </c>
      <c r="B2050" s="112">
        <v>18</v>
      </c>
      <c r="C2050" s="111">
        <v>125.68507</v>
      </c>
    </row>
    <row r="2051" spans="1:3" x14ac:dyDescent="0.25">
      <c r="A2051" s="109">
        <v>42454</v>
      </c>
      <c r="B2051" s="112">
        <v>19</v>
      </c>
      <c r="C2051" s="111">
        <v>122.42014</v>
      </c>
    </row>
    <row r="2052" spans="1:3" x14ac:dyDescent="0.25">
      <c r="A2052" s="109">
        <v>42454</v>
      </c>
      <c r="B2052" s="112">
        <v>20</v>
      </c>
      <c r="C2052" s="111">
        <v>120.71674799999998</v>
      </c>
    </row>
    <row r="2053" spans="1:3" x14ac:dyDescent="0.25">
      <c r="A2053" s="109">
        <v>42454</v>
      </c>
      <c r="B2053" s="112">
        <v>21</v>
      </c>
      <c r="C2053" s="111">
        <v>121.01612900000001</v>
      </c>
    </row>
    <row r="2054" spans="1:3" x14ac:dyDescent="0.25">
      <c r="A2054" s="109">
        <v>42454</v>
      </c>
      <c r="B2054" s="112">
        <v>22</v>
      </c>
      <c r="C2054" s="111">
        <v>119.93903899999999</v>
      </c>
    </row>
    <row r="2055" spans="1:3" x14ac:dyDescent="0.25">
      <c r="A2055" s="109">
        <v>42454</v>
      </c>
      <c r="B2055" s="112">
        <v>23</v>
      </c>
      <c r="C2055" s="111">
        <v>117.960483</v>
      </c>
    </row>
    <row r="2056" spans="1:3" x14ac:dyDescent="0.25">
      <c r="A2056" s="109">
        <v>42454</v>
      </c>
      <c r="B2056" s="112">
        <v>24</v>
      </c>
      <c r="C2056" s="111">
        <v>116.20215899999999</v>
      </c>
    </row>
    <row r="2057" spans="1:3" x14ac:dyDescent="0.25">
      <c r="A2057" s="109">
        <v>42455</v>
      </c>
      <c r="B2057" s="112">
        <v>1</v>
      </c>
      <c r="C2057" s="111">
        <v>114.145274</v>
      </c>
    </row>
    <row r="2058" spans="1:3" x14ac:dyDescent="0.25">
      <c r="A2058" s="109">
        <v>42455</v>
      </c>
      <c r="B2058" s="110">
        <v>2</v>
      </c>
      <c r="C2058" s="111">
        <v>110.85928799999999</v>
      </c>
    </row>
    <row r="2059" spans="1:3" x14ac:dyDescent="0.25">
      <c r="A2059" s="109">
        <v>42455</v>
      </c>
      <c r="B2059" s="112">
        <v>3</v>
      </c>
      <c r="C2059" s="111">
        <v>108.39988000000002</v>
      </c>
    </row>
    <row r="2060" spans="1:3" x14ac:dyDescent="0.25">
      <c r="A2060" s="109">
        <v>42455</v>
      </c>
      <c r="B2060" s="112">
        <v>4</v>
      </c>
      <c r="C2060" s="111">
        <v>108.51625699999998</v>
      </c>
    </row>
    <row r="2061" spans="1:3" x14ac:dyDescent="0.25">
      <c r="A2061" s="109">
        <v>42455</v>
      </c>
      <c r="B2061" s="112">
        <v>5</v>
      </c>
      <c r="C2061" s="111">
        <v>111.20446000000001</v>
      </c>
    </row>
    <row r="2062" spans="1:3" x14ac:dyDescent="0.25">
      <c r="A2062" s="109">
        <v>42455</v>
      </c>
      <c r="B2062" s="112">
        <v>6</v>
      </c>
      <c r="C2062" s="111">
        <v>111.30613899999997</v>
      </c>
    </row>
    <row r="2063" spans="1:3" x14ac:dyDescent="0.25">
      <c r="A2063" s="109">
        <v>42455</v>
      </c>
      <c r="B2063" s="112">
        <v>7</v>
      </c>
      <c r="C2063" s="111">
        <v>113.60550700000002</v>
      </c>
    </row>
    <row r="2064" spans="1:3" x14ac:dyDescent="0.25">
      <c r="A2064" s="109">
        <v>42455</v>
      </c>
      <c r="B2064" s="112">
        <v>8</v>
      </c>
      <c r="C2064" s="111">
        <v>112.306028</v>
      </c>
    </row>
    <row r="2065" spans="1:3" x14ac:dyDescent="0.25">
      <c r="A2065" s="109">
        <v>42455</v>
      </c>
      <c r="B2065" s="112">
        <v>9</v>
      </c>
      <c r="C2065" s="111">
        <v>114.61979600000001</v>
      </c>
    </row>
    <row r="2066" spans="1:3" x14ac:dyDescent="0.25">
      <c r="A2066" s="109">
        <v>42455</v>
      </c>
      <c r="B2066" s="112">
        <v>10</v>
      </c>
      <c r="C2066" s="111">
        <v>114.52041399999999</v>
      </c>
    </row>
    <row r="2067" spans="1:3" x14ac:dyDescent="0.25">
      <c r="A2067" s="109">
        <v>42455</v>
      </c>
      <c r="B2067" s="112">
        <v>11</v>
      </c>
      <c r="C2067" s="111">
        <v>114.087969</v>
      </c>
    </row>
    <row r="2068" spans="1:3" x14ac:dyDescent="0.25">
      <c r="A2068" s="109">
        <v>42455</v>
      </c>
      <c r="B2068" s="112">
        <v>12</v>
      </c>
      <c r="C2068" s="111">
        <v>115.111751</v>
      </c>
    </row>
    <row r="2069" spans="1:3" x14ac:dyDescent="0.25">
      <c r="A2069" s="109">
        <v>42455</v>
      </c>
      <c r="B2069" s="112">
        <v>13</v>
      </c>
      <c r="C2069" s="111">
        <v>113.806218</v>
      </c>
    </row>
    <row r="2070" spans="1:3" x14ac:dyDescent="0.25">
      <c r="A2070" s="109">
        <v>42455</v>
      </c>
      <c r="B2070" s="112">
        <v>14</v>
      </c>
      <c r="C2070" s="111">
        <v>112.35042100000003</v>
      </c>
    </row>
    <row r="2071" spans="1:3" x14ac:dyDescent="0.25">
      <c r="A2071" s="109">
        <v>42455</v>
      </c>
      <c r="B2071" s="112">
        <v>15</v>
      </c>
      <c r="C2071" s="111">
        <v>107.541546</v>
      </c>
    </row>
    <row r="2072" spans="1:3" x14ac:dyDescent="0.25">
      <c r="A2072" s="109">
        <v>42455</v>
      </c>
      <c r="B2072" s="112">
        <v>16</v>
      </c>
      <c r="C2072" s="168">
        <v>105.81060000000002</v>
      </c>
    </row>
    <row r="2073" spans="1:3" x14ac:dyDescent="0.25">
      <c r="A2073" s="109">
        <v>42455</v>
      </c>
      <c r="B2073" s="112">
        <v>17</v>
      </c>
      <c r="C2073" s="169">
        <v>104.91360399999999</v>
      </c>
    </row>
    <row r="2074" spans="1:3" x14ac:dyDescent="0.25">
      <c r="A2074" s="109">
        <v>42455</v>
      </c>
      <c r="B2074" s="112">
        <v>18</v>
      </c>
      <c r="C2074" s="169">
        <v>101.975606</v>
      </c>
    </row>
    <row r="2075" spans="1:3" x14ac:dyDescent="0.25">
      <c r="A2075" s="109">
        <v>42455</v>
      </c>
      <c r="B2075" s="112">
        <v>19</v>
      </c>
      <c r="C2075" s="169">
        <v>101.25583600000002</v>
      </c>
    </row>
    <row r="2076" spans="1:3" x14ac:dyDescent="0.25">
      <c r="A2076" s="109">
        <v>42455</v>
      </c>
      <c r="B2076" s="112">
        <v>20</v>
      </c>
      <c r="C2076" s="169">
        <v>101.17921999999999</v>
      </c>
    </row>
    <row r="2077" spans="1:3" x14ac:dyDescent="0.25">
      <c r="A2077" s="109">
        <v>42455</v>
      </c>
      <c r="B2077" s="112">
        <v>21</v>
      </c>
      <c r="C2077" s="111">
        <v>102.13640099999999</v>
      </c>
    </row>
    <row r="2078" spans="1:3" x14ac:dyDescent="0.25">
      <c r="A2078" s="109">
        <v>42455</v>
      </c>
      <c r="B2078" s="112">
        <v>22</v>
      </c>
      <c r="C2078" s="111">
        <v>100.34228899999999</v>
      </c>
    </row>
    <row r="2079" spans="1:3" x14ac:dyDescent="0.25">
      <c r="A2079" s="109">
        <v>42455</v>
      </c>
      <c r="B2079" s="112">
        <v>23</v>
      </c>
      <c r="C2079" s="111">
        <v>100.190319</v>
      </c>
    </row>
    <row r="2080" spans="1:3" x14ac:dyDescent="0.25">
      <c r="A2080" s="109">
        <v>42455</v>
      </c>
      <c r="B2080" s="112">
        <v>24</v>
      </c>
      <c r="C2080" s="111">
        <v>98.516593999999998</v>
      </c>
    </row>
    <row r="2081" spans="1:3" x14ac:dyDescent="0.25">
      <c r="A2081" s="109">
        <v>42456</v>
      </c>
      <c r="B2081" s="112">
        <v>1</v>
      </c>
      <c r="C2081" s="111">
        <v>97.637980999999996</v>
      </c>
    </row>
    <row r="2082" spans="1:3" x14ac:dyDescent="0.25">
      <c r="A2082" s="109">
        <v>42456</v>
      </c>
      <c r="B2082" s="110">
        <v>2</v>
      </c>
      <c r="C2082" s="111">
        <v>96.669843</v>
      </c>
    </row>
    <row r="2083" spans="1:3" x14ac:dyDescent="0.25">
      <c r="A2083" s="109">
        <v>42456</v>
      </c>
      <c r="B2083" s="112">
        <v>3</v>
      </c>
      <c r="C2083" s="111">
        <v>95.25356699999999</v>
      </c>
    </row>
    <row r="2084" spans="1:3" x14ac:dyDescent="0.25">
      <c r="A2084" s="109">
        <v>42456</v>
      </c>
      <c r="B2084" s="112">
        <v>4</v>
      </c>
      <c r="C2084" s="111">
        <v>96.25646900000001</v>
      </c>
    </row>
    <row r="2085" spans="1:3" x14ac:dyDescent="0.25">
      <c r="A2085" s="109">
        <v>42456</v>
      </c>
      <c r="B2085" s="112">
        <v>5</v>
      </c>
      <c r="C2085" s="111">
        <v>95.675722000000022</v>
      </c>
    </row>
    <row r="2086" spans="1:3" x14ac:dyDescent="0.25">
      <c r="A2086" s="109">
        <v>42456</v>
      </c>
      <c r="B2086" s="112">
        <v>6</v>
      </c>
      <c r="C2086" s="111">
        <v>94.132562000000007</v>
      </c>
    </row>
    <row r="2087" spans="1:3" x14ac:dyDescent="0.25">
      <c r="A2087" s="109">
        <v>42456</v>
      </c>
      <c r="B2087" s="112">
        <v>7</v>
      </c>
      <c r="C2087" s="111">
        <v>94.364839000000003</v>
      </c>
    </row>
    <row r="2088" spans="1:3" x14ac:dyDescent="0.25">
      <c r="A2088" s="109">
        <v>42456</v>
      </c>
      <c r="B2088" s="112">
        <v>8</v>
      </c>
      <c r="C2088" s="111">
        <v>92.046324000000013</v>
      </c>
    </row>
    <row r="2089" spans="1:3" x14ac:dyDescent="0.25">
      <c r="A2089" s="109">
        <v>42456</v>
      </c>
      <c r="B2089" s="112">
        <v>9</v>
      </c>
      <c r="C2089" s="111">
        <v>90.390805</v>
      </c>
    </row>
    <row r="2090" spans="1:3" x14ac:dyDescent="0.25">
      <c r="A2090" s="109">
        <v>42456</v>
      </c>
      <c r="B2090" s="112">
        <v>10</v>
      </c>
      <c r="C2090" s="111">
        <v>89.323446000000004</v>
      </c>
    </row>
    <row r="2091" spans="1:3" x14ac:dyDescent="0.25">
      <c r="A2091" s="109">
        <v>42456</v>
      </c>
      <c r="B2091" s="112">
        <v>11</v>
      </c>
      <c r="C2091" s="111">
        <v>89.674515</v>
      </c>
    </row>
    <row r="2092" spans="1:3" x14ac:dyDescent="0.25">
      <c r="A2092" s="109">
        <v>42456</v>
      </c>
      <c r="B2092" s="112">
        <v>12</v>
      </c>
      <c r="C2092" s="111">
        <v>89.507699000000002</v>
      </c>
    </row>
    <row r="2093" spans="1:3" x14ac:dyDescent="0.25">
      <c r="A2093" s="109">
        <v>42456</v>
      </c>
      <c r="B2093" s="112">
        <v>13</v>
      </c>
      <c r="C2093" s="111">
        <v>90.187605000000005</v>
      </c>
    </row>
    <row r="2094" spans="1:3" x14ac:dyDescent="0.25">
      <c r="A2094" s="109">
        <v>42456</v>
      </c>
      <c r="B2094" s="112">
        <v>14</v>
      </c>
      <c r="C2094" s="111">
        <v>90.195001999999988</v>
      </c>
    </row>
    <row r="2095" spans="1:3" x14ac:dyDescent="0.25">
      <c r="A2095" s="109">
        <v>42456</v>
      </c>
      <c r="B2095" s="112">
        <v>15</v>
      </c>
      <c r="C2095" s="111">
        <v>90.413307000000003</v>
      </c>
    </row>
    <row r="2096" spans="1:3" x14ac:dyDescent="0.25">
      <c r="A2096" s="109">
        <v>42456</v>
      </c>
      <c r="B2096" s="112">
        <v>16</v>
      </c>
      <c r="C2096" s="111">
        <v>90.771716000000012</v>
      </c>
    </row>
    <row r="2097" spans="1:3" x14ac:dyDescent="0.25">
      <c r="A2097" s="109">
        <v>42456</v>
      </c>
      <c r="B2097" s="112">
        <v>17</v>
      </c>
      <c r="C2097" s="111">
        <v>89.724699000000001</v>
      </c>
    </row>
    <row r="2098" spans="1:3" x14ac:dyDescent="0.25">
      <c r="A2098" s="109">
        <v>42456</v>
      </c>
      <c r="B2098" s="112">
        <v>18</v>
      </c>
      <c r="C2098" s="111">
        <v>88.690719999999985</v>
      </c>
    </row>
    <row r="2099" spans="1:3" x14ac:dyDescent="0.25">
      <c r="A2099" s="109">
        <v>42456</v>
      </c>
      <c r="B2099" s="112">
        <v>19</v>
      </c>
      <c r="C2099" s="111">
        <v>90.146574000000001</v>
      </c>
    </row>
    <row r="2100" spans="1:3" x14ac:dyDescent="0.25">
      <c r="A2100" s="109">
        <v>42456</v>
      </c>
      <c r="B2100" s="112">
        <v>20</v>
      </c>
      <c r="C2100" s="111">
        <v>90.810879</v>
      </c>
    </row>
    <row r="2101" spans="1:3" x14ac:dyDescent="0.25">
      <c r="A2101" s="109">
        <v>42456</v>
      </c>
      <c r="B2101" s="112">
        <v>21</v>
      </c>
      <c r="C2101" s="168">
        <v>93.007614000000004</v>
      </c>
    </row>
    <row r="2102" spans="1:3" x14ac:dyDescent="0.25">
      <c r="A2102" s="109">
        <v>42456</v>
      </c>
      <c r="B2102" s="112">
        <v>22</v>
      </c>
      <c r="C2102" s="169">
        <v>93.869624000000016</v>
      </c>
    </row>
    <row r="2103" spans="1:3" x14ac:dyDescent="0.25">
      <c r="A2103" s="109">
        <v>42456</v>
      </c>
      <c r="B2103" s="112">
        <v>23</v>
      </c>
      <c r="C2103" s="169">
        <v>93.990099000000001</v>
      </c>
    </row>
    <row r="2104" spans="1:3" x14ac:dyDescent="0.25">
      <c r="A2104" s="109">
        <v>42456</v>
      </c>
      <c r="B2104" s="112">
        <v>24</v>
      </c>
      <c r="C2104" s="169">
        <v>95.546338000000006</v>
      </c>
    </row>
    <row r="2105" spans="1:3" x14ac:dyDescent="0.25">
      <c r="A2105" s="109">
        <v>42457</v>
      </c>
      <c r="B2105" s="112">
        <v>1</v>
      </c>
      <c r="C2105" s="169">
        <v>96.467245999999989</v>
      </c>
    </row>
    <row r="2106" spans="1:3" x14ac:dyDescent="0.25">
      <c r="A2106" s="109">
        <v>42457</v>
      </c>
      <c r="B2106" s="110">
        <v>2</v>
      </c>
      <c r="C2106" s="111">
        <v>96.467298</v>
      </c>
    </row>
    <row r="2107" spans="1:3" x14ac:dyDescent="0.25">
      <c r="A2107" s="109">
        <v>42457</v>
      </c>
      <c r="B2107" s="112">
        <v>3</v>
      </c>
      <c r="C2107" s="111">
        <v>97.518889000000016</v>
      </c>
    </row>
    <row r="2108" spans="1:3" x14ac:dyDescent="0.25">
      <c r="A2108" s="109">
        <v>42457</v>
      </c>
      <c r="B2108" s="112">
        <v>4</v>
      </c>
      <c r="C2108" s="111">
        <v>101.08110699999999</v>
      </c>
    </row>
    <row r="2109" spans="1:3" x14ac:dyDescent="0.25">
      <c r="A2109" s="109">
        <v>42457</v>
      </c>
      <c r="B2109" s="112">
        <v>5</v>
      </c>
      <c r="C2109" s="111">
        <v>109.78384100000001</v>
      </c>
    </row>
    <row r="2110" spans="1:3" x14ac:dyDescent="0.25">
      <c r="A2110" s="109">
        <v>42457</v>
      </c>
      <c r="B2110" s="112">
        <v>6</v>
      </c>
      <c r="C2110" s="111">
        <v>123.07194300000002</v>
      </c>
    </row>
    <row r="2111" spans="1:3" x14ac:dyDescent="0.25">
      <c r="A2111" s="109">
        <v>42457</v>
      </c>
      <c r="B2111" s="112">
        <v>7</v>
      </c>
      <c r="C2111" s="111">
        <v>139.08867999999998</v>
      </c>
    </row>
    <row r="2112" spans="1:3" x14ac:dyDescent="0.25">
      <c r="A2112" s="109">
        <v>42457</v>
      </c>
      <c r="B2112" s="112">
        <v>8</v>
      </c>
      <c r="C2112" s="111">
        <v>150.26691000000002</v>
      </c>
    </row>
    <row r="2113" spans="1:3" x14ac:dyDescent="0.25">
      <c r="A2113" s="109">
        <v>42457</v>
      </c>
      <c r="B2113" s="112">
        <v>9</v>
      </c>
      <c r="C2113" s="111">
        <v>154.25408000000002</v>
      </c>
    </row>
    <row r="2114" spans="1:3" x14ac:dyDescent="0.25">
      <c r="A2114" s="109">
        <v>42457</v>
      </c>
      <c r="B2114" s="112">
        <v>10</v>
      </c>
      <c r="C2114" s="111">
        <v>157.64462</v>
      </c>
    </row>
    <row r="2115" spans="1:3" x14ac:dyDescent="0.25">
      <c r="A2115" s="109">
        <v>42457</v>
      </c>
      <c r="B2115" s="112">
        <v>11</v>
      </c>
      <c r="C2115" s="111">
        <v>159.6687</v>
      </c>
    </row>
    <row r="2116" spans="1:3" x14ac:dyDescent="0.25">
      <c r="A2116" s="109">
        <v>42457</v>
      </c>
      <c r="B2116" s="112">
        <v>12</v>
      </c>
      <c r="C2116" s="111">
        <v>159.78105999999997</v>
      </c>
    </row>
    <row r="2117" spans="1:3" x14ac:dyDescent="0.25">
      <c r="A2117" s="109">
        <v>42457</v>
      </c>
      <c r="B2117" s="112">
        <v>13</v>
      </c>
      <c r="C2117" s="111">
        <v>160.80964999999998</v>
      </c>
    </row>
    <row r="2118" spans="1:3" x14ac:dyDescent="0.25">
      <c r="A2118" s="109">
        <v>42457</v>
      </c>
      <c r="B2118" s="112">
        <v>14</v>
      </c>
      <c r="C2118" s="111">
        <v>160.98079999999999</v>
      </c>
    </row>
    <row r="2119" spans="1:3" x14ac:dyDescent="0.25">
      <c r="A2119" s="109">
        <v>42457</v>
      </c>
      <c r="B2119" s="112">
        <v>15</v>
      </c>
      <c r="C2119" s="111">
        <v>153.67773</v>
      </c>
    </row>
    <row r="2120" spans="1:3" x14ac:dyDescent="0.25">
      <c r="A2120" s="109">
        <v>42457</v>
      </c>
      <c r="B2120" s="112">
        <v>16</v>
      </c>
      <c r="C2120" s="111">
        <v>150.09477999999999</v>
      </c>
    </row>
    <row r="2121" spans="1:3" x14ac:dyDescent="0.25">
      <c r="A2121" s="109">
        <v>42457</v>
      </c>
      <c r="B2121" s="112">
        <v>17</v>
      </c>
      <c r="C2121" s="111">
        <v>144.01625000000001</v>
      </c>
    </row>
    <row r="2122" spans="1:3" x14ac:dyDescent="0.25">
      <c r="A2122" s="109">
        <v>42457</v>
      </c>
      <c r="B2122" s="112">
        <v>18</v>
      </c>
      <c r="C2122" s="111">
        <v>136.3974</v>
      </c>
    </row>
    <row r="2123" spans="1:3" x14ac:dyDescent="0.25">
      <c r="A2123" s="109">
        <v>42457</v>
      </c>
      <c r="B2123" s="112">
        <v>19</v>
      </c>
      <c r="C2123" s="111">
        <v>130.22464000000002</v>
      </c>
    </row>
    <row r="2124" spans="1:3" x14ac:dyDescent="0.25">
      <c r="A2124" s="109">
        <v>42457</v>
      </c>
      <c r="B2124" s="112">
        <v>20</v>
      </c>
      <c r="C2124" s="111">
        <v>128.51163999999997</v>
      </c>
    </row>
    <row r="2125" spans="1:3" x14ac:dyDescent="0.25">
      <c r="A2125" s="109">
        <v>42457</v>
      </c>
      <c r="B2125" s="112">
        <v>21</v>
      </c>
      <c r="C2125" s="111">
        <v>129.66924999999998</v>
      </c>
    </row>
    <row r="2126" spans="1:3" x14ac:dyDescent="0.25">
      <c r="A2126" s="109">
        <v>42457</v>
      </c>
      <c r="B2126" s="112">
        <v>22</v>
      </c>
      <c r="C2126" s="111">
        <v>127.47694999999999</v>
      </c>
    </row>
    <row r="2127" spans="1:3" x14ac:dyDescent="0.25">
      <c r="A2127" s="109">
        <v>42457</v>
      </c>
      <c r="B2127" s="112">
        <v>23</v>
      </c>
      <c r="C2127" s="111">
        <v>127.11075</v>
      </c>
    </row>
    <row r="2128" spans="1:3" x14ac:dyDescent="0.25">
      <c r="A2128" s="109">
        <v>42457</v>
      </c>
      <c r="B2128" s="112">
        <v>24</v>
      </c>
      <c r="C2128" s="111">
        <v>126.13155999999998</v>
      </c>
    </row>
    <row r="2129" spans="1:3" x14ac:dyDescent="0.25">
      <c r="A2129" s="109">
        <v>42458</v>
      </c>
      <c r="B2129" s="112">
        <v>1</v>
      </c>
      <c r="C2129" s="111">
        <v>123.38094000000001</v>
      </c>
    </row>
    <row r="2130" spans="1:3" x14ac:dyDescent="0.25">
      <c r="A2130" s="109">
        <v>42458</v>
      </c>
      <c r="B2130" s="110">
        <v>2</v>
      </c>
      <c r="C2130" s="168">
        <v>120.99794799999999</v>
      </c>
    </row>
    <row r="2131" spans="1:3" x14ac:dyDescent="0.25">
      <c r="A2131" s="109">
        <v>42458</v>
      </c>
      <c r="B2131" s="112">
        <v>3</v>
      </c>
      <c r="C2131" s="169">
        <v>119.253744</v>
      </c>
    </row>
    <row r="2132" spans="1:3" x14ac:dyDescent="0.25">
      <c r="A2132" s="109">
        <v>42458</v>
      </c>
      <c r="B2132" s="112">
        <v>4</v>
      </c>
      <c r="C2132" s="169">
        <v>117.588813</v>
      </c>
    </row>
    <row r="2133" spans="1:3" x14ac:dyDescent="0.25">
      <c r="A2133" s="109">
        <v>42458</v>
      </c>
      <c r="B2133" s="112">
        <v>5</v>
      </c>
      <c r="C2133" s="169">
        <v>125.1026</v>
      </c>
    </row>
    <row r="2134" spans="1:3" x14ac:dyDescent="0.25">
      <c r="A2134" s="109">
        <v>42458</v>
      </c>
      <c r="B2134" s="112">
        <v>6</v>
      </c>
      <c r="C2134" s="169">
        <v>135.58776999999998</v>
      </c>
    </row>
    <row r="2135" spans="1:3" x14ac:dyDescent="0.25">
      <c r="A2135" s="109">
        <v>42458</v>
      </c>
      <c r="B2135" s="112">
        <v>7</v>
      </c>
      <c r="C2135" s="111">
        <v>147.04811999999998</v>
      </c>
    </row>
    <row r="2136" spans="1:3" x14ac:dyDescent="0.25">
      <c r="A2136" s="109">
        <v>42458</v>
      </c>
      <c r="B2136" s="112">
        <v>8</v>
      </c>
      <c r="C2136" s="111">
        <v>154.57204999999999</v>
      </c>
    </row>
    <row r="2137" spans="1:3" x14ac:dyDescent="0.25">
      <c r="A2137" s="109">
        <v>42458</v>
      </c>
      <c r="B2137" s="112">
        <v>9</v>
      </c>
      <c r="C2137" s="111">
        <v>162.06854000000001</v>
      </c>
    </row>
    <row r="2138" spans="1:3" x14ac:dyDescent="0.25">
      <c r="A2138" s="109">
        <v>42458</v>
      </c>
      <c r="B2138" s="112">
        <v>10</v>
      </c>
      <c r="C2138" s="111">
        <v>163.51421999999999</v>
      </c>
    </row>
    <row r="2139" spans="1:3" x14ac:dyDescent="0.25">
      <c r="A2139" s="109">
        <v>42458</v>
      </c>
      <c r="B2139" s="112">
        <v>11</v>
      </c>
      <c r="C2139" s="111">
        <v>163.51967000000002</v>
      </c>
    </row>
    <row r="2140" spans="1:3" x14ac:dyDescent="0.25">
      <c r="A2140" s="109">
        <v>42458</v>
      </c>
      <c r="B2140" s="112">
        <v>12</v>
      </c>
      <c r="C2140" s="111">
        <v>165.58143000000001</v>
      </c>
    </row>
    <row r="2141" spans="1:3" x14ac:dyDescent="0.25">
      <c r="A2141" s="109">
        <v>42458</v>
      </c>
      <c r="B2141" s="112">
        <v>13</v>
      </c>
      <c r="C2141" s="111">
        <v>164.84326000000001</v>
      </c>
    </row>
    <row r="2142" spans="1:3" x14ac:dyDescent="0.25">
      <c r="A2142" s="109">
        <v>42458</v>
      </c>
      <c r="B2142" s="112">
        <v>14</v>
      </c>
      <c r="C2142" s="111">
        <v>164.40635</v>
      </c>
    </row>
    <row r="2143" spans="1:3" x14ac:dyDescent="0.25">
      <c r="A2143" s="109">
        <v>42458</v>
      </c>
      <c r="B2143" s="112">
        <v>15</v>
      </c>
      <c r="C2143" s="111">
        <v>159.95617999999999</v>
      </c>
    </row>
    <row r="2144" spans="1:3" x14ac:dyDescent="0.25">
      <c r="A2144" s="109">
        <v>42458</v>
      </c>
      <c r="B2144" s="112">
        <v>16</v>
      </c>
      <c r="C2144" s="111">
        <v>158.47775999999999</v>
      </c>
    </row>
    <row r="2145" spans="1:3" x14ac:dyDescent="0.25">
      <c r="A2145" s="109">
        <v>42458</v>
      </c>
      <c r="B2145" s="112">
        <v>17</v>
      </c>
      <c r="C2145" s="111">
        <v>149.52477000000002</v>
      </c>
    </row>
    <row r="2146" spans="1:3" x14ac:dyDescent="0.25">
      <c r="A2146" s="109">
        <v>42458</v>
      </c>
      <c r="B2146" s="112">
        <v>18</v>
      </c>
      <c r="C2146" s="111">
        <v>141.42939999999999</v>
      </c>
    </row>
    <row r="2147" spans="1:3" x14ac:dyDescent="0.25">
      <c r="A2147" s="109">
        <v>42458</v>
      </c>
      <c r="B2147" s="112">
        <v>19</v>
      </c>
      <c r="C2147" s="111">
        <v>136.81735</v>
      </c>
    </row>
    <row r="2148" spans="1:3" x14ac:dyDescent="0.25">
      <c r="A2148" s="109">
        <v>42458</v>
      </c>
      <c r="B2148" s="112">
        <v>20</v>
      </c>
      <c r="C2148" s="111">
        <v>133.60737999999998</v>
      </c>
    </row>
    <row r="2149" spans="1:3" x14ac:dyDescent="0.25">
      <c r="A2149" s="109">
        <v>42458</v>
      </c>
      <c r="B2149" s="112">
        <v>21</v>
      </c>
      <c r="C2149" s="111">
        <v>133.05919</v>
      </c>
    </row>
    <row r="2150" spans="1:3" x14ac:dyDescent="0.25">
      <c r="A2150" s="109">
        <v>42458</v>
      </c>
      <c r="B2150" s="112">
        <v>22</v>
      </c>
      <c r="C2150" s="111">
        <v>132.03074000000001</v>
      </c>
    </row>
    <row r="2151" spans="1:3" x14ac:dyDescent="0.25">
      <c r="A2151" s="109">
        <v>42458</v>
      </c>
      <c r="B2151" s="112">
        <v>23</v>
      </c>
      <c r="C2151" s="111">
        <v>131.85801999999998</v>
      </c>
    </row>
    <row r="2152" spans="1:3" x14ac:dyDescent="0.25">
      <c r="A2152" s="109">
        <v>42458</v>
      </c>
      <c r="B2152" s="112">
        <v>24</v>
      </c>
      <c r="C2152" s="111">
        <v>130.49726999999999</v>
      </c>
    </row>
    <row r="2153" spans="1:3" x14ac:dyDescent="0.25">
      <c r="A2153" s="109">
        <v>42459</v>
      </c>
      <c r="B2153" s="112">
        <v>1</v>
      </c>
      <c r="C2153" s="111">
        <v>127.92957999999999</v>
      </c>
    </row>
    <row r="2154" spans="1:3" x14ac:dyDescent="0.25">
      <c r="A2154" s="109">
        <v>42459</v>
      </c>
      <c r="B2154" s="110">
        <v>2</v>
      </c>
      <c r="C2154" s="111">
        <v>125.23599</v>
      </c>
    </row>
    <row r="2155" spans="1:3" x14ac:dyDescent="0.25">
      <c r="A2155" s="109">
        <v>42459</v>
      </c>
      <c r="B2155" s="112">
        <v>3</v>
      </c>
      <c r="C2155" s="111">
        <v>122.5652</v>
      </c>
    </row>
    <row r="2156" spans="1:3" x14ac:dyDescent="0.25">
      <c r="A2156" s="109">
        <v>42459</v>
      </c>
      <c r="B2156" s="112">
        <v>4</v>
      </c>
      <c r="C2156" s="111">
        <v>123.74544</v>
      </c>
    </row>
    <row r="2157" spans="1:3" x14ac:dyDescent="0.25">
      <c r="A2157" s="109">
        <v>42459</v>
      </c>
      <c r="B2157" s="112">
        <v>5</v>
      </c>
      <c r="C2157" s="111">
        <v>128.60876999999999</v>
      </c>
    </row>
    <row r="2158" spans="1:3" x14ac:dyDescent="0.25">
      <c r="A2158" s="109">
        <v>42459</v>
      </c>
      <c r="B2158" s="112">
        <v>6</v>
      </c>
      <c r="C2158" s="111">
        <v>138.20546999999999</v>
      </c>
    </row>
    <row r="2159" spans="1:3" x14ac:dyDescent="0.25">
      <c r="A2159" s="109">
        <v>42459</v>
      </c>
      <c r="B2159" s="112">
        <v>7</v>
      </c>
      <c r="C2159" s="168">
        <v>151.19620000000003</v>
      </c>
    </row>
    <row r="2160" spans="1:3" x14ac:dyDescent="0.25">
      <c r="A2160" s="109">
        <v>42459</v>
      </c>
      <c r="B2160" s="112">
        <v>8</v>
      </c>
      <c r="C2160" s="169">
        <v>159.09449000000001</v>
      </c>
    </row>
    <row r="2161" spans="1:3" x14ac:dyDescent="0.25">
      <c r="A2161" s="109">
        <v>42459</v>
      </c>
      <c r="B2161" s="112">
        <v>9</v>
      </c>
      <c r="C2161" s="169">
        <v>164.32371999999998</v>
      </c>
    </row>
    <row r="2162" spans="1:3" x14ac:dyDescent="0.25">
      <c r="A2162" s="109">
        <v>42459</v>
      </c>
      <c r="B2162" s="112">
        <v>10</v>
      </c>
      <c r="C2162" s="169">
        <v>166.06177000000002</v>
      </c>
    </row>
    <row r="2163" spans="1:3" x14ac:dyDescent="0.25">
      <c r="A2163" s="109">
        <v>42459</v>
      </c>
      <c r="B2163" s="112">
        <v>11</v>
      </c>
      <c r="C2163" s="169">
        <v>178.23710000000003</v>
      </c>
    </row>
    <row r="2164" spans="1:3" x14ac:dyDescent="0.25">
      <c r="A2164" s="109">
        <v>42459</v>
      </c>
      <c r="B2164" s="112">
        <v>12</v>
      </c>
      <c r="C2164" s="111">
        <v>178.13574000000003</v>
      </c>
    </row>
    <row r="2165" spans="1:3" x14ac:dyDescent="0.25">
      <c r="A2165" s="109">
        <v>42459</v>
      </c>
      <c r="B2165" s="112">
        <v>13</v>
      </c>
      <c r="C2165" s="111">
        <v>167.53243000000001</v>
      </c>
    </row>
    <row r="2166" spans="1:3" x14ac:dyDescent="0.25">
      <c r="A2166" s="109">
        <v>42459</v>
      </c>
      <c r="B2166" s="112">
        <v>14</v>
      </c>
      <c r="C2166" s="111">
        <v>167.62138999999999</v>
      </c>
    </row>
    <row r="2167" spans="1:3" x14ac:dyDescent="0.25">
      <c r="A2167" s="109">
        <v>42459</v>
      </c>
      <c r="B2167" s="112">
        <v>15</v>
      </c>
      <c r="C2167" s="111">
        <v>162.65687</v>
      </c>
    </row>
    <row r="2168" spans="1:3" x14ac:dyDescent="0.25">
      <c r="A2168" s="109">
        <v>42459</v>
      </c>
      <c r="B2168" s="112">
        <v>16</v>
      </c>
      <c r="C2168" s="111">
        <v>172.30520999999999</v>
      </c>
    </row>
    <row r="2169" spans="1:3" x14ac:dyDescent="0.25">
      <c r="A2169" s="109">
        <v>42459</v>
      </c>
      <c r="B2169" s="112">
        <v>17</v>
      </c>
      <c r="C2169" s="111">
        <v>159.80438000000001</v>
      </c>
    </row>
    <row r="2170" spans="1:3" x14ac:dyDescent="0.25">
      <c r="A2170" s="109">
        <v>42459</v>
      </c>
      <c r="B2170" s="112">
        <v>18</v>
      </c>
      <c r="C2170" s="111">
        <v>142.11658</v>
      </c>
    </row>
    <row r="2171" spans="1:3" x14ac:dyDescent="0.25">
      <c r="A2171" s="109">
        <v>42459</v>
      </c>
      <c r="B2171" s="112">
        <v>19</v>
      </c>
      <c r="C2171" s="111">
        <v>137.00699999999998</v>
      </c>
    </row>
    <row r="2172" spans="1:3" x14ac:dyDescent="0.25">
      <c r="A2172" s="109">
        <v>42459</v>
      </c>
      <c r="B2172" s="112">
        <v>20</v>
      </c>
      <c r="C2172" s="111">
        <v>134.01165</v>
      </c>
    </row>
    <row r="2173" spans="1:3" x14ac:dyDescent="0.25">
      <c r="A2173" s="109">
        <v>42459</v>
      </c>
      <c r="B2173" s="112">
        <v>21</v>
      </c>
      <c r="C2173" s="111">
        <v>133.62426000000002</v>
      </c>
    </row>
    <row r="2174" spans="1:3" x14ac:dyDescent="0.25">
      <c r="A2174" s="109">
        <v>42459</v>
      </c>
      <c r="B2174" s="112">
        <v>22</v>
      </c>
      <c r="C2174" s="111">
        <v>132.42133999999999</v>
      </c>
    </row>
    <row r="2175" spans="1:3" x14ac:dyDescent="0.25">
      <c r="A2175" s="109">
        <v>42459</v>
      </c>
      <c r="B2175" s="112">
        <v>23</v>
      </c>
      <c r="C2175" s="111">
        <v>131.0993</v>
      </c>
    </row>
    <row r="2176" spans="1:3" x14ac:dyDescent="0.25">
      <c r="A2176" s="109">
        <v>42459</v>
      </c>
      <c r="B2176" s="112">
        <v>24</v>
      </c>
      <c r="C2176" s="111">
        <v>130.47444999999999</v>
      </c>
    </row>
    <row r="2177" spans="1:3" x14ac:dyDescent="0.25">
      <c r="A2177" s="109">
        <v>42460</v>
      </c>
      <c r="B2177" s="112">
        <v>1</v>
      </c>
      <c r="C2177" s="111">
        <v>126.09468000000001</v>
      </c>
    </row>
    <row r="2178" spans="1:3" x14ac:dyDescent="0.25">
      <c r="A2178" s="109">
        <v>42460</v>
      </c>
      <c r="B2178" s="110">
        <v>2</v>
      </c>
      <c r="C2178" s="111">
        <v>122.91285999999999</v>
      </c>
    </row>
    <row r="2179" spans="1:3" x14ac:dyDescent="0.25">
      <c r="A2179" s="109">
        <v>42460</v>
      </c>
      <c r="B2179" s="112">
        <v>3</v>
      </c>
      <c r="C2179" s="111">
        <v>121.37397</v>
      </c>
    </row>
    <row r="2180" spans="1:3" x14ac:dyDescent="0.25">
      <c r="A2180" s="109">
        <v>42460</v>
      </c>
      <c r="B2180" s="112">
        <v>4</v>
      </c>
      <c r="C2180" s="111">
        <v>121.97973400000001</v>
      </c>
    </row>
    <row r="2181" spans="1:3" x14ac:dyDescent="0.25">
      <c r="A2181" s="109">
        <v>42460</v>
      </c>
      <c r="B2181" s="112">
        <v>5</v>
      </c>
      <c r="C2181" s="111">
        <v>128.01211000000001</v>
      </c>
    </row>
    <row r="2182" spans="1:3" x14ac:dyDescent="0.25">
      <c r="A2182" s="109">
        <v>42460</v>
      </c>
      <c r="B2182" s="112">
        <v>6</v>
      </c>
      <c r="C2182" s="111">
        <v>137.13641999999999</v>
      </c>
    </row>
    <row r="2183" spans="1:3" x14ac:dyDescent="0.25">
      <c r="A2183" s="109">
        <v>42460</v>
      </c>
      <c r="B2183" s="112">
        <v>7</v>
      </c>
      <c r="C2183" s="111">
        <v>149.79216</v>
      </c>
    </row>
    <row r="2184" spans="1:3" x14ac:dyDescent="0.25">
      <c r="A2184" s="109">
        <v>42460</v>
      </c>
      <c r="B2184" s="112">
        <v>8</v>
      </c>
      <c r="C2184" s="111">
        <v>156.45769999999999</v>
      </c>
    </row>
    <row r="2185" spans="1:3" x14ac:dyDescent="0.25">
      <c r="A2185" s="109">
        <v>42460</v>
      </c>
      <c r="B2185" s="112">
        <v>9</v>
      </c>
      <c r="C2185" s="111">
        <v>161.13838000000001</v>
      </c>
    </row>
    <row r="2186" spans="1:3" x14ac:dyDescent="0.25">
      <c r="A2186" s="109">
        <v>42460</v>
      </c>
      <c r="B2186" s="112">
        <v>10</v>
      </c>
      <c r="C2186" s="111">
        <v>163.74435</v>
      </c>
    </row>
    <row r="2187" spans="1:3" x14ac:dyDescent="0.25">
      <c r="A2187" s="109">
        <v>42460</v>
      </c>
      <c r="B2187" s="112">
        <v>11</v>
      </c>
      <c r="C2187" s="111">
        <v>165.86359000000002</v>
      </c>
    </row>
    <row r="2188" spans="1:3" x14ac:dyDescent="0.25">
      <c r="A2188" s="109">
        <v>42460</v>
      </c>
      <c r="B2188" s="112">
        <v>12</v>
      </c>
      <c r="C2188" s="168">
        <v>166.31023000000002</v>
      </c>
    </row>
    <row r="2189" spans="1:3" x14ac:dyDescent="0.25">
      <c r="A2189" s="109">
        <v>42460</v>
      </c>
      <c r="B2189" s="112">
        <v>13</v>
      </c>
      <c r="C2189" s="169">
        <v>169.55578</v>
      </c>
    </row>
    <row r="2190" spans="1:3" x14ac:dyDescent="0.25">
      <c r="A2190" s="109">
        <v>42460</v>
      </c>
      <c r="B2190" s="112">
        <v>14</v>
      </c>
      <c r="C2190" s="169">
        <v>175.85296000000002</v>
      </c>
    </row>
    <row r="2191" spans="1:3" x14ac:dyDescent="0.25">
      <c r="A2191" s="109">
        <v>42460</v>
      </c>
      <c r="B2191" s="112">
        <v>15</v>
      </c>
      <c r="C2191" s="169">
        <v>163.06300000000002</v>
      </c>
    </row>
    <row r="2192" spans="1:3" x14ac:dyDescent="0.25">
      <c r="A2192" s="109">
        <v>42460</v>
      </c>
      <c r="B2192" s="112">
        <v>16</v>
      </c>
      <c r="C2192" s="169">
        <v>167.85955000000001</v>
      </c>
    </row>
    <row r="2193" spans="1:3" x14ac:dyDescent="0.25">
      <c r="A2193" s="109">
        <v>42460</v>
      </c>
      <c r="B2193" s="112">
        <v>17</v>
      </c>
      <c r="C2193" s="111">
        <v>151.13851000000003</v>
      </c>
    </row>
    <row r="2194" spans="1:3" x14ac:dyDescent="0.25">
      <c r="A2194" s="109">
        <v>42460</v>
      </c>
      <c r="B2194" s="112">
        <v>18</v>
      </c>
      <c r="C2194" s="111">
        <v>141.76398</v>
      </c>
    </row>
    <row r="2195" spans="1:3" x14ac:dyDescent="0.25">
      <c r="A2195" s="109">
        <v>42460</v>
      </c>
      <c r="B2195" s="112">
        <v>19</v>
      </c>
      <c r="C2195" s="111">
        <v>136.56293000000002</v>
      </c>
    </row>
    <row r="2196" spans="1:3" x14ac:dyDescent="0.25">
      <c r="A2196" s="109">
        <v>42460</v>
      </c>
      <c r="B2196" s="112">
        <v>20</v>
      </c>
      <c r="C2196" s="111">
        <v>133.56863000000001</v>
      </c>
    </row>
    <row r="2197" spans="1:3" x14ac:dyDescent="0.25">
      <c r="A2197" s="109">
        <v>42460</v>
      </c>
      <c r="B2197" s="112">
        <v>21</v>
      </c>
      <c r="C2197" s="111">
        <v>133.22291999999999</v>
      </c>
    </row>
    <row r="2198" spans="1:3" x14ac:dyDescent="0.25">
      <c r="A2198" s="109">
        <v>42460</v>
      </c>
      <c r="B2198" s="112">
        <v>22</v>
      </c>
      <c r="C2198" s="111">
        <v>132.56689</v>
      </c>
    </row>
    <row r="2199" spans="1:3" x14ac:dyDescent="0.25">
      <c r="A2199" s="109">
        <v>42460</v>
      </c>
      <c r="B2199" s="112">
        <v>23</v>
      </c>
      <c r="C2199" s="111">
        <v>132.61867000000001</v>
      </c>
    </row>
    <row r="2200" spans="1:3" x14ac:dyDescent="0.25">
      <c r="A2200" s="109">
        <v>42460</v>
      </c>
      <c r="B2200" s="112">
        <v>24</v>
      </c>
      <c r="C2200" s="111">
        <v>130.27159</v>
      </c>
    </row>
    <row r="2201" spans="1:3" x14ac:dyDescent="0.25">
      <c r="A2201" s="109">
        <v>42461</v>
      </c>
      <c r="B2201" s="112">
        <v>1</v>
      </c>
      <c r="C2201" s="111">
        <v>125.99486</v>
      </c>
    </row>
    <row r="2202" spans="1:3" x14ac:dyDescent="0.25">
      <c r="A2202" s="109">
        <v>42461</v>
      </c>
      <c r="B2202" s="110">
        <v>2</v>
      </c>
      <c r="C2202" s="111">
        <v>123.14545</v>
      </c>
    </row>
    <row r="2203" spans="1:3" x14ac:dyDescent="0.25">
      <c r="A2203" s="109">
        <v>42461</v>
      </c>
      <c r="B2203" s="112">
        <v>3</v>
      </c>
      <c r="C2203" s="111">
        <v>121.68683999999999</v>
      </c>
    </row>
    <row r="2204" spans="1:3" x14ac:dyDescent="0.25">
      <c r="A2204" s="109">
        <v>42461</v>
      </c>
      <c r="B2204" s="112">
        <v>4</v>
      </c>
      <c r="C2204" s="111">
        <v>122.23154</v>
      </c>
    </row>
    <row r="2205" spans="1:3" x14ac:dyDescent="0.25">
      <c r="A2205" s="109">
        <v>42461</v>
      </c>
      <c r="B2205" s="112">
        <v>5</v>
      </c>
      <c r="C2205" s="111">
        <v>127.74825999999999</v>
      </c>
    </row>
    <row r="2206" spans="1:3" x14ac:dyDescent="0.25">
      <c r="A2206" s="109">
        <v>42461</v>
      </c>
      <c r="B2206" s="112">
        <v>6</v>
      </c>
      <c r="C2206" s="111">
        <v>136.10786999999999</v>
      </c>
    </row>
    <row r="2207" spans="1:3" x14ac:dyDescent="0.25">
      <c r="A2207" s="109">
        <v>42461</v>
      </c>
      <c r="B2207" s="112">
        <v>7</v>
      </c>
      <c r="C2207" s="111">
        <v>147.27160999999998</v>
      </c>
    </row>
    <row r="2208" spans="1:3" x14ac:dyDescent="0.25">
      <c r="A2208" s="109">
        <v>42461</v>
      </c>
      <c r="B2208" s="112">
        <v>8</v>
      </c>
      <c r="C2208" s="111">
        <v>151.57094000000001</v>
      </c>
    </row>
    <row r="2209" spans="1:3" x14ac:dyDescent="0.25">
      <c r="A2209" s="109">
        <v>42461</v>
      </c>
      <c r="B2209" s="112">
        <v>9</v>
      </c>
      <c r="C2209" s="111">
        <v>157.03700000000001</v>
      </c>
    </row>
    <row r="2210" spans="1:3" x14ac:dyDescent="0.25">
      <c r="A2210" s="109">
        <v>42461</v>
      </c>
      <c r="B2210" s="112">
        <v>10</v>
      </c>
      <c r="C2210" s="111">
        <v>156.5967</v>
      </c>
    </row>
    <row r="2211" spans="1:3" x14ac:dyDescent="0.25">
      <c r="A2211" s="109">
        <v>42461</v>
      </c>
      <c r="B2211" s="112">
        <v>11</v>
      </c>
      <c r="C2211" s="111">
        <v>158.47345000000001</v>
      </c>
    </row>
    <row r="2212" spans="1:3" x14ac:dyDescent="0.25">
      <c r="A2212" s="109">
        <v>42461</v>
      </c>
      <c r="B2212" s="112">
        <v>12</v>
      </c>
      <c r="C2212" s="111">
        <v>160.68998000000002</v>
      </c>
    </row>
    <row r="2213" spans="1:3" x14ac:dyDescent="0.25">
      <c r="A2213" s="109">
        <v>42461</v>
      </c>
      <c r="B2213" s="112">
        <v>13</v>
      </c>
      <c r="C2213" s="111">
        <v>163.63003999999998</v>
      </c>
    </row>
    <row r="2214" spans="1:3" x14ac:dyDescent="0.25">
      <c r="A2214" s="109">
        <v>42461</v>
      </c>
      <c r="B2214" s="112">
        <v>14</v>
      </c>
      <c r="C2214" s="111">
        <v>173.51248999999999</v>
      </c>
    </row>
    <row r="2215" spans="1:3" x14ac:dyDescent="0.25">
      <c r="A2215" s="109">
        <v>42461</v>
      </c>
      <c r="B2215" s="112">
        <v>15</v>
      </c>
      <c r="C2215" s="111">
        <v>168.65096</v>
      </c>
    </row>
    <row r="2216" spans="1:3" x14ac:dyDescent="0.25">
      <c r="A2216" s="109">
        <v>42461</v>
      </c>
      <c r="B2216" s="112">
        <v>16</v>
      </c>
      <c r="C2216" s="111">
        <v>164.63744000000003</v>
      </c>
    </row>
    <row r="2217" spans="1:3" x14ac:dyDescent="0.25">
      <c r="A2217" s="109">
        <v>42461</v>
      </c>
      <c r="B2217" s="112">
        <v>17</v>
      </c>
      <c r="C2217" s="168">
        <v>151.15481</v>
      </c>
    </row>
    <row r="2218" spans="1:3" x14ac:dyDescent="0.25">
      <c r="A2218" s="109">
        <v>42461</v>
      </c>
      <c r="B2218" s="112">
        <v>18</v>
      </c>
      <c r="C2218" s="169">
        <v>138.07189</v>
      </c>
    </row>
    <row r="2219" spans="1:3" x14ac:dyDescent="0.25">
      <c r="A2219" s="109">
        <v>42461</v>
      </c>
      <c r="B2219" s="112">
        <v>19</v>
      </c>
      <c r="C2219" s="169">
        <v>133.18934999999999</v>
      </c>
    </row>
    <row r="2220" spans="1:3" x14ac:dyDescent="0.25">
      <c r="A2220" s="109">
        <v>42461</v>
      </c>
      <c r="B2220" s="112">
        <v>20</v>
      </c>
      <c r="C2220" s="169">
        <v>128.96355000000003</v>
      </c>
    </row>
    <row r="2221" spans="1:3" x14ac:dyDescent="0.25">
      <c r="A2221" s="109">
        <v>42461</v>
      </c>
      <c r="B2221" s="112">
        <v>21</v>
      </c>
      <c r="C2221" s="169">
        <v>128.05790999999999</v>
      </c>
    </row>
    <row r="2222" spans="1:3" x14ac:dyDescent="0.25">
      <c r="A2222" s="109">
        <v>42461</v>
      </c>
      <c r="B2222" s="112">
        <v>22</v>
      </c>
      <c r="C2222" s="111">
        <v>125.56403</v>
      </c>
    </row>
    <row r="2223" spans="1:3" x14ac:dyDescent="0.25">
      <c r="A2223" s="109">
        <v>42461</v>
      </c>
      <c r="B2223" s="112">
        <v>23</v>
      </c>
      <c r="C2223" s="111">
        <v>124.94363999999999</v>
      </c>
    </row>
    <row r="2224" spans="1:3" x14ac:dyDescent="0.25">
      <c r="A2224" s="109">
        <v>42461</v>
      </c>
      <c r="B2224" s="112">
        <v>24</v>
      </c>
      <c r="C2224" s="111">
        <v>121.61260700000001</v>
      </c>
    </row>
    <row r="2225" spans="1:3" x14ac:dyDescent="0.25">
      <c r="A2225" s="109">
        <v>42462</v>
      </c>
      <c r="B2225" s="112">
        <v>1</v>
      </c>
      <c r="C2225" s="111">
        <v>120.96934</v>
      </c>
    </row>
    <row r="2226" spans="1:3" x14ac:dyDescent="0.25">
      <c r="A2226" s="109">
        <v>42462</v>
      </c>
      <c r="B2226" s="110">
        <v>2</v>
      </c>
      <c r="C2226" s="111">
        <v>118.913967</v>
      </c>
    </row>
    <row r="2227" spans="1:3" x14ac:dyDescent="0.25">
      <c r="A2227" s="109">
        <v>42462</v>
      </c>
      <c r="B2227" s="112">
        <v>3</v>
      </c>
      <c r="C2227" s="111">
        <v>117.70147899999999</v>
      </c>
    </row>
    <row r="2228" spans="1:3" x14ac:dyDescent="0.25">
      <c r="A2228" s="109">
        <v>42462</v>
      </c>
      <c r="B2228" s="112">
        <v>4</v>
      </c>
      <c r="C2228" s="111">
        <v>116.55350799999999</v>
      </c>
    </row>
    <row r="2229" spans="1:3" x14ac:dyDescent="0.25">
      <c r="A2229" s="109">
        <v>42462</v>
      </c>
      <c r="B2229" s="112">
        <v>5</v>
      </c>
      <c r="C2229" s="111">
        <v>117.16284100000001</v>
      </c>
    </row>
    <row r="2230" spans="1:3" x14ac:dyDescent="0.25">
      <c r="A2230" s="109">
        <v>42462</v>
      </c>
      <c r="B2230" s="112">
        <v>6</v>
      </c>
      <c r="C2230" s="111">
        <v>118.85673299999999</v>
      </c>
    </row>
    <row r="2231" spans="1:3" x14ac:dyDescent="0.25">
      <c r="A2231" s="109">
        <v>42462</v>
      </c>
      <c r="B2231" s="112">
        <v>7</v>
      </c>
      <c r="C2231" s="111">
        <v>120.41547600000001</v>
      </c>
    </row>
    <row r="2232" spans="1:3" x14ac:dyDescent="0.25">
      <c r="A2232" s="109">
        <v>42462</v>
      </c>
      <c r="B2232" s="112">
        <v>8</v>
      </c>
      <c r="C2232" s="111">
        <v>120.56539599999999</v>
      </c>
    </row>
    <row r="2233" spans="1:3" x14ac:dyDescent="0.25">
      <c r="A2233" s="109">
        <v>42462</v>
      </c>
      <c r="B2233" s="112">
        <v>9</v>
      </c>
      <c r="C2233" s="111">
        <v>120.15893</v>
      </c>
    </row>
    <row r="2234" spans="1:3" x14ac:dyDescent="0.25">
      <c r="A2234" s="109">
        <v>42462</v>
      </c>
      <c r="B2234" s="112">
        <v>10</v>
      </c>
      <c r="C2234" s="111">
        <v>123.13444</v>
      </c>
    </row>
    <row r="2235" spans="1:3" x14ac:dyDescent="0.25">
      <c r="A2235" s="109">
        <v>42462</v>
      </c>
      <c r="B2235" s="112">
        <v>11</v>
      </c>
      <c r="C2235" s="111">
        <v>124.44330000000002</v>
      </c>
    </row>
    <row r="2236" spans="1:3" x14ac:dyDescent="0.25">
      <c r="A2236" s="109">
        <v>42462</v>
      </c>
      <c r="B2236" s="112">
        <v>12</v>
      </c>
      <c r="C2236" s="111">
        <v>122.38487399999998</v>
      </c>
    </row>
    <row r="2237" spans="1:3" x14ac:dyDescent="0.25">
      <c r="A2237" s="109">
        <v>42462</v>
      </c>
      <c r="B2237" s="112">
        <v>13</v>
      </c>
      <c r="C2237" s="111">
        <v>120.99190000000002</v>
      </c>
    </row>
    <row r="2238" spans="1:3" x14ac:dyDescent="0.25">
      <c r="A2238" s="109">
        <v>42462</v>
      </c>
      <c r="B2238" s="112">
        <v>14</v>
      </c>
      <c r="C2238" s="111">
        <v>118.83699400000002</v>
      </c>
    </row>
    <row r="2239" spans="1:3" x14ac:dyDescent="0.25">
      <c r="A2239" s="109">
        <v>42462</v>
      </c>
      <c r="B2239" s="112">
        <v>15</v>
      </c>
      <c r="C2239" s="111">
        <v>115.70731499999998</v>
      </c>
    </row>
    <row r="2240" spans="1:3" x14ac:dyDescent="0.25">
      <c r="A2240" s="109">
        <v>42462</v>
      </c>
      <c r="B2240" s="112">
        <v>16</v>
      </c>
      <c r="C2240" s="111">
        <v>112.41761899999999</v>
      </c>
    </row>
    <row r="2241" spans="1:3" x14ac:dyDescent="0.25">
      <c r="A2241" s="109">
        <v>42462</v>
      </c>
      <c r="B2241" s="112">
        <v>17</v>
      </c>
      <c r="C2241" s="111">
        <v>109.87876799999999</v>
      </c>
    </row>
    <row r="2242" spans="1:3" x14ac:dyDescent="0.25">
      <c r="A2242" s="109">
        <v>42462</v>
      </c>
      <c r="B2242" s="112">
        <v>18</v>
      </c>
      <c r="C2242" s="111">
        <v>107.80407</v>
      </c>
    </row>
    <row r="2243" spans="1:3" x14ac:dyDescent="0.25">
      <c r="A2243" s="109">
        <v>42462</v>
      </c>
      <c r="B2243" s="112">
        <v>19</v>
      </c>
      <c r="C2243" s="111">
        <v>106.80542700000001</v>
      </c>
    </row>
    <row r="2244" spans="1:3" x14ac:dyDescent="0.25">
      <c r="A2244" s="109">
        <v>42462</v>
      </c>
      <c r="B2244" s="112">
        <v>20</v>
      </c>
      <c r="C2244" s="111">
        <v>107.64569900000001</v>
      </c>
    </row>
    <row r="2245" spans="1:3" x14ac:dyDescent="0.25">
      <c r="A2245" s="109">
        <v>42462</v>
      </c>
      <c r="B2245" s="112">
        <v>21</v>
      </c>
      <c r="C2245" s="111">
        <v>107.79382600000001</v>
      </c>
    </row>
    <row r="2246" spans="1:3" x14ac:dyDescent="0.25">
      <c r="A2246" s="109">
        <v>42462</v>
      </c>
      <c r="B2246" s="112">
        <v>22</v>
      </c>
      <c r="C2246" s="168">
        <v>106.85805000000001</v>
      </c>
    </row>
    <row r="2247" spans="1:3" x14ac:dyDescent="0.25">
      <c r="A2247" s="109">
        <v>42462</v>
      </c>
      <c r="B2247" s="112">
        <v>23</v>
      </c>
      <c r="C2247" s="169">
        <v>105.809034</v>
      </c>
    </row>
    <row r="2248" spans="1:3" x14ac:dyDescent="0.25">
      <c r="A2248" s="109">
        <v>42462</v>
      </c>
      <c r="B2248" s="112">
        <v>24</v>
      </c>
      <c r="C2248" s="169">
        <v>104.234049</v>
      </c>
    </row>
    <row r="2249" spans="1:3" x14ac:dyDescent="0.25">
      <c r="A2249" s="109">
        <v>42463</v>
      </c>
      <c r="B2249" s="112">
        <v>1</v>
      </c>
      <c r="C2249" s="169">
        <v>103.10810000000001</v>
      </c>
    </row>
    <row r="2250" spans="1:3" x14ac:dyDescent="0.25">
      <c r="A2250" s="109">
        <v>42463</v>
      </c>
      <c r="B2250" s="110">
        <v>2</v>
      </c>
      <c r="C2250" s="169">
        <v>100.011956</v>
      </c>
    </row>
    <row r="2251" spans="1:3" x14ac:dyDescent="0.25">
      <c r="A2251" s="109">
        <v>42463</v>
      </c>
      <c r="B2251" s="112">
        <v>3</v>
      </c>
      <c r="C2251" s="111">
        <v>98.528105000000011</v>
      </c>
    </row>
    <row r="2252" spans="1:3" x14ac:dyDescent="0.25">
      <c r="A2252" s="109">
        <v>42463</v>
      </c>
      <c r="B2252" s="112">
        <v>4</v>
      </c>
      <c r="C2252" s="111">
        <v>99.461362000000008</v>
      </c>
    </row>
    <row r="2253" spans="1:3" x14ac:dyDescent="0.25">
      <c r="A2253" s="109">
        <v>42463</v>
      </c>
      <c r="B2253" s="112">
        <v>5</v>
      </c>
      <c r="C2253" s="111">
        <v>99.612046000000007</v>
      </c>
    </row>
    <row r="2254" spans="1:3" x14ac:dyDescent="0.25">
      <c r="A2254" s="109">
        <v>42463</v>
      </c>
      <c r="B2254" s="112">
        <v>6</v>
      </c>
      <c r="C2254" s="111">
        <v>98.595301000000021</v>
      </c>
    </row>
    <row r="2255" spans="1:3" x14ac:dyDescent="0.25">
      <c r="A2255" s="109">
        <v>42463</v>
      </c>
      <c r="B2255" s="112">
        <v>7</v>
      </c>
      <c r="C2255" s="111">
        <v>98.369926000000007</v>
      </c>
    </row>
    <row r="2256" spans="1:3" x14ac:dyDescent="0.25">
      <c r="A2256" s="109">
        <v>42463</v>
      </c>
      <c r="B2256" s="112">
        <v>8</v>
      </c>
      <c r="C2256" s="111">
        <v>97.686406999999988</v>
      </c>
    </row>
    <row r="2257" spans="1:3" x14ac:dyDescent="0.25">
      <c r="A2257" s="109">
        <v>42463</v>
      </c>
      <c r="B2257" s="112">
        <v>9</v>
      </c>
      <c r="C2257" s="111">
        <v>98.338717000000003</v>
      </c>
    </row>
    <row r="2258" spans="1:3" x14ac:dyDescent="0.25">
      <c r="A2258" s="109">
        <v>42463</v>
      </c>
      <c r="B2258" s="112">
        <v>10</v>
      </c>
      <c r="C2258" s="111">
        <v>97.810260999999997</v>
      </c>
    </row>
    <row r="2259" spans="1:3" x14ac:dyDescent="0.25">
      <c r="A2259" s="109">
        <v>42463</v>
      </c>
      <c r="B2259" s="112">
        <v>11</v>
      </c>
      <c r="C2259" s="111">
        <v>98.646551000000017</v>
      </c>
    </row>
    <row r="2260" spans="1:3" x14ac:dyDescent="0.25">
      <c r="A2260" s="109">
        <v>42463</v>
      </c>
      <c r="B2260" s="112">
        <v>12</v>
      </c>
      <c r="C2260" s="111">
        <v>99.060154000000011</v>
      </c>
    </row>
    <row r="2261" spans="1:3" x14ac:dyDescent="0.25">
      <c r="A2261" s="109">
        <v>42463</v>
      </c>
      <c r="B2261" s="112">
        <v>13</v>
      </c>
      <c r="C2261" s="111">
        <v>100.04465900000001</v>
      </c>
    </row>
    <row r="2262" spans="1:3" x14ac:dyDescent="0.25">
      <c r="A2262" s="109">
        <v>42463</v>
      </c>
      <c r="B2262" s="112">
        <v>14</v>
      </c>
      <c r="C2262" s="111">
        <v>99.368822000000023</v>
      </c>
    </row>
    <row r="2263" spans="1:3" x14ac:dyDescent="0.25">
      <c r="A2263" s="109">
        <v>42463</v>
      </c>
      <c r="B2263" s="112">
        <v>15</v>
      </c>
      <c r="C2263" s="111">
        <v>97.936264000000008</v>
      </c>
    </row>
    <row r="2264" spans="1:3" x14ac:dyDescent="0.25">
      <c r="A2264" s="109">
        <v>42463</v>
      </c>
      <c r="B2264" s="112">
        <v>16</v>
      </c>
      <c r="C2264" s="111">
        <v>99.116428999999997</v>
      </c>
    </row>
    <row r="2265" spans="1:3" x14ac:dyDescent="0.25">
      <c r="A2265" s="109">
        <v>42463</v>
      </c>
      <c r="B2265" s="112">
        <v>17</v>
      </c>
      <c r="C2265" s="111">
        <v>98.621959000000004</v>
      </c>
    </row>
    <row r="2266" spans="1:3" x14ac:dyDescent="0.25">
      <c r="A2266" s="109">
        <v>42463</v>
      </c>
      <c r="B2266" s="112">
        <v>18</v>
      </c>
      <c r="C2266" s="111">
        <v>97.349836999999994</v>
      </c>
    </row>
    <row r="2267" spans="1:3" x14ac:dyDescent="0.25">
      <c r="A2267" s="109">
        <v>42463</v>
      </c>
      <c r="B2267" s="112">
        <v>19</v>
      </c>
      <c r="C2267" s="111">
        <v>97.987515999999999</v>
      </c>
    </row>
    <row r="2268" spans="1:3" x14ac:dyDescent="0.25">
      <c r="A2268" s="109">
        <v>42463</v>
      </c>
      <c r="B2268" s="112">
        <v>20</v>
      </c>
      <c r="C2268" s="111">
        <v>99.400424000000001</v>
      </c>
    </row>
    <row r="2269" spans="1:3" x14ac:dyDescent="0.25">
      <c r="A2269" s="109">
        <v>42463</v>
      </c>
      <c r="B2269" s="112">
        <v>21</v>
      </c>
      <c r="C2269" s="111">
        <v>100.03621399999999</v>
      </c>
    </row>
    <row r="2270" spans="1:3" x14ac:dyDescent="0.25">
      <c r="A2270" s="109">
        <v>42463</v>
      </c>
      <c r="B2270" s="112">
        <v>22</v>
      </c>
      <c r="C2270" s="111">
        <v>100.39533000000002</v>
      </c>
    </row>
    <row r="2271" spans="1:3" x14ac:dyDescent="0.25">
      <c r="A2271" s="109">
        <v>42463</v>
      </c>
      <c r="B2271" s="112">
        <v>23</v>
      </c>
      <c r="C2271" s="111">
        <v>99.087595000000007</v>
      </c>
    </row>
    <row r="2272" spans="1:3" x14ac:dyDescent="0.25">
      <c r="A2272" s="109">
        <v>42463</v>
      </c>
      <c r="B2272" s="112">
        <v>24</v>
      </c>
      <c r="C2272" s="111">
        <v>99.870744999999999</v>
      </c>
    </row>
    <row r="2273" spans="1:3" x14ac:dyDescent="0.25">
      <c r="A2273" s="109">
        <v>42464</v>
      </c>
      <c r="B2273" s="112">
        <v>1</v>
      </c>
      <c r="C2273" s="111">
        <v>100.254411</v>
      </c>
    </row>
    <row r="2274" spans="1:3" x14ac:dyDescent="0.25">
      <c r="A2274" s="109">
        <v>42464</v>
      </c>
      <c r="B2274" s="110">
        <v>2</v>
      </c>
      <c r="C2274" s="111">
        <v>99.64628399999998</v>
      </c>
    </row>
    <row r="2275" spans="1:3" x14ac:dyDescent="0.25">
      <c r="A2275" s="109">
        <v>42464</v>
      </c>
      <c r="B2275" s="112">
        <v>3</v>
      </c>
      <c r="C2275" s="168">
        <v>100.48847500000001</v>
      </c>
    </row>
    <row r="2276" spans="1:3" x14ac:dyDescent="0.25">
      <c r="A2276" s="109">
        <v>42464</v>
      </c>
      <c r="B2276" s="112">
        <v>4</v>
      </c>
      <c r="C2276" s="169">
        <v>102.779661</v>
      </c>
    </row>
    <row r="2277" spans="1:3" x14ac:dyDescent="0.25">
      <c r="A2277" s="109">
        <v>42464</v>
      </c>
      <c r="B2277" s="112">
        <v>5</v>
      </c>
      <c r="C2277" s="169">
        <v>110.93488300000001</v>
      </c>
    </row>
    <row r="2278" spans="1:3" x14ac:dyDescent="0.25">
      <c r="A2278" s="109">
        <v>42464</v>
      </c>
      <c r="B2278" s="112">
        <v>6</v>
      </c>
      <c r="C2278" s="169">
        <v>123.99744699999998</v>
      </c>
    </row>
    <row r="2279" spans="1:3" x14ac:dyDescent="0.25">
      <c r="A2279" s="109">
        <v>42464</v>
      </c>
      <c r="B2279" s="112">
        <v>7</v>
      </c>
      <c r="C2279" s="169">
        <v>138.23515999999998</v>
      </c>
    </row>
    <row r="2280" spans="1:3" x14ac:dyDescent="0.25">
      <c r="A2280" s="109">
        <v>42464</v>
      </c>
      <c r="B2280" s="112">
        <v>8</v>
      </c>
      <c r="C2280" s="111">
        <v>149.42658</v>
      </c>
    </row>
    <row r="2281" spans="1:3" x14ac:dyDescent="0.25">
      <c r="A2281" s="109">
        <v>42464</v>
      </c>
      <c r="B2281" s="112">
        <v>9</v>
      </c>
      <c r="C2281" s="111">
        <v>157.38083000000003</v>
      </c>
    </row>
    <row r="2282" spans="1:3" x14ac:dyDescent="0.25">
      <c r="A2282" s="109">
        <v>42464</v>
      </c>
      <c r="B2282" s="112">
        <v>10</v>
      </c>
      <c r="C2282" s="111">
        <v>162.23187999999999</v>
      </c>
    </row>
    <row r="2283" spans="1:3" x14ac:dyDescent="0.25">
      <c r="A2283" s="109">
        <v>42464</v>
      </c>
      <c r="B2283" s="112">
        <v>11</v>
      </c>
      <c r="C2283" s="111">
        <v>165.50225000000003</v>
      </c>
    </row>
    <row r="2284" spans="1:3" x14ac:dyDescent="0.25">
      <c r="A2284" s="109">
        <v>42464</v>
      </c>
      <c r="B2284" s="112">
        <v>12</v>
      </c>
      <c r="C2284" s="111">
        <v>166.63305</v>
      </c>
    </row>
    <row r="2285" spans="1:3" x14ac:dyDescent="0.25">
      <c r="A2285" s="109">
        <v>42464</v>
      </c>
      <c r="B2285" s="112">
        <v>13</v>
      </c>
      <c r="C2285" s="111">
        <v>167.30172999999999</v>
      </c>
    </row>
    <row r="2286" spans="1:3" x14ac:dyDescent="0.25">
      <c r="A2286" s="109">
        <v>42464</v>
      </c>
      <c r="B2286" s="112">
        <v>14</v>
      </c>
      <c r="C2286" s="111">
        <v>167.98757999999998</v>
      </c>
    </row>
    <row r="2287" spans="1:3" x14ac:dyDescent="0.25">
      <c r="A2287" s="109">
        <v>42464</v>
      </c>
      <c r="B2287" s="112">
        <v>15</v>
      </c>
      <c r="C2287" s="111">
        <v>165.42322000000001</v>
      </c>
    </row>
    <row r="2288" spans="1:3" x14ac:dyDescent="0.25">
      <c r="A2288" s="109">
        <v>42464</v>
      </c>
      <c r="B2288" s="112">
        <v>16</v>
      </c>
      <c r="C2288" s="111">
        <v>161.82943</v>
      </c>
    </row>
    <row r="2289" spans="1:3" x14ac:dyDescent="0.25">
      <c r="A2289" s="109">
        <v>42464</v>
      </c>
      <c r="B2289" s="112">
        <v>17</v>
      </c>
      <c r="C2289" s="111">
        <v>152.55507</v>
      </c>
    </row>
    <row r="2290" spans="1:3" x14ac:dyDescent="0.25">
      <c r="A2290" s="109">
        <v>42464</v>
      </c>
      <c r="B2290" s="112">
        <v>18</v>
      </c>
      <c r="C2290" s="111">
        <v>144.24379999999999</v>
      </c>
    </row>
    <row r="2291" spans="1:3" x14ac:dyDescent="0.25">
      <c r="A2291" s="109">
        <v>42464</v>
      </c>
      <c r="B2291" s="112">
        <v>19</v>
      </c>
      <c r="C2291" s="111">
        <v>138.18198000000001</v>
      </c>
    </row>
    <row r="2292" spans="1:3" x14ac:dyDescent="0.25">
      <c r="A2292" s="109">
        <v>42464</v>
      </c>
      <c r="B2292" s="112">
        <v>20</v>
      </c>
      <c r="C2292" s="111">
        <v>133.88150000000002</v>
      </c>
    </row>
    <row r="2293" spans="1:3" x14ac:dyDescent="0.25">
      <c r="A2293" s="109">
        <v>42464</v>
      </c>
      <c r="B2293" s="112">
        <v>21</v>
      </c>
      <c r="C2293" s="111">
        <v>134.57524999999998</v>
      </c>
    </row>
    <row r="2294" spans="1:3" x14ac:dyDescent="0.25">
      <c r="A2294" s="109">
        <v>42464</v>
      </c>
      <c r="B2294" s="112">
        <v>22</v>
      </c>
      <c r="C2294" s="111">
        <v>133.90825000000001</v>
      </c>
    </row>
    <row r="2295" spans="1:3" x14ac:dyDescent="0.25">
      <c r="A2295" s="109">
        <v>42464</v>
      </c>
      <c r="B2295" s="112">
        <v>23</v>
      </c>
      <c r="C2295" s="111">
        <v>132.96847</v>
      </c>
    </row>
    <row r="2296" spans="1:3" x14ac:dyDescent="0.25">
      <c r="A2296" s="109">
        <v>42464</v>
      </c>
      <c r="B2296" s="112">
        <v>24</v>
      </c>
      <c r="C2296" s="111">
        <v>132.38535000000002</v>
      </c>
    </row>
    <row r="2297" spans="1:3" x14ac:dyDescent="0.25">
      <c r="A2297" s="109">
        <v>42465</v>
      </c>
      <c r="B2297" s="112">
        <v>1</v>
      </c>
      <c r="C2297" s="111">
        <v>128.90866</v>
      </c>
    </row>
    <row r="2298" spans="1:3" x14ac:dyDescent="0.25">
      <c r="A2298" s="109">
        <v>42465</v>
      </c>
      <c r="B2298" s="110">
        <v>2</v>
      </c>
      <c r="C2298" s="111">
        <v>125.29103999999998</v>
      </c>
    </row>
    <row r="2299" spans="1:3" x14ac:dyDescent="0.25">
      <c r="A2299" s="109">
        <v>42465</v>
      </c>
      <c r="B2299" s="112">
        <v>3</v>
      </c>
      <c r="C2299" s="111">
        <v>124.09201000000003</v>
      </c>
    </row>
    <row r="2300" spans="1:3" x14ac:dyDescent="0.25">
      <c r="A2300" s="109">
        <v>42465</v>
      </c>
      <c r="B2300" s="112">
        <v>4</v>
      </c>
      <c r="C2300" s="111">
        <v>124.16784</v>
      </c>
    </row>
    <row r="2301" spans="1:3" x14ac:dyDescent="0.25">
      <c r="A2301" s="109">
        <v>42465</v>
      </c>
      <c r="B2301" s="112">
        <v>5</v>
      </c>
      <c r="C2301" s="111">
        <v>127.31634999999999</v>
      </c>
    </row>
    <row r="2302" spans="1:3" x14ac:dyDescent="0.25">
      <c r="A2302" s="109">
        <v>42465</v>
      </c>
      <c r="B2302" s="112">
        <v>6</v>
      </c>
      <c r="C2302" s="111">
        <v>137.87067000000002</v>
      </c>
    </row>
    <row r="2303" spans="1:3" x14ac:dyDescent="0.25">
      <c r="A2303" s="109">
        <v>42465</v>
      </c>
      <c r="B2303" s="112">
        <v>7</v>
      </c>
      <c r="C2303" s="111">
        <v>148.82416000000001</v>
      </c>
    </row>
    <row r="2304" spans="1:3" x14ac:dyDescent="0.25">
      <c r="A2304" s="109">
        <v>42465</v>
      </c>
      <c r="B2304" s="112">
        <v>8</v>
      </c>
      <c r="C2304" s="168">
        <v>157.80552000000003</v>
      </c>
    </row>
    <row r="2305" spans="1:3" x14ac:dyDescent="0.25">
      <c r="A2305" s="109">
        <v>42465</v>
      </c>
      <c r="B2305" s="112">
        <v>9</v>
      </c>
      <c r="C2305" s="169">
        <v>165.17752999999999</v>
      </c>
    </row>
    <row r="2306" spans="1:3" x14ac:dyDescent="0.25">
      <c r="A2306" s="109">
        <v>42465</v>
      </c>
      <c r="B2306" s="112">
        <v>10</v>
      </c>
      <c r="C2306" s="169">
        <v>166.97086000000002</v>
      </c>
    </row>
    <row r="2307" spans="1:3" x14ac:dyDescent="0.25">
      <c r="A2307" s="109">
        <v>42465</v>
      </c>
      <c r="B2307" s="112">
        <v>11</v>
      </c>
      <c r="C2307" s="169">
        <v>168.84021000000001</v>
      </c>
    </row>
    <row r="2308" spans="1:3" x14ac:dyDescent="0.25">
      <c r="A2308" s="109">
        <v>42465</v>
      </c>
      <c r="B2308" s="112">
        <v>12</v>
      </c>
      <c r="C2308" s="169">
        <v>170.41212000000002</v>
      </c>
    </row>
    <row r="2309" spans="1:3" x14ac:dyDescent="0.25">
      <c r="A2309" s="109">
        <v>42465</v>
      </c>
      <c r="B2309" s="112">
        <v>13</v>
      </c>
      <c r="C2309" s="111">
        <v>171.01349000000002</v>
      </c>
    </row>
    <row r="2310" spans="1:3" x14ac:dyDescent="0.25">
      <c r="A2310" s="109">
        <v>42465</v>
      </c>
      <c r="B2310" s="112">
        <v>14</v>
      </c>
      <c r="C2310" s="111">
        <v>172.86663000000001</v>
      </c>
    </row>
    <row r="2311" spans="1:3" x14ac:dyDescent="0.25">
      <c r="A2311" s="109">
        <v>42465</v>
      </c>
      <c r="B2311" s="112">
        <v>15</v>
      </c>
      <c r="C2311" s="111">
        <v>168.55423000000002</v>
      </c>
    </row>
    <row r="2312" spans="1:3" x14ac:dyDescent="0.25">
      <c r="A2312" s="109">
        <v>42465</v>
      </c>
      <c r="B2312" s="112">
        <v>16</v>
      </c>
      <c r="C2312" s="111">
        <v>164.98563999999999</v>
      </c>
    </row>
    <row r="2313" spans="1:3" x14ac:dyDescent="0.25">
      <c r="A2313" s="109">
        <v>42465</v>
      </c>
      <c r="B2313" s="112">
        <v>17</v>
      </c>
      <c r="C2313" s="111">
        <v>155.87380000000002</v>
      </c>
    </row>
    <row r="2314" spans="1:3" x14ac:dyDescent="0.25">
      <c r="A2314" s="109">
        <v>42465</v>
      </c>
      <c r="B2314" s="112">
        <v>18</v>
      </c>
      <c r="C2314" s="111">
        <v>146.60404999999997</v>
      </c>
    </row>
    <row r="2315" spans="1:3" x14ac:dyDescent="0.25">
      <c r="A2315" s="109">
        <v>42465</v>
      </c>
      <c r="B2315" s="112">
        <v>19</v>
      </c>
      <c r="C2315" s="111">
        <v>141.31475</v>
      </c>
    </row>
    <row r="2316" spans="1:3" x14ac:dyDescent="0.25">
      <c r="A2316" s="109">
        <v>42465</v>
      </c>
      <c r="B2316" s="112">
        <v>20</v>
      </c>
      <c r="C2316" s="111">
        <v>136.98895000000002</v>
      </c>
    </row>
    <row r="2317" spans="1:3" x14ac:dyDescent="0.25">
      <c r="A2317" s="109">
        <v>42465</v>
      </c>
      <c r="B2317" s="112">
        <v>21</v>
      </c>
      <c r="C2317" s="111">
        <v>137.21986999999999</v>
      </c>
    </row>
    <row r="2318" spans="1:3" x14ac:dyDescent="0.25">
      <c r="A2318" s="109">
        <v>42465</v>
      </c>
      <c r="B2318" s="112">
        <v>22</v>
      </c>
      <c r="C2318" s="111">
        <v>133.72422999999998</v>
      </c>
    </row>
    <row r="2319" spans="1:3" x14ac:dyDescent="0.25">
      <c r="A2319" s="109">
        <v>42465</v>
      </c>
      <c r="B2319" s="112">
        <v>23</v>
      </c>
      <c r="C2319" s="111">
        <v>134.56071</v>
      </c>
    </row>
    <row r="2320" spans="1:3" x14ac:dyDescent="0.25">
      <c r="A2320" s="109">
        <v>42465</v>
      </c>
      <c r="B2320" s="112">
        <v>24</v>
      </c>
      <c r="C2320" s="111">
        <v>133.83179000000001</v>
      </c>
    </row>
    <row r="2321" spans="1:3" x14ac:dyDescent="0.25">
      <c r="A2321" s="109">
        <v>42466</v>
      </c>
      <c r="B2321" s="112">
        <v>1</v>
      </c>
      <c r="C2321" s="111">
        <v>130.59965</v>
      </c>
    </row>
    <row r="2322" spans="1:3" x14ac:dyDescent="0.25">
      <c r="A2322" s="109">
        <v>42466</v>
      </c>
      <c r="B2322" s="110">
        <v>2</v>
      </c>
      <c r="C2322" s="111">
        <v>127.00869</v>
      </c>
    </row>
    <row r="2323" spans="1:3" x14ac:dyDescent="0.25">
      <c r="A2323" s="109">
        <v>42466</v>
      </c>
      <c r="B2323" s="112">
        <v>3</v>
      </c>
      <c r="C2323" s="111">
        <v>125.39473</v>
      </c>
    </row>
    <row r="2324" spans="1:3" x14ac:dyDescent="0.25">
      <c r="A2324" s="109">
        <v>42466</v>
      </c>
      <c r="B2324" s="112">
        <v>4</v>
      </c>
      <c r="C2324" s="111">
        <v>124.4926</v>
      </c>
    </row>
    <row r="2325" spans="1:3" x14ac:dyDescent="0.25">
      <c r="A2325" s="109">
        <v>42466</v>
      </c>
      <c r="B2325" s="112">
        <v>5</v>
      </c>
      <c r="C2325" s="111">
        <v>130.61699000000002</v>
      </c>
    </row>
    <row r="2326" spans="1:3" x14ac:dyDescent="0.25">
      <c r="A2326" s="109">
        <v>42466</v>
      </c>
      <c r="B2326" s="112">
        <v>6</v>
      </c>
      <c r="C2326" s="111">
        <v>140.12083999999999</v>
      </c>
    </row>
    <row r="2327" spans="1:3" x14ac:dyDescent="0.25">
      <c r="A2327" s="109">
        <v>42466</v>
      </c>
      <c r="B2327" s="112">
        <v>7</v>
      </c>
      <c r="C2327" s="111">
        <v>153.35936999999998</v>
      </c>
    </row>
    <row r="2328" spans="1:3" x14ac:dyDescent="0.25">
      <c r="A2328" s="109">
        <v>42466</v>
      </c>
      <c r="B2328" s="112">
        <v>8</v>
      </c>
      <c r="C2328" s="111">
        <v>161.72412</v>
      </c>
    </row>
    <row r="2329" spans="1:3" x14ac:dyDescent="0.25">
      <c r="A2329" s="109">
        <v>42466</v>
      </c>
      <c r="B2329" s="112">
        <v>9</v>
      </c>
      <c r="C2329" s="111">
        <v>166.35781999999998</v>
      </c>
    </row>
    <row r="2330" spans="1:3" x14ac:dyDescent="0.25">
      <c r="A2330" s="109">
        <v>42466</v>
      </c>
      <c r="B2330" s="112">
        <v>10</v>
      </c>
      <c r="C2330" s="111">
        <v>168.19575999999998</v>
      </c>
    </row>
    <row r="2331" spans="1:3" x14ac:dyDescent="0.25">
      <c r="A2331" s="109">
        <v>42466</v>
      </c>
      <c r="B2331" s="112">
        <v>11</v>
      </c>
      <c r="C2331" s="111">
        <v>168.36250000000001</v>
      </c>
    </row>
    <row r="2332" spans="1:3" x14ac:dyDescent="0.25">
      <c r="A2332" s="109">
        <v>42466</v>
      </c>
      <c r="B2332" s="112">
        <v>12</v>
      </c>
      <c r="C2332" s="111">
        <v>172.59909000000002</v>
      </c>
    </row>
    <row r="2333" spans="1:3" x14ac:dyDescent="0.25">
      <c r="A2333" s="109">
        <v>42466</v>
      </c>
      <c r="B2333" s="112">
        <v>13</v>
      </c>
      <c r="C2333" s="168">
        <v>176.32746</v>
      </c>
    </row>
    <row r="2334" spans="1:3" x14ac:dyDescent="0.25">
      <c r="A2334" s="109">
        <v>42466</v>
      </c>
      <c r="B2334" s="112">
        <v>14</v>
      </c>
      <c r="C2334" s="169">
        <v>175.21036000000001</v>
      </c>
    </row>
    <row r="2335" spans="1:3" x14ac:dyDescent="0.25">
      <c r="A2335" s="109">
        <v>42466</v>
      </c>
      <c r="B2335" s="112">
        <v>15</v>
      </c>
      <c r="C2335" s="169">
        <v>169.91118</v>
      </c>
    </row>
    <row r="2336" spans="1:3" x14ac:dyDescent="0.25">
      <c r="A2336" s="109">
        <v>42466</v>
      </c>
      <c r="B2336" s="112">
        <v>16</v>
      </c>
      <c r="C2336" s="169">
        <v>165.04112000000003</v>
      </c>
    </row>
    <row r="2337" spans="1:3" x14ac:dyDescent="0.25">
      <c r="A2337" s="109">
        <v>42466</v>
      </c>
      <c r="B2337" s="112">
        <v>17</v>
      </c>
      <c r="C2337" s="169">
        <v>156.03962000000001</v>
      </c>
    </row>
    <row r="2338" spans="1:3" x14ac:dyDescent="0.25">
      <c r="A2338" s="109">
        <v>42466</v>
      </c>
      <c r="B2338" s="112">
        <v>18</v>
      </c>
      <c r="C2338" s="111">
        <v>146.50763000000001</v>
      </c>
    </row>
    <row r="2339" spans="1:3" x14ac:dyDescent="0.25">
      <c r="A2339" s="109">
        <v>42466</v>
      </c>
      <c r="B2339" s="112">
        <v>19</v>
      </c>
      <c r="C2339" s="111">
        <v>141.54005000000001</v>
      </c>
    </row>
    <row r="2340" spans="1:3" x14ac:dyDescent="0.25">
      <c r="A2340" s="109">
        <v>42466</v>
      </c>
      <c r="B2340" s="112">
        <v>20</v>
      </c>
      <c r="C2340" s="111">
        <v>138.64625999999998</v>
      </c>
    </row>
    <row r="2341" spans="1:3" x14ac:dyDescent="0.25">
      <c r="A2341" s="109">
        <v>42466</v>
      </c>
      <c r="B2341" s="112">
        <v>21</v>
      </c>
      <c r="C2341" s="111">
        <v>138.21154000000001</v>
      </c>
    </row>
    <row r="2342" spans="1:3" x14ac:dyDescent="0.25">
      <c r="A2342" s="109">
        <v>42466</v>
      </c>
      <c r="B2342" s="112">
        <v>22</v>
      </c>
      <c r="C2342" s="111">
        <v>135.03239999999997</v>
      </c>
    </row>
    <row r="2343" spans="1:3" x14ac:dyDescent="0.25">
      <c r="A2343" s="109">
        <v>42466</v>
      </c>
      <c r="B2343" s="112">
        <v>23</v>
      </c>
      <c r="C2343" s="111">
        <v>136.23715999999999</v>
      </c>
    </row>
    <row r="2344" spans="1:3" x14ac:dyDescent="0.25">
      <c r="A2344" s="109">
        <v>42466</v>
      </c>
      <c r="B2344" s="112">
        <v>24</v>
      </c>
      <c r="C2344" s="111">
        <v>135.17918</v>
      </c>
    </row>
    <row r="2345" spans="1:3" x14ac:dyDescent="0.25">
      <c r="A2345" s="109">
        <v>42467</v>
      </c>
      <c r="B2345" s="112">
        <v>1</v>
      </c>
      <c r="C2345" s="111">
        <v>128.97988500000002</v>
      </c>
    </row>
    <row r="2346" spans="1:3" x14ac:dyDescent="0.25">
      <c r="A2346" s="109">
        <v>42467</v>
      </c>
      <c r="B2346" s="110">
        <v>2</v>
      </c>
      <c r="C2346" s="111">
        <v>118.37943600000001</v>
      </c>
    </row>
    <row r="2347" spans="1:3" x14ac:dyDescent="0.25">
      <c r="A2347" s="109">
        <v>42467</v>
      </c>
      <c r="B2347" s="112">
        <v>3</v>
      </c>
      <c r="C2347" s="111">
        <v>115.15915800000001</v>
      </c>
    </row>
    <row r="2348" spans="1:3" x14ac:dyDescent="0.25">
      <c r="A2348" s="109">
        <v>42467</v>
      </c>
      <c r="B2348" s="112">
        <v>4</v>
      </c>
      <c r="C2348" s="111">
        <v>114.515659</v>
      </c>
    </row>
    <row r="2349" spans="1:3" x14ac:dyDescent="0.25">
      <c r="A2349" s="109">
        <v>42467</v>
      </c>
      <c r="B2349" s="112">
        <v>5</v>
      </c>
      <c r="C2349" s="111">
        <v>121.647267</v>
      </c>
    </row>
    <row r="2350" spans="1:3" x14ac:dyDescent="0.25">
      <c r="A2350" s="109">
        <v>42467</v>
      </c>
      <c r="B2350" s="112">
        <v>6</v>
      </c>
      <c r="C2350" s="111">
        <v>136.56939</v>
      </c>
    </row>
    <row r="2351" spans="1:3" x14ac:dyDescent="0.25">
      <c r="A2351" s="109">
        <v>42467</v>
      </c>
      <c r="B2351" s="112">
        <v>7</v>
      </c>
      <c r="C2351" s="111">
        <v>153.1078</v>
      </c>
    </row>
    <row r="2352" spans="1:3" x14ac:dyDescent="0.25">
      <c r="A2352" s="109">
        <v>42467</v>
      </c>
      <c r="B2352" s="112">
        <v>8</v>
      </c>
      <c r="C2352" s="111">
        <v>152.56630000000001</v>
      </c>
    </row>
    <row r="2353" spans="1:3" x14ac:dyDescent="0.25">
      <c r="A2353" s="109">
        <v>42467</v>
      </c>
      <c r="B2353" s="112">
        <v>9</v>
      </c>
      <c r="C2353" s="111">
        <v>153.31141</v>
      </c>
    </row>
    <row r="2354" spans="1:3" x14ac:dyDescent="0.25">
      <c r="A2354" s="109">
        <v>42467</v>
      </c>
      <c r="B2354" s="112">
        <v>10</v>
      </c>
      <c r="C2354" s="111">
        <v>157.71015</v>
      </c>
    </row>
    <row r="2355" spans="1:3" x14ac:dyDescent="0.25">
      <c r="A2355" s="109">
        <v>42467</v>
      </c>
      <c r="B2355" s="112">
        <v>11</v>
      </c>
      <c r="C2355" s="111">
        <v>158.47144999999998</v>
      </c>
    </row>
    <row r="2356" spans="1:3" x14ac:dyDescent="0.25">
      <c r="A2356" s="109">
        <v>42467</v>
      </c>
      <c r="B2356" s="112">
        <v>12</v>
      </c>
      <c r="C2356" s="111">
        <v>157.92595999999998</v>
      </c>
    </row>
    <row r="2357" spans="1:3" x14ac:dyDescent="0.25">
      <c r="A2357" s="109">
        <v>42467</v>
      </c>
      <c r="B2357" s="112">
        <v>13</v>
      </c>
      <c r="C2357" s="111">
        <v>160.25074999999998</v>
      </c>
    </row>
    <row r="2358" spans="1:3" x14ac:dyDescent="0.25">
      <c r="A2358" s="109">
        <v>42467</v>
      </c>
      <c r="B2358" s="112">
        <v>14</v>
      </c>
      <c r="C2358" s="111">
        <v>160.26215999999999</v>
      </c>
    </row>
    <row r="2359" spans="1:3" x14ac:dyDescent="0.25">
      <c r="A2359" s="109">
        <v>42467</v>
      </c>
      <c r="B2359" s="112">
        <v>15</v>
      </c>
      <c r="C2359" s="111">
        <v>164.89347000000001</v>
      </c>
    </row>
    <row r="2360" spans="1:3" x14ac:dyDescent="0.25">
      <c r="A2360" s="109">
        <v>42467</v>
      </c>
      <c r="B2360" s="112">
        <v>16</v>
      </c>
      <c r="C2360" s="111">
        <v>155.32097999999996</v>
      </c>
    </row>
    <row r="2361" spans="1:3" x14ac:dyDescent="0.25">
      <c r="A2361" s="109">
        <v>42467</v>
      </c>
      <c r="B2361" s="112">
        <v>17</v>
      </c>
      <c r="C2361" s="111">
        <v>142.55089000000004</v>
      </c>
    </row>
    <row r="2362" spans="1:3" x14ac:dyDescent="0.25">
      <c r="A2362" s="109">
        <v>42467</v>
      </c>
      <c r="B2362" s="112">
        <v>18</v>
      </c>
      <c r="C2362" s="168">
        <v>135.37240999999997</v>
      </c>
    </row>
    <row r="2363" spans="1:3" x14ac:dyDescent="0.25">
      <c r="A2363" s="109">
        <v>42467</v>
      </c>
      <c r="B2363" s="112">
        <v>19</v>
      </c>
      <c r="C2363" s="169">
        <v>129.64024000000003</v>
      </c>
    </row>
    <row r="2364" spans="1:3" x14ac:dyDescent="0.25">
      <c r="A2364" s="109">
        <v>42467</v>
      </c>
      <c r="B2364" s="112">
        <v>20</v>
      </c>
      <c r="C2364" s="169">
        <v>126.69091</v>
      </c>
    </row>
    <row r="2365" spans="1:3" x14ac:dyDescent="0.25">
      <c r="A2365" s="109">
        <v>42467</v>
      </c>
      <c r="B2365" s="112">
        <v>21</v>
      </c>
      <c r="C2365" s="169">
        <v>133.74639999999999</v>
      </c>
    </row>
    <row r="2366" spans="1:3" x14ac:dyDescent="0.25">
      <c r="A2366" s="109">
        <v>42467</v>
      </c>
      <c r="B2366" s="112">
        <v>22</v>
      </c>
      <c r="C2366" s="169">
        <v>134.48595</v>
      </c>
    </row>
    <row r="2367" spans="1:3" x14ac:dyDescent="0.25">
      <c r="A2367" s="109">
        <v>42467</v>
      </c>
      <c r="B2367" s="112">
        <v>23</v>
      </c>
      <c r="C2367" s="111">
        <v>136.26156000000003</v>
      </c>
    </row>
    <row r="2368" spans="1:3" x14ac:dyDescent="0.25">
      <c r="A2368" s="109">
        <v>42467</v>
      </c>
      <c r="B2368" s="112">
        <v>24</v>
      </c>
      <c r="C2368" s="111">
        <v>133.58225999999999</v>
      </c>
    </row>
    <row r="2369" spans="1:3" x14ac:dyDescent="0.25">
      <c r="A2369" s="109">
        <v>42468</v>
      </c>
      <c r="B2369" s="112">
        <v>1</v>
      </c>
      <c r="C2369" s="111">
        <v>129.32703000000001</v>
      </c>
    </row>
    <row r="2370" spans="1:3" x14ac:dyDescent="0.25">
      <c r="A2370" s="109">
        <v>42468</v>
      </c>
      <c r="B2370" s="110">
        <v>2</v>
      </c>
      <c r="C2370" s="111">
        <v>125.77282</v>
      </c>
    </row>
    <row r="2371" spans="1:3" x14ac:dyDescent="0.25">
      <c r="A2371" s="109">
        <v>42468</v>
      </c>
      <c r="B2371" s="112">
        <v>3</v>
      </c>
      <c r="C2371" s="111">
        <v>124.56952999999999</v>
      </c>
    </row>
    <row r="2372" spans="1:3" x14ac:dyDescent="0.25">
      <c r="A2372" s="109">
        <v>42468</v>
      </c>
      <c r="B2372" s="112">
        <v>4</v>
      </c>
      <c r="C2372" s="111">
        <v>124.41050000000001</v>
      </c>
    </row>
    <row r="2373" spans="1:3" x14ac:dyDescent="0.25">
      <c r="A2373" s="109">
        <v>42468</v>
      </c>
      <c r="B2373" s="112">
        <v>5</v>
      </c>
      <c r="C2373" s="111">
        <v>129.59619000000001</v>
      </c>
    </row>
    <row r="2374" spans="1:3" x14ac:dyDescent="0.25">
      <c r="A2374" s="109">
        <v>42468</v>
      </c>
      <c r="B2374" s="112">
        <v>6</v>
      </c>
      <c r="C2374" s="111">
        <v>138.41333</v>
      </c>
    </row>
    <row r="2375" spans="1:3" x14ac:dyDescent="0.25">
      <c r="A2375" s="109">
        <v>42468</v>
      </c>
      <c r="B2375" s="112">
        <v>7</v>
      </c>
      <c r="C2375" s="111">
        <v>149.92268999999999</v>
      </c>
    </row>
    <row r="2376" spans="1:3" x14ac:dyDescent="0.25">
      <c r="A2376" s="109">
        <v>42468</v>
      </c>
      <c r="B2376" s="112">
        <v>8</v>
      </c>
      <c r="C2376" s="111">
        <v>155.80417000000003</v>
      </c>
    </row>
    <row r="2377" spans="1:3" x14ac:dyDescent="0.25">
      <c r="A2377" s="109">
        <v>42468</v>
      </c>
      <c r="B2377" s="112">
        <v>9</v>
      </c>
      <c r="C2377" s="111">
        <v>160.51321999999996</v>
      </c>
    </row>
    <row r="2378" spans="1:3" x14ac:dyDescent="0.25">
      <c r="A2378" s="109">
        <v>42468</v>
      </c>
      <c r="B2378" s="112">
        <v>10</v>
      </c>
      <c r="C2378" s="111">
        <v>161.36816999999999</v>
      </c>
    </row>
    <row r="2379" spans="1:3" x14ac:dyDescent="0.25">
      <c r="A2379" s="109">
        <v>42468</v>
      </c>
      <c r="B2379" s="112">
        <v>11</v>
      </c>
      <c r="C2379" s="111">
        <v>160.88023000000001</v>
      </c>
    </row>
    <row r="2380" spans="1:3" x14ac:dyDescent="0.25">
      <c r="A2380" s="109">
        <v>42468</v>
      </c>
      <c r="B2380" s="112">
        <v>12</v>
      </c>
      <c r="C2380" s="111">
        <v>162.04067000000001</v>
      </c>
    </row>
    <row r="2381" spans="1:3" x14ac:dyDescent="0.25">
      <c r="A2381" s="109">
        <v>42468</v>
      </c>
      <c r="B2381" s="112">
        <v>13</v>
      </c>
      <c r="C2381" s="111">
        <v>160.77375000000001</v>
      </c>
    </row>
    <row r="2382" spans="1:3" x14ac:dyDescent="0.25">
      <c r="A2382" s="109">
        <v>42468</v>
      </c>
      <c r="B2382" s="112">
        <v>14</v>
      </c>
      <c r="C2382" s="111">
        <v>160.89687000000001</v>
      </c>
    </row>
    <row r="2383" spans="1:3" x14ac:dyDescent="0.25">
      <c r="A2383" s="109">
        <v>42468</v>
      </c>
      <c r="B2383" s="112">
        <v>15</v>
      </c>
      <c r="C2383" s="111">
        <v>156.92061000000001</v>
      </c>
    </row>
    <row r="2384" spans="1:3" x14ac:dyDescent="0.25">
      <c r="A2384" s="109">
        <v>42468</v>
      </c>
      <c r="B2384" s="112">
        <v>16</v>
      </c>
      <c r="C2384" s="111">
        <v>152.18135000000001</v>
      </c>
    </row>
    <row r="2385" spans="1:3" x14ac:dyDescent="0.25">
      <c r="A2385" s="109">
        <v>42468</v>
      </c>
      <c r="B2385" s="112">
        <v>17</v>
      </c>
      <c r="C2385" s="111">
        <v>144.93026000000003</v>
      </c>
    </row>
    <row r="2386" spans="1:3" x14ac:dyDescent="0.25">
      <c r="A2386" s="109">
        <v>42468</v>
      </c>
      <c r="B2386" s="112">
        <v>18</v>
      </c>
      <c r="C2386" s="111">
        <v>136.54550999999998</v>
      </c>
    </row>
    <row r="2387" spans="1:3" x14ac:dyDescent="0.25">
      <c r="A2387" s="109">
        <v>42468</v>
      </c>
      <c r="B2387" s="112">
        <v>19</v>
      </c>
      <c r="C2387" s="111">
        <v>131.42090999999999</v>
      </c>
    </row>
    <row r="2388" spans="1:3" x14ac:dyDescent="0.25">
      <c r="A2388" s="109">
        <v>42468</v>
      </c>
      <c r="B2388" s="112">
        <v>20</v>
      </c>
      <c r="C2388" s="111">
        <v>127.8438</v>
      </c>
    </row>
    <row r="2389" spans="1:3" x14ac:dyDescent="0.25">
      <c r="A2389" s="109">
        <v>42468</v>
      </c>
      <c r="B2389" s="112">
        <v>21</v>
      </c>
      <c r="C2389" s="111">
        <v>129.64733000000001</v>
      </c>
    </row>
    <row r="2390" spans="1:3" x14ac:dyDescent="0.25">
      <c r="A2390" s="109">
        <v>42468</v>
      </c>
      <c r="B2390" s="112">
        <v>22</v>
      </c>
      <c r="C2390" s="111">
        <v>127.60478000000001</v>
      </c>
    </row>
    <row r="2391" spans="1:3" x14ac:dyDescent="0.25">
      <c r="A2391" s="109">
        <v>42468</v>
      </c>
      <c r="B2391" s="112">
        <v>23</v>
      </c>
      <c r="C2391" s="168">
        <v>128.92887999999999</v>
      </c>
    </row>
    <row r="2392" spans="1:3" x14ac:dyDescent="0.25">
      <c r="A2392" s="109">
        <v>42468</v>
      </c>
      <c r="B2392" s="112">
        <v>24</v>
      </c>
      <c r="C2392" s="169">
        <v>125.59253</v>
      </c>
    </row>
    <row r="2393" spans="1:3" x14ac:dyDescent="0.25">
      <c r="A2393" s="109">
        <v>42469</v>
      </c>
      <c r="B2393" s="112">
        <v>1</v>
      </c>
      <c r="C2393" s="169">
        <v>123.73642</v>
      </c>
    </row>
    <row r="2394" spans="1:3" x14ac:dyDescent="0.25">
      <c r="A2394" s="109">
        <v>42469</v>
      </c>
      <c r="B2394" s="110">
        <v>2</v>
      </c>
      <c r="C2394" s="169">
        <v>121.23442</v>
      </c>
    </row>
    <row r="2395" spans="1:3" x14ac:dyDescent="0.25">
      <c r="A2395" s="109">
        <v>42469</v>
      </c>
      <c r="B2395" s="112">
        <v>3</v>
      </c>
      <c r="C2395" s="169">
        <v>119.21760999999999</v>
      </c>
    </row>
    <row r="2396" spans="1:3" x14ac:dyDescent="0.25">
      <c r="A2396" s="109">
        <v>42469</v>
      </c>
      <c r="B2396" s="112">
        <v>4</v>
      </c>
      <c r="C2396" s="111">
        <v>117.10604100000002</v>
      </c>
    </row>
    <row r="2397" spans="1:3" x14ac:dyDescent="0.25">
      <c r="A2397" s="109">
        <v>42469</v>
      </c>
      <c r="B2397" s="112">
        <v>5</v>
      </c>
      <c r="C2397" s="111">
        <v>117.89620199999999</v>
      </c>
    </row>
    <row r="2398" spans="1:3" x14ac:dyDescent="0.25">
      <c r="A2398" s="109">
        <v>42469</v>
      </c>
      <c r="B2398" s="112">
        <v>6</v>
      </c>
      <c r="C2398" s="111">
        <v>121.997288</v>
      </c>
    </row>
    <row r="2399" spans="1:3" x14ac:dyDescent="0.25">
      <c r="A2399" s="109">
        <v>42469</v>
      </c>
      <c r="B2399" s="112">
        <v>7</v>
      </c>
      <c r="C2399" s="111">
        <v>124.68611</v>
      </c>
    </row>
    <row r="2400" spans="1:3" x14ac:dyDescent="0.25">
      <c r="A2400" s="109">
        <v>42469</v>
      </c>
      <c r="B2400" s="112">
        <v>8</v>
      </c>
      <c r="C2400" s="111">
        <v>124.27178000000001</v>
      </c>
    </row>
    <row r="2401" spans="1:3" x14ac:dyDescent="0.25">
      <c r="A2401" s="109">
        <v>42469</v>
      </c>
      <c r="B2401" s="112">
        <v>9</v>
      </c>
      <c r="C2401" s="111">
        <v>126.04849</v>
      </c>
    </row>
    <row r="2402" spans="1:3" x14ac:dyDescent="0.25">
      <c r="A2402" s="109">
        <v>42469</v>
      </c>
      <c r="B2402" s="112">
        <v>10</v>
      </c>
      <c r="C2402" s="111">
        <v>124.51852000000001</v>
      </c>
    </row>
    <row r="2403" spans="1:3" x14ac:dyDescent="0.25">
      <c r="A2403" s="109">
        <v>42469</v>
      </c>
      <c r="B2403" s="112">
        <v>11</v>
      </c>
      <c r="C2403" s="111">
        <v>123.76154</v>
      </c>
    </row>
    <row r="2404" spans="1:3" x14ac:dyDescent="0.25">
      <c r="A2404" s="109">
        <v>42469</v>
      </c>
      <c r="B2404" s="112">
        <v>12</v>
      </c>
      <c r="C2404" s="111">
        <v>121.60138899999997</v>
      </c>
    </row>
    <row r="2405" spans="1:3" x14ac:dyDescent="0.25">
      <c r="A2405" s="109">
        <v>42469</v>
      </c>
      <c r="B2405" s="112">
        <v>13</v>
      </c>
      <c r="C2405" s="111">
        <v>118.061442</v>
      </c>
    </row>
    <row r="2406" spans="1:3" x14ac:dyDescent="0.25">
      <c r="A2406" s="109">
        <v>42469</v>
      </c>
      <c r="B2406" s="112">
        <v>14</v>
      </c>
      <c r="C2406" s="111">
        <v>116.534121</v>
      </c>
    </row>
    <row r="2407" spans="1:3" x14ac:dyDescent="0.25">
      <c r="A2407" s="109">
        <v>42469</v>
      </c>
      <c r="B2407" s="112">
        <v>15</v>
      </c>
      <c r="C2407" s="111">
        <v>111.2428</v>
      </c>
    </row>
    <row r="2408" spans="1:3" x14ac:dyDescent="0.25">
      <c r="A2408" s="109">
        <v>42469</v>
      </c>
      <c r="B2408" s="112">
        <v>16</v>
      </c>
      <c r="C2408" s="111">
        <v>103.05825</v>
      </c>
    </row>
    <row r="2409" spans="1:3" x14ac:dyDescent="0.25">
      <c r="A2409" s="109">
        <v>42469</v>
      </c>
      <c r="B2409" s="112">
        <v>17</v>
      </c>
      <c r="C2409" s="111">
        <v>100.76088200000001</v>
      </c>
    </row>
    <row r="2410" spans="1:3" x14ac:dyDescent="0.25">
      <c r="A2410" s="109">
        <v>42469</v>
      </c>
      <c r="B2410" s="112">
        <v>18</v>
      </c>
      <c r="C2410" s="111">
        <v>100.818197</v>
      </c>
    </row>
    <row r="2411" spans="1:3" x14ac:dyDescent="0.25">
      <c r="A2411" s="109">
        <v>42469</v>
      </c>
      <c r="B2411" s="112">
        <v>19</v>
      </c>
      <c r="C2411" s="111">
        <v>108.19242299999999</v>
      </c>
    </row>
    <row r="2412" spans="1:3" x14ac:dyDescent="0.25">
      <c r="A2412" s="109">
        <v>42469</v>
      </c>
      <c r="B2412" s="112">
        <v>20</v>
      </c>
      <c r="C2412" s="111">
        <v>106.94937399999998</v>
      </c>
    </row>
    <row r="2413" spans="1:3" x14ac:dyDescent="0.25">
      <c r="A2413" s="109">
        <v>42469</v>
      </c>
      <c r="B2413" s="112">
        <v>21</v>
      </c>
      <c r="C2413" s="111">
        <v>108.35560900000002</v>
      </c>
    </row>
    <row r="2414" spans="1:3" x14ac:dyDescent="0.25">
      <c r="A2414" s="109">
        <v>42469</v>
      </c>
      <c r="B2414" s="112">
        <v>22</v>
      </c>
      <c r="C2414" s="111">
        <v>106.603253</v>
      </c>
    </row>
    <row r="2415" spans="1:3" x14ac:dyDescent="0.25">
      <c r="A2415" s="109">
        <v>42469</v>
      </c>
      <c r="B2415" s="112">
        <v>23</v>
      </c>
      <c r="C2415" s="111">
        <v>107.11016199999999</v>
      </c>
    </row>
    <row r="2416" spans="1:3" x14ac:dyDescent="0.25">
      <c r="A2416" s="109">
        <v>42469</v>
      </c>
      <c r="B2416" s="112">
        <v>24</v>
      </c>
      <c r="C2416" s="111">
        <v>105.61297999999999</v>
      </c>
    </row>
    <row r="2417" spans="1:3" x14ac:dyDescent="0.25">
      <c r="A2417" s="109">
        <v>42470</v>
      </c>
      <c r="B2417" s="112">
        <v>1</v>
      </c>
      <c r="C2417" s="111">
        <v>104.13287899999999</v>
      </c>
    </row>
    <row r="2418" spans="1:3" x14ac:dyDescent="0.25">
      <c r="A2418" s="109">
        <v>42470</v>
      </c>
      <c r="B2418" s="110">
        <v>2</v>
      </c>
      <c r="C2418" s="111">
        <v>102.62664199999999</v>
      </c>
    </row>
    <row r="2419" spans="1:3" x14ac:dyDescent="0.25">
      <c r="A2419" s="109">
        <v>42470</v>
      </c>
      <c r="B2419" s="112">
        <v>3</v>
      </c>
      <c r="C2419" s="111">
        <v>101.752557</v>
      </c>
    </row>
    <row r="2420" spans="1:3" x14ac:dyDescent="0.25">
      <c r="A2420" s="109">
        <v>42470</v>
      </c>
      <c r="B2420" s="112">
        <v>4</v>
      </c>
      <c r="C2420" s="168">
        <v>101.18796600000002</v>
      </c>
    </row>
    <row r="2421" spans="1:3" x14ac:dyDescent="0.25">
      <c r="A2421" s="109">
        <v>42470</v>
      </c>
      <c r="B2421" s="112">
        <v>5</v>
      </c>
      <c r="C2421" s="169">
        <v>101.064769</v>
      </c>
    </row>
    <row r="2422" spans="1:3" x14ac:dyDescent="0.25">
      <c r="A2422" s="109">
        <v>42470</v>
      </c>
      <c r="B2422" s="112">
        <v>6</v>
      </c>
      <c r="C2422" s="169">
        <v>101.16705100000001</v>
      </c>
    </row>
    <row r="2423" spans="1:3" x14ac:dyDescent="0.25">
      <c r="A2423" s="109">
        <v>42470</v>
      </c>
      <c r="B2423" s="112">
        <v>7</v>
      </c>
      <c r="C2423" s="169">
        <v>100.319064</v>
      </c>
    </row>
    <row r="2424" spans="1:3" x14ac:dyDescent="0.25">
      <c r="A2424" s="109">
        <v>42470</v>
      </c>
      <c r="B2424" s="112">
        <v>8</v>
      </c>
      <c r="C2424" s="169">
        <v>97.093258000000006</v>
      </c>
    </row>
    <row r="2425" spans="1:3" x14ac:dyDescent="0.25">
      <c r="A2425" s="109">
        <v>42470</v>
      </c>
      <c r="B2425" s="112">
        <v>9</v>
      </c>
      <c r="C2425" s="111">
        <v>96.358202000000006</v>
      </c>
    </row>
    <row r="2426" spans="1:3" x14ac:dyDescent="0.25">
      <c r="A2426" s="109">
        <v>42470</v>
      </c>
      <c r="B2426" s="112">
        <v>10</v>
      </c>
      <c r="C2426" s="111">
        <v>96.990921</v>
      </c>
    </row>
    <row r="2427" spans="1:3" x14ac:dyDescent="0.25">
      <c r="A2427" s="109">
        <v>42470</v>
      </c>
      <c r="B2427" s="112">
        <v>11</v>
      </c>
      <c r="C2427" s="111">
        <v>97.559354999999996</v>
      </c>
    </row>
    <row r="2428" spans="1:3" x14ac:dyDescent="0.25">
      <c r="A2428" s="109">
        <v>42470</v>
      </c>
      <c r="B2428" s="112">
        <v>12</v>
      </c>
      <c r="C2428" s="111">
        <v>97.018064999999993</v>
      </c>
    </row>
    <row r="2429" spans="1:3" x14ac:dyDescent="0.25">
      <c r="A2429" s="109">
        <v>42470</v>
      </c>
      <c r="B2429" s="112">
        <v>13</v>
      </c>
      <c r="C2429" s="111">
        <v>98.505551000000011</v>
      </c>
    </row>
    <row r="2430" spans="1:3" x14ac:dyDescent="0.25">
      <c r="A2430" s="109">
        <v>42470</v>
      </c>
      <c r="B2430" s="112">
        <v>14</v>
      </c>
      <c r="C2430" s="111">
        <v>97.999638000000004</v>
      </c>
    </row>
    <row r="2431" spans="1:3" x14ac:dyDescent="0.25">
      <c r="A2431" s="109">
        <v>42470</v>
      </c>
      <c r="B2431" s="112">
        <v>15</v>
      </c>
      <c r="C2431" s="111">
        <v>98.211957999999981</v>
      </c>
    </row>
    <row r="2432" spans="1:3" x14ac:dyDescent="0.25">
      <c r="A2432" s="109">
        <v>42470</v>
      </c>
      <c r="B2432" s="112">
        <v>16</v>
      </c>
      <c r="C2432" s="111">
        <v>98.164870999999991</v>
      </c>
    </row>
    <row r="2433" spans="1:3" x14ac:dyDescent="0.25">
      <c r="A2433" s="109">
        <v>42470</v>
      </c>
      <c r="B2433" s="112">
        <v>17</v>
      </c>
      <c r="C2433" s="111">
        <v>97.509895</v>
      </c>
    </row>
    <row r="2434" spans="1:3" x14ac:dyDescent="0.25">
      <c r="A2434" s="109">
        <v>42470</v>
      </c>
      <c r="B2434" s="112">
        <v>18</v>
      </c>
      <c r="C2434" s="111">
        <v>96.654661000000004</v>
      </c>
    </row>
    <row r="2435" spans="1:3" x14ac:dyDescent="0.25">
      <c r="A2435" s="109">
        <v>42470</v>
      </c>
      <c r="B2435" s="112">
        <v>19</v>
      </c>
      <c r="C2435" s="111">
        <v>96.599803999999978</v>
      </c>
    </row>
    <row r="2436" spans="1:3" x14ac:dyDescent="0.25">
      <c r="A2436" s="109">
        <v>42470</v>
      </c>
      <c r="B2436" s="112">
        <v>20</v>
      </c>
      <c r="C2436" s="111">
        <v>98.002225999999993</v>
      </c>
    </row>
    <row r="2437" spans="1:3" x14ac:dyDescent="0.25">
      <c r="A2437" s="109">
        <v>42470</v>
      </c>
      <c r="B2437" s="112">
        <v>21</v>
      </c>
      <c r="C2437" s="111">
        <v>99.399951000000001</v>
      </c>
    </row>
    <row r="2438" spans="1:3" x14ac:dyDescent="0.25">
      <c r="A2438" s="109">
        <v>42470</v>
      </c>
      <c r="B2438" s="112">
        <v>22</v>
      </c>
      <c r="C2438" s="111">
        <v>100.774377</v>
      </c>
    </row>
    <row r="2439" spans="1:3" x14ac:dyDescent="0.25">
      <c r="A2439" s="109">
        <v>42470</v>
      </c>
      <c r="B2439" s="112">
        <v>23</v>
      </c>
      <c r="C2439" s="111">
        <v>101.284105</v>
      </c>
    </row>
    <row r="2440" spans="1:3" x14ac:dyDescent="0.25">
      <c r="A2440" s="109">
        <v>42470</v>
      </c>
      <c r="B2440" s="112">
        <v>24</v>
      </c>
      <c r="C2440" s="111">
        <v>102.193859</v>
      </c>
    </row>
    <row r="2441" spans="1:3" x14ac:dyDescent="0.25">
      <c r="A2441" s="109">
        <v>42471</v>
      </c>
      <c r="B2441" s="112">
        <v>1</v>
      </c>
      <c r="C2441" s="111">
        <v>102.80070599999999</v>
      </c>
    </row>
    <row r="2442" spans="1:3" x14ac:dyDescent="0.25">
      <c r="A2442" s="109">
        <v>42471</v>
      </c>
      <c r="B2442" s="110">
        <v>2</v>
      </c>
      <c r="C2442" s="111">
        <v>102.61166999999999</v>
      </c>
    </row>
    <row r="2443" spans="1:3" x14ac:dyDescent="0.25">
      <c r="A2443" s="109">
        <v>42471</v>
      </c>
      <c r="B2443" s="112">
        <v>3</v>
      </c>
      <c r="C2443" s="111">
        <v>103.15817300000001</v>
      </c>
    </row>
    <row r="2444" spans="1:3" x14ac:dyDescent="0.25">
      <c r="A2444" s="109">
        <v>42471</v>
      </c>
      <c r="B2444" s="112">
        <v>4</v>
      </c>
      <c r="C2444" s="111">
        <v>106.57230600000001</v>
      </c>
    </row>
    <row r="2445" spans="1:3" x14ac:dyDescent="0.25">
      <c r="A2445" s="109">
        <v>42471</v>
      </c>
      <c r="B2445" s="112">
        <v>5</v>
      </c>
      <c r="C2445" s="111">
        <v>114.71096600000001</v>
      </c>
    </row>
    <row r="2446" spans="1:3" x14ac:dyDescent="0.25">
      <c r="A2446" s="109">
        <v>42471</v>
      </c>
      <c r="B2446" s="112">
        <v>6</v>
      </c>
      <c r="C2446" s="111">
        <v>126.069395</v>
      </c>
    </row>
    <row r="2447" spans="1:3" x14ac:dyDescent="0.25">
      <c r="A2447" s="109">
        <v>42471</v>
      </c>
      <c r="B2447" s="112">
        <v>7</v>
      </c>
      <c r="C2447" s="111">
        <v>140.15503000000001</v>
      </c>
    </row>
    <row r="2448" spans="1:3" x14ac:dyDescent="0.25">
      <c r="A2448" s="109">
        <v>42471</v>
      </c>
      <c r="B2448" s="112">
        <v>8</v>
      </c>
      <c r="C2448" s="111">
        <v>150.35381999999998</v>
      </c>
    </row>
    <row r="2449" spans="1:3" x14ac:dyDescent="0.25">
      <c r="A2449" s="109">
        <v>42471</v>
      </c>
      <c r="B2449" s="112">
        <v>9</v>
      </c>
      <c r="C2449" s="168">
        <v>155.81610000000001</v>
      </c>
    </row>
    <row r="2450" spans="1:3" x14ac:dyDescent="0.25">
      <c r="A2450" s="109">
        <v>42471</v>
      </c>
      <c r="B2450" s="112">
        <v>10</v>
      </c>
      <c r="C2450" s="169">
        <v>162.25664</v>
      </c>
    </row>
    <row r="2451" spans="1:3" x14ac:dyDescent="0.25">
      <c r="A2451" s="109">
        <v>42471</v>
      </c>
      <c r="B2451" s="112">
        <v>11</v>
      </c>
      <c r="C2451" s="169">
        <v>162.96036000000004</v>
      </c>
    </row>
    <row r="2452" spans="1:3" x14ac:dyDescent="0.25">
      <c r="A2452" s="109">
        <v>42471</v>
      </c>
      <c r="B2452" s="112">
        <v>12</v>
      </c>
      <c r="C2452" s="169">
        <v>162.14314999999999</v>
      </c>
    </row>
    <row r="2453" spans="1:3" x14ac:dyDescent="0.25">
      <c r="A2453" s="109">
        <v>42471</v>
      </c>
      <c r="B2453" s="112">
        <v>13</v>
      </c>
      <c r="C2453" s="169">
        <v>162.66345999999999</v>
      </c>
    </row>
    <row r="2454" spans="1:3" x14ac:dyDescent="0.25">
      <c r="A2454" s="109">
        <v>42471</v>
      </c>
      <c r="B2454" s="112">
        <v>14</v>
      </c>
      <c r="C2454" s="111">
        <v>164.05586</v>
      </c>
    </row>
    <row r="2455" spans="1:3" x14ac:dyDescent="0.25">
      <c r="A2455" s="109">
        <v>42471</v>
      </c>
      <c r="B2455" s="112">
        <v>15</v>
      </c>
      <c r="C2455" s="111">
        <v>161.42372</v>
      </c>
    </row>
    <row r="2456" spans="1:3" x14ac:dyDescent="0.25">
      <c r="A2456" s="109">
        <v>42471</v>
      </c>
      <c r="B2456" s="112">
        <v>16</v>
      </c>
      <c r="C2456" s="111">
        <v>160.13206</v>
      </c>
    </row>
    <row r="2457" spans="1:3" x14ac:dyDescent="0.25">
      <c r="A2457" s="109">
        <v>42471</v>
      </c>
      <c r="B2457" s="112">
        <v>17</v>
      </c>
      <c r="C2457" s="111">
        <v>151.74258</v>
      </c>
    </row>
    <row r="2458" spans="1:3" x14ac:dyDescent="0.25">
      <c r="A2458" s="109">
        <v>42471</v>
      </c>
      <c r="B2458" s="112">
        <v>18</v>
      </c>
      <c r="C2458" s="111">
        <v>143.41449</v>
      </c>
    </row>
    <row r="2459" spans="1:3" x14ac:dyDescent="0.25">
      <c r="A2459" s="109">
        <v>42471</v>
      </c>
      <c r="B2459" s="112">
        <v>19</v>
      </c>
      <c r="C2459" s="111">
        <v>137.61935000000003</v>
      </c>
    </row>
    <row r="2460" spans="1:3" x14ac:dyDescent="0.25">
      <c r="A2460" s="109">
        <v>42471</v>
      </c>
      <c r="B2460" s="112">
        <v>20</v>
      </c>
      <c r="C2460" s="111">
        <v>133.71893000000003</v>
      </c>
    </row>
    <row r="2461" spans="1:3" x14ac:dyDescent="0.25">
      <c r="A2461" s="109">
        <v>42471</v>
      </c>
      <c r="B2461" s="112">
        <v>21</v>
      </c>
      <c r="C2461" s="111">
        <v>131.88311999999999</v>
      </c>
    </row>
    <row r="2462" spans="1:3" x14ac:dyDescent="0.25">
      <c r="A2462" s="109">
        <v>42471</v>
      </c>
      <c r="B2462" s="112">
        <v>22</v>
      </c>
      <c r="C2462" s="111">
        <v>129.84719999999999</v>
      </c>
    </row>
    <row r="2463" spans="1:3" x14ac:dyDescent="0.25">
      <c r="A2463" s="109">
        <v>42471</v>
      </c>
      <c r="B2463" s="112">
        <v>23</v>
      </c>
      <c r="C2463" s="111">
        <v>130.65819999999999</v>
      </c>
    </row>
    <row r="2464" spans="1:3" x14ac:dyDescent="0.25">
      <c r="A2464" s="109">
        <v>42471</v>
      </c>
      <c r="B2464" s="112">
        <v>24</v>
      </c>
      <c r="C2464" s="111">
        <v>128.53984</v>
      </c>
    </row>
    <row r="2465" spans="1:3" x14ac:dyDescent="0.25">
      <c r="A2465" s="109">
        <v>42472</v>
      </c>
      <c r="B2465" s="112">
        <v>1</v>
      </c>
      <c r="C2465" s="111">
        <v>125.16029</v>
      </c>
    </row>
    <row r="2466" spans="1:3" x14ac:dyDescent="0.25">
      <c r="A2466" s="109">
        <v>42472</v>
      </c>
      <c r="B2466" s="110">
        <v>2</v>
      </c>
      <c r="C2466" s="111">
        <v>121.92488000000002</v>
      </c>
    </row>
    <row r="2467" spans="1:3" x14ac:dyDescent="0.25">
      <c r="A2467" s="109">
        <v>42472</v>
      </c>
      <c r="B2467" s="112">
        <v>3</v>
      </c>
      <c r="C2467" s="111">
        <v>121.07521700000002</v>
      </c>
    </row>
    <row r="2468" spans="1:3" x14ac:dyDescent="0.25">
      <c r="A2468" s="109">
        <v>42472</v>
      </c>
      <c r="B2468" s="112">
        <v>4</v>
      </c>
      <c r="C2468" s="111">
        <v>121.48912800000001</v>
      </c>
    </row>
    <row r="2469" spans="1:3" x14ac:dyDescent="0.25">
      <c r="A2469" s="109">
        <v>42472</v>
      </c>
      <c r="B2469" s="112">
        <v>5</v>
      </c>
      <c r="C2469" s="111">
        <v>127.93474999999999</v>
      </c>
    </row>
    <row r="2470" spans="1:3" x14ac:dyDescent="0.25">
      <c r="A2470" s="109">
        <v>42472</v>
      </c>
      <c r="B2470" s="112">
        <v>6</v>
      </c>
      <c r="C2470" s="111">
        <v>135.96492000000001</v>
      </c>
    </row>
    <row r="2471" spans="1:3" x14ac:dyDescent="0.25">
      <c r="A2471" s="109">
        <v>42472</v>
      </c>
      <c r="B2471" s="112">
        <v>7</v>
      </c>
      <c r="C2471" s="111">
        <v>146.33211000000003</v>
      </c>
    </row>
    <row r="2472" spans="1:3" x14ac:dyDescent="0.25">
      <c r="A2472" s="109">
        <v>42472</v>
      </c>
      <c r="B2472" s="112">
        <v>8</v>
      </c>
      <c r="C2472" s="111">
        <v>152.38359</v>
      </c>
    </row>
    <row r="2473" spans="1:3" x14ac:dyDescent="0.25">
      <c r="A2473" s="109">
        <v>42472</v>
      </c>
      <c r="B2473" s="112">
        <v>9</v>
      </c>
      <c r="C2473" s="111">
        <v>158.97109999999998</v>
      </c>
    </row>
    <row r="2474" spans="1:3" x14ac:dyDescent="0.25">
      <c r="A2474" s="109">
        <v>42472</v>
      </c>
      <c r="B2474" s="112">
        <v>10</v>
      </c>
      <c r="C2474" s="111">
        <v>162.11950999999999</v>
      </c>
    </row>
    <row r="2475" spans="1:3" x14ac:dyDescent="0.25">
      <c r="A2475" s="109">
        <v>42472</v>
      </c>
      <c r="B2475" s="112">
        <v>11</v>
      </c>
      <c r="C2475" s="111">
        <v>164.64713999999998</v>
      </c>
    </row>
    <row r="2476" spans="1:3" x14ac:dyDescent="0.25">
      <c r="A2476" s="109">
        <v>42472</v>
      </c>
      <c r="B2476" s="112">
        <v>12</v>
      </c>
      <c r="C2476" s="111">
        <v>163.65213</v>
      </c>
    </row>
    <row r="2477" spans="1:3" x14ac:dyDescent="0.25">
      <c r="A2477" s="109">
        <v>42472</v>
      </c>
      <c r="B2477" s="112">
        <v>13</v>
      </c>
      <c r="C2477" s="111">
        <v>164.15763000000001</v>
      </c>
    </row>
    <row r="2478" spans="1:3" x14ac:dyDescent="0.25">
      <c r="A2478" s="109">
        <v>42472</v>
      </c>
      <c r="B2478" s="112">
        <v>14</v>
      </c>
      <c r="C2478" s="168">
        <v>178.01989</v>
      </c>
    </row>
    <row r="2479" spans="1:3" x14ac:dyDescent="0.25">
      <c r="A2479" s="109">
        <v>42472</v>
      </c>
      <c r="B2479" s="112">
        <v>15</v>
      </c>
      <c r="C2479" s="169">
        <v>173.51430999999999</v>
      </c>
    </row>
    <row r="2480" spans="1:3" x14ac:dyDescent="0.25">
      <c r="A2480" s="109">
        <v>42472</v>
      </c>
      <c r="B2480" s="112">
        <v>16</v>
      </c>
      <c r="C2480" s="169">
        <v>158.92332999999999</v>
      </c>
    </row>
    <row r="2481" spans="1:3" x14ac:dyDescent="0.25">
      <c r="A2481" s="109">
        <v>42472</v>
      </c>
      <c r="B2481" s="112">
        <v>17</v>
      </c>
      <c r="C2481" s="169">
        <v>150.16192999999998</v>
      </c>
    </row>
    <row r="2482" spans="1:3" x14ac:dyDescent="0.25">
      <c r="A2482" s="109">
        <v>42472</v>
      </c>
      <c r="B2482" s="112">
        <v>18</v>
      </c>
      <c r="C2482" s="169">
        <v>141.29094000000001</v>
      </c>
    </row>
    <row r="2483" spans="1:3" x14ac:dyDescent="0.25">
      <c r="A2483" s="109">
        <v>42472</v>
      </c>
      <c r="B2483" s="112">
        <v>19</v>
      </c>
      <c r="C2483" s="111">
        <v>135.22586999999999</v>
      </c>
    </row>
    <row r="2484" spans="1:3" x14ac:dyDescent="0.25">
      <c r="A2484" s="109">
        <v>42472</v>
      </c>
      <c r="B2484" s="112">
        <v>20</v>
      </c>
      <c r="C2484" s="111">
        <v>131.74690000000001</v>
      </c>
    </row>
    <row r="2485" spans="1:3" x14ac:dyDescent="0.25">
      <c r="A2485" s="109">
        <v>42472</v>
      </c>
      <c r="B2485" s="112">
        <v>21</v>
      </c>
      <c r="C2485" s="111">
        <v>131.50758000000002</v>
      </c>
    </row>
    <row r="2486" spans="1:3" x14ac:dyDescent="0.25">
      <c r="A2486" s="109">
        <v>42472</v>
      </c>
      <c r="B2486" s="112">
        <v>22</v>
      </c>
      <c r="C2486" s="111">
        <v>130.40407999999999</v>
      </c>
    </row>
    <row r="2487" spans="1:3" x14ac:dyDescent="0.25">
      <c r="A2487" s="109">
        <v>42472</v>
      </c>
      <c r="B2487" s="112">
        <v>23</v>
      </c>
      <c r="C2487" s="111">
        <v>130.07553999999999</v>
      </c>
    </row>
    <row r="2488" spans="1:3" x14ac:dyDescent="0.25">
      <c r="A2488" s="109">
        <v>42472</v>
      </c>
      <c r="B2488" s="112">
        <v>24</v>
      </c>
      <c r="C2488" s="111">
        <v>127.04597</v>
      </c>
    </row>
    <row r="2489" spans="1:3" x14ac:dyDescent="0.25">
      <c r="A2489" s="109">
        <v>42473</v>
      </c>
      <c r="B2489" s="112">
        <v>1</v>
      </c>
      <c r="C2489" s="111">
        <v>124.16135999999999</v>
      </c>
    </row>
    <row r="2490" spans="1:3" x14ac:dyDescent="0.25">
      <c r="A2490" s="109">
        <v>42473</v>
      </c>
      <c r="B2490" s="110">
        <v>2</v>
      </c>
      <c r="C2490" s="111">
        <v>121.44967</v>
      </c>
    </row>
    <row r="2491" spans="1:3" x14ac:dyDescent="0.25">
      <c r="A2491" s="109">
        <v>42473</v>
      </c>
      <c r="B2491" s="112">
        <v>3</v>
      </c>
      <c r="C2491" s="111">
        <v>119.216853</v>
      </c>
    </row>
    <row r="2492" spans="1:3" x14ac:dyDescent="0.25">
      <c r="A2492" s="109">
        <v>42473</v>
      </c>
      <c r="B2492" s="112">
        <v>4</v>
      </c>
      <c r="C2492" s="111">
        <v>119.51983200000002</v>
      </c>
    </row>
    <row r="2493" spans="1:3" x14ac:dyDescent="0.25">
      <c r="A2493" s="109">
        <v>42473</v>
      </c>
      <c r="B2493" s="112">
        <v>5</v>
      </c>
      <c r="C2493" s="111">
        <v>124.23608000000002</v>
      </c>
    </row>
    <row r="2494" spans="1:3" x14ac:dyDescent="0.25">
      <c r="A2494" s="109">
        <v>42473</v>
      </c>
      <c r="B2494" s="112">
        <v>6</v>
      </c>
      <c r="C2494" s="111">
        <v>133.51732000000001</v>
      </c>
    </row>
    <row r="2495" spans="1:3" x14ac:dyDescent="0.25">
      <c r="A2495" s="109">
        <v>42473</v>
      </c>
      <c r="B2495" s="112">
        <v>7</v>
      </c>
      <c r="C2495" s="111">
        <v>146.77949000000001</v>
      </c>
    </row>
    <row r="2496" spans="1:3" x14ac:dyDescent="0.25">
      <c r="A2496" s="109">
        <v>42473</v>
      </c>
      <c r="B2496" s="112">
        <v>8</v>
      </c>
      <c r="C2496" s="111">
        <v>154.98856999999998</v>
      </c>
    </row>
    <row r="2497" spans="1:3" x14ac:dyDescent="0.25">
      <c r="A2497" s="109">
        <v>42473</v>
      </c>
      <c r="B2497" s="112">
        <v>9</v>
      </c>
      <c r="C2497" s="111">
        <v>160.80070000000001</v>
      </c>
    </row>
    <row r="2498" spans="1:3" x14ac:dyDescent="0.25">
      <c r="A2498" s="109">
        <v>42473</v>
      </c>
      <c r="B2498" s="112">
        <v>10</v>
      </c>
      <c r="C2498" s="111">
        <v>163.16085999999999</v>
      </c>
    </row>
    <row r="2499" spans="1:3" x14ac:dyDescent="0.25">
      <c r="A2499" s="109">
        <v>42473</v>
      </c>
      <c r="B2499" s="112">
        <v>11</v>
      </c>
      <c r="C2499" s="111">
        <v>163.10043000000002</v>
      </c>
    </row>
    <row r="2500" spans="1:3" x14ac:dyDescent="0.25">
      <c r="A2500" s="109">
        <v>42473</v>
      </c>
      <c r="B2500" s="112">
        <v>12</v>
      </c>
      <c r="C2500" s="111">
        <v>164.82041000000001</v>
      </c>
    </row>
    <row r="2501" spans="1:3" x14ac:dyDescent="0.25">
      <c r="A2501" s="109">
        <v>42473</v>
      </c>
      <c r="B2501" s="112">
        <v>13</v>
      </c>
      <c r="C2501" s="111">
        <v>165.39899000000003</v>
      </c>
    </row>
    <row r="2502" spans="1:3" x14ac:dyDescent="0.25">
      <c r="A2502" s="109">
        <v>42473</v>
      </c>
      <c r="B2502" s="112">
        <v>14</v>
      </c>
      <c r="C2502" s="111">
        <v>165.68806000000001</v>
      </c>
    </row>
    <row r="2503" spans="1:3" x14ac:dyDescent="0.25">
      <c r="A2503" s="109">
        <v>42473</v>
      </c>
      <c r="B2503" s="112">
        <v>15</v>
      </c>
      <c r="C2503" s="111">
        <v>166.52691999999999</v>
      </c>
    </row>
    <row r="2504" spans="1:3" x14ac:dyDescent="0.25">
      <c r="A2504" s="109">
        <v>42473</v>
      </c>
      <c r="B2504" s="112">
        <v>16</v>
      </c>
      <c r="C2504" s="111">
        <v>167.12157000000002</v>
      </c>
    </row>
    <row r="2505" spans="1:3" x14ac:dyDescent="0.25">
      <c r="A2505" s="109">
        <v>42473</v>
      </c>
      <c r="B2505" s="112">
        <v>17</v>
      </c>
      <c r="C2505" s="111">
        <v>148.69163000000003</v>
      </c>
    </row>
    <row r="2506" spans="1:3" x14ac:dyDescent="0.25">
      <c r="A2506" s="109">
        <v>42473</v>
      </c>
      <c r="B2506" s="112">
        <v>18</v>
      </c>
      <c r="C2506" s="111">
        <v>141.57250999999999</v>
      </c>
    </row>
    <row r="2507" spans="1:3" x14ac:dyDescent="0.25">
      <c r="A2507" s="109">
        <v>42473</v>
      </c>
      <c r="B2507" s="112">
        <v>19</v>
      </c>
      <c r="C2507" s="168">
        <v>135.92965000000001</v>
      </c>
    </row>
    <row r="2508" spans="1:3" x14ac:dyDescent="0.25">
      <c r="A2508" s="109">
        <v>42473</v>
      </c>
      <c r="B2508" s="112">
        <v>20</v>
      </c>
      <c r="C2508" s="169">
        <v>130.98893000000001</v>
      </c>
    </row>
    <row r="2509" spans="1:3" x14ac:dyDescent="0.25">
      <c r="A2509" s="109">
        <v>42473</v>
      </c>
      <c r="B2509" s="112">
        <v>21</v>
      </c>
      <c r="C2509" s="169">
        <v>132.02231</v>
      </c>
    </row>
    <row r="2510" spans="1:3" x14ac:dyDescent="0.25">
      <c r="A2510" s="109">
        <v>42473</v>
      </c>
      <c r="B2510" s="112">
        <v>22</v>
      </c>
      <c r="C2510" s="169">
        <v>131.53107</v>
      </c>
    </row>
    <row r="2511" spans="1:3" x14ac:dyDescent="0.25">
      <c r="A2511" s="109">
        <v>42473</v>
      </c>
      <c r="B2511" s="112">
        <v>23</v>
      </c>
      <c r="C2511" s="169">
        <v>132.47642999999999</v>
      </c>
    </row>
    <row r="2512" spans="1:3" x14ac:dyDescent="0.25">
      <c r="A2512" s="109">
        <v>42473</v>
      </c>
      <c r="B2512" s="112">
        <v>24</v>
      </c>
      <c r="C2512" s="111">
        <v>131.61539999999999</v>
      </c>
    </row>
    <row r="2513" spans="1:3" x14ac:dyDescent="0.25">
      <c r="A2513" s="109">
        <v>42474</v>
      </c>
      <c r="B2513" s="112">
        <v>1</v>
      </c>
      <c r="C2513" s="111">
        <v>127.71110999999999</v>
      </c>
    </row>
    <row r="2514" spans="1:3" x14ac:dyDescent="0.25">
      <c r="A2514" s="109">
        <v>42474</v>
      </c>
      <c r="B2514" s="110">
        <v>2</v>
      </c>
      <c r="C2514" s="111">
        <v>124.62088000000001</v>
      </c>
    </row>
    <row r="2515" spans="1:3" x14ac:dyDescent="0.25">
      <c r="A2515" s="109">
        <v>42474</v>
      </c>
      <c r="B2515" s="112">
        <v>3</v>
      </c>
      <c r="C2515" s="111">
        <v>122.33931999999999</v>
      </c>
    </row>
    <row r="2516" spans="1:3" x14ac:dyDescent="0.25">
      <c r="A2516" s="109">
        <v>42474</v>
      </c>
      <c r="B2516" s="112">
        <v>4</v>
      </c>
      <c r="C2516" s="111">
        <v>122.61170000000001</v>
      </c>
    </row>
    <row r="2517" spans="1:3" x14ac:dyDescent="0.25">
      <c r="A2517" s="109">
        <v>42474</v>
      </c>
      <c r="B2517" s="112">
        <v>5</v>
      </c>
      <c r="C2517" s="111">
        <v>128.34008</v>
      </c>
    </row>
    <row r="2518" spans="1:3" x14ac:dyDescent="0.25">
      <c r="A2518" s="109">
        <v>42474</v>
      </c>
      <c r="B2518" s="112">
        <v>6</v>
      </c>
      <c r="C2518" s="111">
        <v>139.21468999999999</v>
      </c>
    </row>
    <row r="2519" spans="1:3" x14ac:dyDescent="0.25">
      <c r="A2519" s="109">
        <v>42474</v>
      </c>
      <c r="B2519" s="112">
        <v>7</v>
      </c>
      <c r="C2519" s="111">
        <v>151.49003000000002</v>
      </c>
    </row>
    <row r="2520" spans="1:3" x14ac:dyDescent="0.25">
      <c r="A2520" s="109">
        <v>42474</v>
      </c>
      <c r="B2520" s="112">
        <v>8</v>
      </c>
      <c r="C2520" s="111">
        <v>157.82235999999997</v>
      </c>
    </row>
    <row r="2521" spans="1:3" x14ac:dyDescent="0.25">
      <c r="A2521" s="109">
        <v>42474</v>
      </c>
      <c r="B2521" s="112">
        <v>9</v>
      </c>
      <c r="C2521" s="111">
        <v>164.19071</v>
      </c>
    </row>
    <row r="2522" spans="1:3" x14ac:dyDescent="0.25">
      <c r="A2522" s="109">
        <v>42474</v>
      </c>
      <c r="B2522" s="112">
        <v>10</v>
      </c>
      <c r="C2522" s="111">
        <v>166.51413000000002</v>
      </c>
    </row>
    <row r="2523" spans="1:3" x14ac:dyDescent="0.25">
      <c r="A2523" s="109">
        <v>42474</v>
      </c>
      <c r="B2523" s="112">
        <v>11</v>
      </c>
      <c r="C2523" s="111">
        <v>167.23318999999998</v>
      </c>
    </row>
    <row r="2524" spans="1:3" x14ac:dyDescent="0.25">
      <c r="A2524" s="109">
        <v>42474</v>
      </c>
      <c r="B2524" s="112">
        <v>12</v>
      </c>
      <c r="C2524" s="111">
        <v>167.38342000000003</v>
      </c>
    </row>
    <row r="2525" spans="1:3" x14ac:dyDescent="0.25">
      <c r="A2525" s="109">
        <v>42474</v>
      </c>
      <c r="B2525" s="112">
        <v>13</v>
      </c>
      <c r="C2525" s="111">
        <v>166.95376000000002</v>
      </c>
    </row>
    <row r="2526" spans="1:3" x14ac:dyDescent="0.25">
      <c r="A2526" s="109">
        <v>42474</v>
      </c>
      <c r="B2526" s="112">
        <v>14</v>
      </c>
      <c r="C2526" s="111">
        <v>167.90505999999999</v>
      </c>
    </row>
    <row r="2527" spans="1:3" x14ac:dyDescent="0.25">
      <c r="A2527" s="109">
        <v>42474</v>
      </c>
      <c r="B2527" s="112">
        <v>15</v>
      </c>
      <c r="C2527" s="111">
        <v>164.81991000000002</v>
      </c>
    </row>
    <row r="2528" spans="1:3" x14ac:dyDescent="0.25">
      <c r="A2528" s="109">
        <v>42474</v>
      </c>
      <c r="B2528" s="112">
        <v>16</v>
      </c>
      <c r="C2528" s="111">
        <v>161.21108000000001</v>
      </c>
    </row>
    <row r="2529" spans="1:3" x14ac:dyDescent="0.25">
      <c r="A2529" s="109">
        <v>42474</v>
      </c>
      <c r="B2529" s="112">
        <v>17</v>
      </c>
      <c r="C2529" s="111">
        <v>152.74607999999998</v>
      </c>
    </row>
    <row r="2530" spans="1:3" x14ac:dyDescent="0.25">
      <c r="A2530" s="109">
        <v>42474</v>
      </c>
      <c r="B2530" s="112">
        <v>18</v>
      </c>
      <c r="C2530" s="111">
        <v>143.06823</v>
      </c>
    </row>
    <row r="2531" spans="1:3" x14ac:dyDescent="0.25">
      <c r="A2531" s="109">
        <v>42474</v>
      </c>
      <c r="B2531" s="112">
        <v>19</v>
      </c>
      <c r="C2531" s="111">
        <v>137.26468</v>
      </c>
    </row>
    <row r="2532" spans="1:3" x14ac:dyDescent="0.25">
      <c r="A2532" s="109">
        <v>42474</v>
      </c>
      <c r="B2532" s="112">
        <v>20</v>
      </c>
      <c r="C2532" s="111">
        <v>133.48584999999997</v>
      </c>
    </row>
    <row r="2533" spans="1:3" x14ac:dyDescent="0.25">
      <c r="A2533" s="109">
        <v>42474</v>
      </c>
      <c r="B2533" s="112">
        <v>21</v>
      </c>
      <c r="C2533" s="111">
        <v>134.32072999999997</v>
      </c>
    </row>
    <row r="2534" spans="1:3" x14ac:dyDescent="0.25">
      <c r="A2534" s="109">
        <v>42474</v>
      </c>
      <c r="B2534" s="112">
        <v>22</v>
      </c>
      <c r="C2534" s="111">
        <v>133.12569999999999</v>
      </c>
    </row>
    <row r="2535" spans="1:3" x14ac:dyDescent="0.25">
      <c r="A2535" s="109">
        <v>42474</v>
      </c>
      <c r="B2535" s="112">
        <v>23</v>
      </c>
      <c r="C2535" s="111">
        <v>133.14418999999998</v>
      </c>
    </row>
    <row r="2536" spans="1:3" x14ac:dyDescent="0.25">
      <c r="A2536" s="109">
        <v>42474</v>
      </c>
      <c r="B2536" s="112">
        <v>24</v>
      </c>
      <c r="C2536" s="168">
        <v>130.84088000000003</v>
      </c>
    </row>
    <row r="2537" spans="1:3" x14ac:dyDescent="0.25">
      <c r="A2537" s="109">
        <v>42475</v>
      </c>
      <c r="B2537" s="112">
        <v>1</v>
      </c>
      <c r="C2537" s="169">
        <v>127.61121999999997</v>
      </c>
    </row>
    <row r="2538" spans="1:3" x14ac:dyDescent="0.25">
      <c r="A2538" s="109">
        <v>42475</v>
      </c>
      <c r="B2538" s="110">
        <v>2</v>
      </c>
      <c r="C2538" s="169">
        <v>124.88768000000002</v>
      </c>
    </row>
    <row r="2539" spans="1:3" x14ac:dyDescent="0.25">
      <c r="A2539" s="109">
        <v>42475</v>
      </c>
      <c r="B2539" s="112">
        <v>3</v>
      </c>
      <c r="C2539" s="169">
        <v>123.0484</v>
      </c>
    </row>
    <row r="2540" spans="1:3" x14ac:dyDescent="0.25">
      <c r="A2540" s="109">
        <v>42475</v>
      </c>
      <c r="B2540" s="112">
        <v>4</v>
      </c>
      <c r="C2540" s="169">
        <v>123.22359</v>
      </c>
    </row>
    <row r="2541" spans="1:3" x14ac:dyDescent="0.25">
      <c r="A2541" s="109">
        <v>42475</v>
      </c>
      <c r="B2541" s="112">
        <v>5</v>
      </c>
      <c r="C2541" s="111">
        <v>127.59685999999999</v>
      </c>
    </row>
    <row r="2542" spans="1:3" x14ac:dyDescent="0.25">
      <c r="A2542" s="109">
        <v>42475</v>
      </c>
      <c r="B2542" s="112">
        <v>6</v>
      </c>
      <c r="C2542" s="111">
        <v>137.50151</v>
      </c>
    </row>
    <row r="2543" spans="1:3" x14ac:dyDescent="0.25">
      <c r="A2543" s="109">
        <v>42475</v>
      </c>
      <c r="B2543" s="112">
        <v>7</v>
      </c>
      <c r="C2543" s="111">
        <v>148.65415999999999</v>
      </c>
    </row>
    <row r="2544" spans="1:3" x14ac:dyDescent="0.25">
      <c r="A2544" s="109">
        <v>42475</v>
      </c>
      <c r="B2544" s="112">
        <v>8</v>
      </c>
      <c r="C2544" s="111">
        <v>155.80316999999999</v>
      </c>
    </row>
    <row r="2545" spans="1:3" x14ac:dyDescent="0.25">
      <c r="A2545" s="109">
        <v>42475</v>
      </c>
      <c r="B2545" s="112">
        <v>9</v>
      </c>
      <c r="C2545" s="111">
        <v>160.30213000000003</v>
      </c>
    </row>
    <row r="2546" spans="1:3" x14ac:dyDescent="0.25">
      <c r="A2546" s="109">
        <v>42475</v>
      </c>
      <c r="B2546" s="112">
        <v>10</v>
      </c>
      <c r="C2546" s="111">
        <v>163.15001000000001</v>
      </c>
    </row>
    <row r="2547" spans="1:3" x14ac:dyDescent="0.25">
      <c r="A2547" s="109">
        <v>42475</v>
      </c>
      <c r="B2547" s="112">
        <v>11</v>
      </c>
      <c r="C2547" s="111">
        <v>162.14791</v>
      </c>
    </row>
    <row r="2548" spans="1:3" x14ac:dyDescent="0.25">
      <c r="A2548" s="109">
        <v>42475</v>
      </c>
      <c r="B2548" s="112">
        <v>12</v>
      </c>
      <c r="C2548" s="111">
        <v>162.18351999999999</v>
      </c>
    </row>
    <row r="2549" spans="1:3" x14ac:dyDescent="0.25">
      <c r="A2549" s="109">
        <v>42475</v>
      </c>
      <c r="B2549" s="112">
        <v>13</v>
      </c>
      <c r="C2549" s="111">
        <v>159.95132999999998</v>
      </c>
    </row>
    <row r="2550" spans="1:3" x14ac:dyDescent="0.25">
      <c r="A2550" s="109">
        <v>42475</v>
      </c>
      <c r="B2550" s="112">
        <v>14</v>
      </c>
      <c r="C2550" s="111">
        <v>163.85199999999998</v>
      </c>
    </row>
    <row r="2551" spans="1:3" x14ac:dyDescent="0.25">
      <c r="A2551" s="109">
        <v>42475</v>
      </c>
      <c r="B2551" s="112">
        <v>15</v>
      </c>
      <c r="C2551" s="111">
        <v>159.92291999999998</v>
      </c>
    </row>
    <row r="2552" spans="1:3" x14ac:dyDescent="0.25">
      <c r="A2552" s="109">
        <v>42475</v>
      </c>
      <c r="B2552" s="112">
        <v>16</v>
      </c>
      <c r="C2552" s="111">
        <v>155.98373000000001</v>
      </c>
    </row>
    <row r="2553" spans="1:3" x14ac:dyDescent="0.25">
      <c r="A2553" s="109">
        <v>42475</v>
      </c>
      <c r="B2553" s="112">
        <v>17</v>
      </c>
      <c r="C2553" s="111">
        <v>149.54517999999999</v>
      </c>
    </row>
    <row r="2554" spans="1:3" x14ac:dyDescent="0.25">
      <c r="A2554" s="109">
        <v>42475</v>
      </c>
      <c r="B2554" s="112">
        <v>18</v>
      </c>
      <c r="C2554" s="111">
        <v>140.50682</v>
      </c>
    </row>
    <row r="2555" spans="1:3" x14ac:dyDescent="0.25">
      <c r="A2555" s="109">
        <v>42475</v>
      </c>
      <c r="B2555" s="112">
        <v>19</v>
      </c>
      <c r="C2555" s="111">
        <v>133.64668999999998</v>
      </c>
    </row>
    <row r="2556" spans="1:3" x14ac:dyDescent="0.25">
      <c r="A2556" s="109">
        <v>42475</v>
      </c>
      <c r="B2556" s="112">
        <v>20</v>
      </c>
      <c r="C2556" s="111">
        <v>131.47305999999998</v>
      </c>
    </row>
    <row r="2557" spans="1:3" x14ac:dyDescent="0.25">
      <c r="A2557" s="109">
        <v>42475</v>
      </c>
      <c r="B2557" s="112">
        <v>21</v>
      </c>
      <c r="C2557" s="111">
        <v>131.47620999999998</v>
      </c>
    </row>
    <row r="2558" spans="1:3" x14ac:dyDescent="0.25">
      <c r="A2558" s="109">
        <v>42475</v>
      </c>
      <c r="B2558" s="112">
        <v>22</v>
      </c>
      <c r="C2558" s="111">
        <v>128.44344000000001</v>
      </c>
    </row>
    <row r="2559" spans="1:3" x14ac:dyDescent="0.25">
      <c r="A2559" s="109">
        <v>42475</v>
      </c>
      <c r="B2559" s="112">
        <v>23</v>
      </c>
      <c r="C2559" s="111">
        <v>130.36677</v>
      </c>
    </row>
    <row r="2560" spans="1:3" x14ac:dyDescent="0.25">
      <c r="A2560" s="109">
        <v>42475</v>
      </c>
      <c r="B2560" s="112">
        <v>24</v>
      </c>
      <c r="C2560" s="111">
        <v>127.25471</v>
      </c>
    </row>
    <row r="2561" spans="1:3" x14ac:dyDescent="0.25">
      <c r="A2561" s="109">
        <v>42476</v>
      </c>
      <c r="B2561" s="112">
        <v>1</v>
      </c>
      <c r="C2561" s="111">
        <v>124.70603999999997</v>
      </c>
    </row>
    <row r="2562" spans="1:3" x14ac:dyDescent="0.25">
      <c r="A2562" s="109">
        <v>42476</v>
      </c>
      <c r="B2562" s="110">
        <v>2</v>
      </c>
      <c r="C2562" s="111">
        <v>121.344961</v>
      </c>
    </row>
    <row r="2563" spans="1:3" x14ac:dyDescent="0.25">
      <c r="A2563" s="109">
        <v>42476</v>
      </c>
      <c r="B2563" s="112">
        <v>3</v>
      </c>
      <c r="C2563" s="111">
        <v>119.001324</v>
      </c>
    </row>
    <row r="2564" spans="1:3" x14ac:dyDescent="0.25">
      <c r="A2564" s="109">
        <v>42476</v>
      </c>
      <c r="B2564" s="112">
        <v>4</v>
      </c>
      <c r="C2564" s="111">
        <v>118.17998499999999</v>
      </c>
    </row>
    <row r="2565" spans="1:3" x14ac:dyDescent="0.25">
      <c r="A2565" s="109">
        <v>42476</v>
      </c>
      <c r="B2565" s="112">
        <v>5</v>
      </c>
      <c r="C2565" s="168">
        <v>120.37850200000001</v>
      </c>
    </row>
    <row r="2566" spans="1:3" x14ac:dyDescent="0.25">
      <c r="A2566" s="109">
        <v>42476</v>
      </c>
      <c r="B2566" s="112">
        <v>6</v>
      </c>
      <c r="C2566" s="169">
        <v>123.63871</v>
      </c>
    </row>
    <row r="2567" spans="1:3" x14ac:dyDescent="0.25">
      <c r="A2567" s="109">
        <v>42476</v>
      </c>
      <c r="B2567" s="112">
        <v>7</v>
      </c>
      <c r="C2567" s="169">
        <v>123.16147900000001</v>
      </c>
    </row>
    <row r="2568" spans="1:3" x14ac:dyDescent="0.25">
      <c r="A2568" s="109">
        <v>42476</v>
      </c>
      <c r="B2568" s="112">
        <v>8</v>
      </c>
      <c r="C2568" s="169">
        <v>121.09318799999998</v>
      </c>
    </row>
    <row r="2569" spans="1:3" x14ac:dyDescent="0.25">
      <c r="A2569" s="109">
        <v>42476</v>
      </c>
      <c r="B2569" s="112">
        <v>9</v>
      </c>
      <c r="C2569" s="169">
        <v>122.57624000000001</v>
      </c>
    </row>
    <row r="2570" spans="1:3" x14ac:dyDescent="0.25">
      <c r="A2570" s="109">
        <v>42476</v>
      </c>
      <c r="B2570" s="112">
        <v>10</v>
      </c>
      <c r="C2570" s="111">
        <v>121.76948200000001</v>
      </c>
    </row>
    <row r="2571" spans="1:3" x14ac:dyDescent="0.25">
      <c r="A2571" s="109">
        <v>42476</v>
      </c>
      <c r="B2571" s="112">
        <v>11</v>
      </c>
      <c r="C2571" s="111">
        <v>121.60225999999999</v>
      </c>
    </row>
    <row r="2572" spans="1:3" x14ac:dyDescent="0.25">
      <c r="A2572" s="109">
        <v>42476</v>
      </c>
      <c r="B2572" s="112">
        <v>12</v>
      </c>
      <c r="C2572" s="111">
        <v>122.09254999999999</v>
      </c>
    </row>
    <row r="2573" spans="1:3" x14ac:dyDescent="0.25">
      <c r="A2573" s="109">
        <v>42476</v>
      </c>
      <c r="B2573" s="112">
        <v>13</v>
      </c>
      <c r="C2573" s="111">
        <v>119.60268300000001</v>
      </c>
    </row>
    <row r="2574" spans="1:3" x14ac:dyDescent="0.25">
      <c r="A2574" s="109">
        <v>42476</v>
      </c>
      <c r="B2574" s="112">
        <v>14</v>
      </c>
      <c r="C2574" s="111">
        <v>116.635715</v>
      </c>
    </row>
    <row r="2575" spans="1:3" x14ac:dyDescent="0.25">
      <c r="A2575" s="109">
        <v>42476</v>
      </c>
      <c r="B2575" s="112">
        <v>15</v>
      </c>
      <c r="C2575" s="111">
        <v>113.73213100000002</v>
      </c>
    </row>
    <row r="2576" spans="1:3" x14ac:dyDescent="0.25">
      <c r="A2576" s="109">
        <v>42476</v>
      </c>
      <c r="B2576" s="112">
        <v>16</v>
      </c>
      <c r="C2576" s="111">
        <v>113.878945</v>
      </c>
    </row>
    <row r="2577" spans="1:3" x14ac:dyDescent="0.25">
      <c r="A2577" s="109">
        <v>42476</v>
      </c>
      <c r="B2577" s="112">
        <v>17</v>
      </c>
      <c r="C2577" s="111">
        <v>112.38846999999998</v>
      </c>
    </row>
    <row r="2578" spans="1:3" x14ac:dyDescent="0.25">
      <c r="A2578" s="109">
        <v>42476</v>
      </c>
      <c r="B2578" s="112">
        <v>18</v>
      </c>
      <c r="C2578" s="111">
        <v>111.40647799999998</v>
      </c>
    </row>
    <row r="2579" spans="1:3" x14ac:dyDescent="0.25">
      <c r="A2579" s="109">
        <v>42476</v>
      </c>
      <c r="B2579" s="112">
        <v>19</v>
      </c>
      <c r="C2579" s="111">
        <v>111.48790899999999</v>
      </c>
    </row>
    <row r="2580" spans="1:3" x14ac:dyDescent="0.25">
      <c r="A2580" s="109">
        <v>42476</v>
      </c>
      <c r="B2580" s="112">
        <v>20</v>
      </c>
      <c r="C2580" s="111">
        <v>109.37582499999999</v>
      </c>
    </row>
    <row r="2581" spans="1:3" x14ac:dyDescent="0.25">
      <c r="A2581" s="109">
        <v>42476</v>
      </c>
      <c r="B2581" s="112">
        <v>21</v>
      </c>
      <c r="C2581" s="111">
        <v>111.51493299999998</v>
      </c>
    </row>
    <row r="2582" spans="1:3" x14ac:dyDescent="0.25">
      <c r="A2582" s="109">
        <v>42476</v>
      </c>
      <c r="B2582" s="112">
        <v>22</v>
      </c>
      <c r="C2582" s="111">
        <v>109.845399</v>
      </c>
    </row>
    <row r="2583" spans="1:3" x14ac:dyDescent="0.25">
      <c r="A2583" s="109">
        <v>42476</v>
      </c>
      <c r="B2583" s="112">
        <v>23</v>
      </c>
      <c r="C2583" s="111">
        <v>110.28810800000001</v>
      </c>
    </row>
    <row r="2584" spans="1:3" x14ac:dyDescent="0.25">
      <c r="A2584" s="109">
        <v>42476</v>
      </c>
      <c r="B2584" s="112">
        <v>24</v>
      </c>
      <c r="C2584" s="111">
        <v>108.50232399999997</v>
      </c>
    </row>
    <row r="2585" spans="1:3" x14ac:dyDescent="0.25">
      <c r="A2585" s="109">
        <v>42477</v>
      </c>
      <c r="B2585" s="112">
        <v>1</v>
      </c>
      <c r="C2585" s="111">
        <v>106.17820799999998</v>
      </c>
    </row>
    <row r="2586" spans="1:3" x14ac:dyDescent="0.25">
      <c r="A2586" s="109">
        <v>42477</v>
      </c>
      <c r="B2586" s="110">
        <v>2</v>
      </c>
      <c r="C2586" s="111">
        <v>105.50957099999999</v>
      </c>
    </row>
    <row r="2587" spans="1:3" x14ac:dyDescent="0.25">
      <c r="A2587" s="109">
        <v>42477</v>
      </c>
      <c r="B2587" s="112">
        <v>3</v>
      </c>
      <c r="C2587" s="111">
        <v>104.36875900000001</v>
      </c>
    </row>
    <row r="2588" spans="1:3" x14ac:dyDescent="0.25">
      <c r="A2588" s="109">
        <v>42477</v>
      </c>
      <c r="B2588" s="112">
        <v>4</v>
      </c>
      <c r="C2588" s="111">
        <v>103.791625</v>
      </c>
    </row>
    <row r="2589" spans="1:3" x14ac:dyDescent="0.25">
      <c r="A2589" s="109">
        <v>42477</v>
      </c>
      <c r="B2589" s="112">
        <v>5</v>
      </c>
      <c r="C2589" s="111">
        <v>102.24647</v>
      </c>
    </row>
    <row r="2590" spans="1:3" x14ac:dyDescent="0.25">
      <c r="A2590" s="109">
        <v>42477</v>
      </c>
      <c r="B2590" s="112">
        <v>6</v>
      </c>
      <c r="C2590" s="111">
        <v>101.26157500000001</v>
      </c>
    </row>
    <row r="2591" spans="1:3" x14ac:dyDescent="0.25">
      <c r="A2591" s="109">
        <v>42477</v>
      </c>
      <c r="B2591" s="112">
        <v>7</v>
      </c>
      <c r="C2591" s="111">
        <v>100.24660599999999</v>
      </c>
    </row>
    <row r="2592" spans="1:3" x14ac:dyDescent="0.25">
      <c r="A2592" s="109">
        <v>42477</v>
      </c>
      <c r="B2592" s="112">
        <v>8</v>
      </c>
      <c r="C2592" s="111">
        <v>98.159523000000007</v>
      </c>
    </row>
    <row r="2593" spans="1:3" x14ac:dyDescent="0.25">
      <c r="A2593" s="109">
        <v>42477</v>
      </c>
      <c r="B2593" s="112">
        <v>9</v>
      </c>
      <c r="C2593" s="111">
        <v>98.901613000000026</v>
      </c>
    </row>
    <row r="2594" spans="1:3" x14ac:dyDescent="0.25">
      <c r="A2594" s="109">
        <v>42477</v>
      </c>
      <c r="B2594" s="112">
        <v>10</v>
      </c>
      <c r="C2594" s="168">
        <v>99.235121000000007</v>
      </c>
    </row>
    <row r="2595" spans="1:3" x14ac:dyDescent="0.25">
      <c r="A2595" s="109">
        <v>42477</v>
      </c>
      <c r="B2595" s="112">
        <v>11</v>
      </c>
      <c r="C2595" s="169">
        <v>102.172256</v>
      </c>
    </row>
    <row r="2596" spans="1:3" x14ac:dyDescent="0.25">
      <c r="A2596" s="109">
        <v>42477</v>
      </c>
      <c r="B2596" s="112">
        <v>12</v>
      </c>
      <c r="C2596" s="169">
        <v>102.33603200000002</v>
      </c>
    </row>
    <row r="2597" spans="1:3" x14ac:dyDescent="0.25">
      <c r="A2597" s="109">
        <v>42477</v>
      </c>
      <c r="B2597" s="112">
        <v>13</v>
      </c>
      <c r="C2597" s="169">
        <v>100.57344600000002</v>
      </c>
    </row>
    <row r="2598" spans="1:3" x14ac:dyDescent="0.25">
      <c r="A2598" s="109">
        <v>42477</v>
      </c>
      <c r="B2598" s="112">
        <v>14</v>
      </c>
      <c r="C2598" s="169">
        <v>101.51625199999999</v>
      </c>
    </row>
    <row r="2599" spans="1:3" x14ac:dyDescent="0.25">
      <c r="A2599" s="109">
        <v>42477</v>
      </c>
      <c r="B2599" s="112">
        <v>15</v>
      </c>
      <c r="C2599" s="111">
        <v>101.586348</v>
      </c>
    </row>
    <row r="2600" spans="1:3" x14ac:dyDescent="0.25">
      <c r="A2600" s="109">
        <v>42477</v>
      </c>
      <c r="B2600" s="112">
        <v>16</v>
      </c>
      <c r="C2600" s="111">
        <v>101.956733</v>
      </c>
    </row>
    <row r="2601" spans="1:3" x14ac:dyDescent="0.25">
      <c r="A2601" s="109">
        <v>42477</v>
      </c>
      <c r="B2601" s="112">
        <v>17</v>
      </c>
      <c r="C2601" s="111">
        <v>101.17609999999999</v>
      </c>
    </row>
    <row r="2602" spans="1:3" x14ac:dyDescent="0.25">
      <c r="A2602" s="109">
        <v>42477</v>
      </c>
      <c r="B2602" s="112">
        <v>18</v>
      </c>
      <c r="C2602" s="111">
        <v>100.50098300000001</v>
      </c>
    </row>
    <row r="2603" spans="1:3" x14ac:dyDescent="0.25">
      <c r="A2603" s="109">
        <v>42477</v>
      </c>
      <c r="B2603" s="112">
        <v>19</v>
      </c>
      <c r="C2603" s="111">
        <v>100.41878</v>
      </c>
    </row>
    <row r="2604" spans="1:3" x14ac:dyDescent="0.25">
      <c r="A2604" s="109">
        <v>42477</v>
      </c>
      <c r="B2604" s="112">
        <v>20</v>
      </c>
      <c r="C2604" s="111">
        <v>100.96020799999999</v>
      </c>
    </row>
    <row r="2605" spans="1:3" x14ac:dyDescent="0.25">
      <c r="A2605" s="109">
        <v>42477</v>
      </c>
      <c r="B2605" s="112">
        <v>21</v>
      </c>
      <c r="C2605" s="111">
        <v>102.419614</v>
      </c>
    </row>
    <row r="2606" spans="1:3" x14ac:dyDescent="0.25">
      <c r="A2606" s="109">
        <v>42477</v>
      </c>
      <c r="B2606" s="112">
        <v>22</v>
      </c>
      <c r="C2606" s="111">
        <v>102.6247</v>
      </c>
    </row>
    <row r="2607" spans="1:3" x14ac:dyDescent="0.25">
      <c r="A2607" s="109">
        <v>42477</v>
      </c>
      <c r="B2607" s="112">
        <v>23</v>
      </c>
      <c r="C2607" s="111">
        <v>102.82996199999999</v>
      </c>
    </row>
    <row r="2608" spans="1:3" x14ac:dyDescent="0.25">
      <c r="A2608" s="109">
        <v>42477</v>
      </c>
      <c r="B2608" s="112">
        <v>24</v>
      </c>
      <c r="C2608" s="111">
        <v>104.04420200000001</v>
      </c>
    </row>
    <row r="2609" spans="1:3" x14ac:dyDescent="0.25">
      <c r="A2609" s="109">
        <v>42478</v>
      </c>
      <c r="B2609" s="112">
        <v>1</v>
      </c>
      <c r="C2609" s="111">
        <v>104.096099</v>
      </c>
    </row>
    <row r="2610" spans="1:3" x14ac:dyDescent="0.25">
      <c r="A2610" s="109">
        <v>42478</v>
      </c>
      <c r="B2610" s="110">
        <v>2</v>
      </c>
      <c r="C2610" s="111">
        <v>103.55451699999999</v>
      </c>
    </row>
    <row r="2611" spans="1:3" x14ac:dyDescent="0.25">
      <c r="A2611" s="109">
        <v>42478</v>
      </c>
      <c r="B2611" s="112">
        <v>3</v>
      </c>
      <c r="C2611" s="111">
        <v>104.31090599999999</v>
      </c>
    </row>
    <row r="2612" spans="1:3" x14ac:dyDescent="0.25">
      <c r="A2612" s="109">
        <v>42478</v>
      </c>
      <c r="B2612" s="112">
        <v>4</v>
      </c>
      <c r="C2612" s="111">
        <v>106.83422400000002</v>
      </c>
    </row>
    <row r="2613" spans="1:3" x14ac:dyDescent="0.25">
      <c r="A2613" s="109">
        <v>42478</v>
      </c>
      <c r="B2613" s="112">
        <v>5</v>
      </c>
      <c r="C2613" s="111">
        <v>114.748655</v>
      </c>
    </row>
    <row r="2614" spans="1:3" x14ac:dyDescent="0.25">
      <c r="A2614" s="109">
        <v>42478</v>
      </c>
      <c r="B2614" s="112">
        <v>6</v>
      </c>
      <c r="C2614" s="111">
        <v>126.8049</v>
      </c>
    </row>
    <row r="2615" spans="1:3" x14ac:dyDescent="0.25">
      <c r="A2615" s="109">
        <v>42478</v>
      </c>
      <c r="B2615" s="112">
        <v>7</v>
      </c>
      <c r="C2615" s="111">
        <v>140.72897</v>
      </c>
    </row>
    <row r="2616" spans="1:3" x14ac:dyDescent="0.25">
      <c r="A2616" s="109">
        <v>42478</v>
      </c>
      <c r="B2616" s="112">
        <v>8</v>
      </c>
      <c r="C2616" s="111">
        <v>152.01632999999998</v>
      </c>
    </row>
    <row r="2617" spans="1:3" x14ac:dyDescent="0.25">
      <c r="A2617" s="109">
        <v>42478</v>
      </c>
      <c r="B2617" s="112">
        <v>9</v>
      </c>
      <c r="C2617" s="111">
        <v>158.17104</v>
      </c>
    </row>
    <row r="2618" spans="1:3" x14ac:dyDescent="0.25">
      <c r="A2618" s="109">
        <v>42478</v>
      </c>
      <c r="B2618" s="112">
        <v>10</v>
      </c>
      <c r="C2618" s="111">
        <v>164.02020999999999</v>
      </c>
    </row>
    <row r="2619" spans="1:3" x14ac:dyDescent="0.25">
      <c r="A2619" s="109">
        <v>42478</v>
      </c>
      <c r="B2619" s="112">
        <v>11</v>
      </c>
      <c r="C2619" s="111">
        <v>168.56269999999998</v>
      </c>
    </row>
    <row r="2620" spans="1:3" x14ac:dyDescent="0.25">
      <c r="A2620" s="109">
        <v>42478</v>
      </c>
      <c r="B2620" s="112">
        <v>12</v>
      </c>
      <c r="C2620" s="111">
        <v>169.83358000000001</v>
      </c>
    </row>
    <row r="2621" spans="1:3" x14ac:dyDescent="0.25">
      <c r="A2621" s="109">
        <v>42478</v>
      </c>
      <c r="B2621" s="112">
        <v>13</v>
      </c>
      <c r="C2621" s="111">
        <v>169.23446000000001</v>
      </c>
    </row>
    <row r="2622" spans="1:3" x14ac:dyDescent="0.25">
      <c r="A2622" s="109">
        <v>42478</v>
      </c>
      <c r="B2622" s="112">
        <v>14</v>
      </c>
      <c r="C2622" s="111">
        <v>170.67194000000001</v>
      </c>
    </row>
    <row r="2623" spans="1:3" x14ac:dyDescent="0.25">
      <c r="A2623" s="109">
        <v>42478</v>
      </c>
      <c r="B2623" s="112">
        <v>15</v>
      </c>
      <c r="C2623" s="168">
        <v>168.21900000000002</v>
      </c>
    </row>
    <row r="2624" spans="1:3" x14ac:dyDescent="0.25">
      <c r="A2624" s="109">
        <v>42478</v>
      </c>
      <c r="B2624" s="112">
        <v>16</v>
      </c>
      <c r="C2624" s="169">
        <v>165.55255999999997</v>
      </c>
    </row>
    <row r="2625" spans="1:3" x14ac:dyDescent="0.25">
      <c r="A2625" s="109">
        <v>42478</v>
      </c>
      <c r="B2625" s="112">
        <v>17</v>
      </c>
      <c r="C2625" s="169">
        <v>157.35068000000001</v>
      </c>
    </row>
    <row r="2626" spans="1:3" x14ac:dyDescent="0.25">
      <c r="A2626" s="109">
        <v>42478</v>
      </c>
      <c r="B2626" s="112">
        <v>18</v>
      </c>
      <c r="C2626" s="169">
        <v>148.67031</v>
      </c>
    </row>
    <row r="2627" spans="1:3" x14ac:dyDescent="0.25">
      <c r="A2627" s="109">
        <v>42478</v>
      </c>
      <c r="B2627" s="112">
        <v>19</v>
      </c>
      <c r="C2627" s="169">
        <v>141.13299000000001</v>
      </c>
    </row>
    <row r="2628" spans="1:3" x14ac:dyDescent="0.25">
      <c r="A2628" s="109">
        <v>42478</v>
      </c>
      <c r="B2628" s="112">
        <v>20</v>
      </c>
      <c r="C2628" s="111">
        <v>135.36638999999997</v>
      </c>
    </row>
    <row r="2629" spans="1:3" x14ac:dyDescent="0.25">
      <c r="A2629" s="109">
        <v>42478</v>
      </c>
      <c r="B2629" s="112">
        <v>21</v>
      </c>
      <c r="C2629" s="111">
        <v>135.81870999999998</v>
      </c>
    </row>
    <row r="2630" spans="1:3" x14ac:dyDescent="0.25">
      <c r="A2630" s="109">
        <v>42478</v>
      </c>
      <c r="B2630" s="112">
        <v>22</v>
      </c>
      <c r="C2630" s="111">
        <v>133.19974000000002</v>
      </c>
    </row>
    <row r="2631" spans="1:3" x14ac:dyDescent="0.25">
      <c r="A2631" s="109">
        <v>42478</v>
      </c>
      <c r="B2631" s="112">
        <v>23</v>
      </c>
      <c r="C2631" s="111">
        <v>132.67413000000002</v>
      </c>
    </row>
    <row r="2632" spans="1:3" x14ac:dyDescent="0.25">
      <c r="A2632" s="109">
        <v>42478</v>
      </c>
      <c r="B2632" s="112">
        <v>24</v>
      </c>
      <c r="C2632" s="111">
        <v>132.48345999999998</v>
      </c>
    </row>
    <row r="2633" spans="1:3" x14ac:dyDescent="0.25">
      <c r="A2633" s="109">
        <v>42479</v>
      </c>
      <c r="B2633" s="112">
        <v>1</v>
      </c>
      <c r="C2633" s="111">
        <v>128.48595999999998</v>
      </c>
    </row>
    <row r="2634" spans="1:3" x14ac:dyDescent="0.25">
      <c r="A2634" s="109">
        <v>42479</v>
      </c>
      <c r="B2634" s="110">
        <v>2</v>
      </c>
      <c r="C2634" s="111">
        <v>125.28263000000001</v>
      </c>
    </row>
    <row r="2635" spans="1:3" x14ac:dyDescent="0.25">
      <c r="A2635" s="109">
        <v>42479</v>
      </c>
      <c r="B2635" s="112">
        <v>3</v>
      </c>
      <c r="C2635" s="111">
        <v>123.31750000000002</v>
      </c>
    </row>
    <row r="2636" spans="1:3" x14ac:dyDescent="0.25">
      <c r="A2636" s="109">
        <v>42479</v>
      </c>
      <c r="B2636" s="112">
        <v>4</v>
      </c>
      <c r="C2636" s="111">
        <v>124.21990000000002</v>
      </c>
    </row>
    <row r="2637" spans="1:3" x14ac:dyDescent="0.25">
      <c r="A2637" s="109">
        <v>42479</v>
      </c>
      <c r="B2637" s="112">
        <v>5</v>
      </c>
      <c r="C2637" s="111">
        <v>129.97208999999998</v>
      </c>
    </row>
    <row r="2638" spans="1:3" x14ac:dyDescent="0.25">
      <c r="A2638" s="109">
        <v>42479</v>
      </c>
      <c r="B2638" s="112">
        <v>6</v>
      </c>
      <c r="C2638" s="111">
        <v>138.01394000000002</v>
      </c>
    </row>
    <row r="2639" spans="1:3" x14ac:dyDescent="0.25">
      <c r="A2639" s="109">
        <v>42479</v>
      </c>
      <c r="B2639" s="112">
        <v>7</v>
      </c>
      <c r="C2639" s="111">
        <v>148.67335</v>
      </c>
    </row>
    <row r="2640" spans="1:3" x14ac:dyDescent="0.25">
      <c r="A2640" s="109">
        <v>42479</v>
      </c>
      <c r="B2640" s="112">
        <v>8</v>
      </c>
      <c r="C2640" s="111">
        <v>158.44054</v>
      </c>
    </row>
    <row r="2641" spans="1:3" x14ac:dyDescent="0.25">
      <c r="A2641" s="109">
        <v>42479</v>
      </c>
      <c r="B2641" s="112">
        <v>9</v>
      </c>
      <c r="C2641" s="111">
        <v>162.86345999999998</v>
      </c>
    </row>
    <row r="2642" spans="1:3" x14ac:dyDescent="0.25">
      <c r="A2642" s="109">
        <v>42479</v>
      </c>
      <c r="B2642" s="112">
        <v>10</v>
      </c>
      <c r="C2642" s="111">
        <v>166.31496999999999</v>
      </c>
    </row>
    <row r="2643" spans="1:3" x14ac:dyDescent="0.25">
      <c r="A2643" s="109">
        <v>42479</v>
      </c>
      <c r="B2643" s="112">
        <v>11</v>
      </c>
      <c r="C2643" s="111">
        <v>169.14805999999999</v>
      </c>
    </row>
    <row r="2644" spans="1:3" x14ac:dyDescent="0.25">
      <c r="A2644" s="109">
        <v>42479</v>
      </c>
      <c r="B2644" s="112">
        <v>12</v>
      </c>
      <c r="C2644" s="111">
        <v>170.77654999999999</v>
      </c>
    </row>
    <row r="2645" spans="1:3" x14ac:dyDescent="0.25">
      <c r="A2645" s="109">
        <v>42479</v>
      </c>
      <c r="B2645" s="112">
        <v>13</v>
      </c>
      <c r="C2645" s="111">
        <v>171.82410000000002</v>
      </c>
    </row>
    <row r="2646" spans="1:3" x14ac:dyDescent="0.25">
      <c r="A2646" s="109">
        <v>42479</v>
      </c>
      <c r="B2646" s="112">
        <v>14</v>
      </c>
      <c r="C2646" s="111">
        <v>173.69062999999997</v>
      </c>
    </row>
    <row r="2647" spans="1:3" x14ac:dyDescent="0.25">
      <c r="A2647" s="109">
        <v>42479</v>
      </c>
      <c r="B2647" s="112">
        <v>15</v>
      </c>
      <c r="C2647" s="111">
        <v>171.65275</v>
      </c>
    </row>
    <row r="2648" spans="1:3" x14ac:dyDescent="0.25">
      <c r="A2648" s="109">
        <v>42479</v>
      </c>
      <c r="B2648" s="112">
        <v>16</v>
      </c>
      <c r="C2648" s="111">
        <v>168.08729</v>
      </c>
    </row>
    <row r="2649" spans="1:3" x14ac:dyDescent="0.25">
      <c r="A2649" s="109">
        <v>42479</v>
      </c>
      <c r="B2649" s="112">
        <v>17</v>
      </c>
      <c r="C2649" s="111">
        <v>160.16548</v>
      </c>
    </row>
    <row r="2650" spans="1:3" x14ac:dyDescent="0.25">
      <c r="A2650" s="109">
        <v>42479</v>
      </c>
      <c r="B2650" s="112">
        <v>18</v>
      </c>
      <c r="C2650" s="111">
        <v>150.77368000000001</v>
      </c>
    </row>
    <row r="2651" spans="1:3" x14ac:dyDescent="0.25">
      <c r="A2651" s="109">
        <v>42479</v>
      </c>
      <c r="B2651" s="112">
        <v>19</v>
      </c>
      <c r="C2651" s="111">
        <v>144.17018000000002</v>
      </c>
    </row>
    <row r="2652" spans="1:3" x14ac:dyDescent="0.25">
      <c r="A2652" s="109">
        <v>42479</v>
      </c>
      <c r="B2652" s="112">
        <v>20</v>
      </c>
      <c r="C2652" s="168">
        <v>140.35422000000003</v>
      </c>
    </row>
    <row r="2653" spans="1:3" x14ac:dyDescent="0.25">
      <c r="A2653" s="109">
        <v>42479</v>
      </c>
      <c r="B2653" s="112">
        <v>21</v>
      </c>
      <c r="C2653" s="169">
        <v>140.20213000000001</v>
      </c>
    </row>
    <row r="2654" spans="1:3" x14ac:dyDescent="0.25">
      <c r="A2654" s="109">
        <v>42479</v>
      </c>
      <c r="B2654" s="112">
        <v>22</v>
      </c>
      <c r="C2654" s="169">
        <v>138.11823000000001</v>
      </c>
    </row>
    <row r="2655" spans="1:3" x14ac:dyDescent="0.25">
      <c r="A2655" s="109">
        <v>42479</v>
      </c>
      <c r="B2655" s="112">
        <v>23</v>
      </c>
      <c r="C2655" s="169">
        <v>138.45194000000001</v>
      </c>
    </row>
    <row r="2656" spans="1:3" x14ac:dyDescent="0.25">
      <c r="A2656" s="109">
        <v>42479</v>
      </c>
      <c r="B2656" s="112">
        <v>24</v>
      </c>
      <c r="C2656" s="169">
        <v>133.7021</v>
      </c>
    </row>
    <row r="2657" spans="1:3" x14ac:dyDescent="0.25">
      <c r="A2657" s="109">
        <v>42480</v>
      </c>
      <c r="B2657" s="112">
        <v>1</v>
      </c>
      <c r="C2657" s="111">
        <v>129.72608</v>
      </c>
    </row>
    <row r="2658" spans="1:3" x14ac:dyDescent="0.25">
      <c r="A2658" s="109">
        <v>42480</v>
      </c>
      <c r="B2658" s="110">
        <v>2</v>
      </c>
      <c r="C2658" s="111">
        <v>128.52985999999999</v>
      </c>
    </row>
    <row r="2659" spans="1:3" x14ac:dyDescent="0.25">
      <c r="A2659" s="109">
        <v>42480</v>
      </c>
      <c r="B2659" s="112">
        <v>3</v>
      </c>
      <c r="C2659" s="111">
        <v>126.20866000000001</v>
      </c>
    </row>
    <row r="2660" spans="1:3" x14ac:dyDescent="0.25">
      <c r="A2660" s="109">
        <v>42480</v>
      </c>
      <c r="B2660" s="112">
        <v>4</v>
      </c>
      <c r="C2660" s="111">
        <v>125.77441</v>
      </c>
    </row>
    <row r="2661" spans="1:3" x14ac:dyDescent="0.25">
      <c r="A2661" s="109">
        <v>42480</v>
      </c>
      <c r="B2661" s="112">
        <v>5</v>
      </c>
      <c r="C2661" s="111">
        <v>131.73390000000001</v>
      </c>
    </row>
    <row r="2662" spans="1:3" x14ac:dyDescent="0.25">
      <c r="A2662" s="109">
        <v>42480</v>
      </c>
      <c r="B2662" s="112">
        <v>6</v>
      </c>
      <c r="C2662" s="111">
        <v>141.37592000000001</v>
      </c>
    </row>
    <row r="2663" spans="1:3" x14ac:dyDescent="0.25">
      <c r="A2663" s="109">
        <v>42480</v>
      </c>
      <c r="B2663" s="112">
        <v>7</v>
      </c>
      <c r="C2663" s="111">
        <v>152.42462</v>
      </c>
    </row>
    <row r="2664" spans="1:3" x14ac:dyDescent="0.25">
      <c r="A2664" s="109">
        <v>42480</v>
      </c>
      <c r="B2664" s="112">
        <v>8</v>
      </c>
      <c r="C2664" s="111">
        <v>159.06614999999999</v>
      </c>
    </row>
    <row r="2665" spans="1:3" x14ac:dyDescent="0.25">
      <c r="A2665" s="109">
        <v>42480</v>
      </c>
      <c r="B2665" s="112">
        <v>9</v>
      </c>
      <c r="C2665" s="111">
        <v>164.20144999999999</v>
      </c>
    </row>
    <row r="2666" spans="1:3" x14ac:dyDescent="0.25">
      <c r="A2666" s="109">
        <v>42480</v>
      </c>
      <c r="B2666" s="112">
        <v>10</v>
      </c>
      <c r="C2666" s="111">
        <v>167.45062000000001</v>
      </c>
    </row>
    <row r="2667" spans="1:3" x14ac:dyDescent="0.25">
      <c r="A2667" s="109">
        <v>42480</v>
      </c>
      <c r="B2667" s="112">
        <v>11</v>
      </c>
      <c r="C2667" s="111">
        <v>170.00944999999999</v>
      </c>
    </row>
    <row r="2668" spans="1:3" x14ac:dyDescent="0.25">
      <c r="A2668" s="109">
        <v>42480</v>
      </c>
      <c r="B2668" s="112">
        <v>12</v>
      </c>
      <c r="C2668" s="111">
        <v>172.04037</v>
      </c>
    </row>
    <row r="2669" spans="1:3" x14ac:dyDescent="0.25">
      <c r="A2669" s="109">
        <v>42480</v>
      </c>
      <c r="B2669" s="112">
        <v>13</v>
      </c>
      <c r="C2669" s="111">
        <v>174.23474999999999</v>
      </c>
    </row>
    <row r="2670" spans="1:3" x14ac:dyDescent="0.25">
      <c r="A2670" s="109">
        <v>42480</v>
      </c>
      <c r="B2670" s="112">
        <v>14</v>
      </c>
      <c r="C2670" s="111">
        <v>174.16814000000002</v>
      </c>
    </row>
    <row r="2671" spans="1:3" x14ac:dyDescent="0.25">
      <c r="A2671" s="109">
        <v>42480</v>
      </c>
      <c r="B2671" s="112">
        <v>15</v>
      </c>
      <c r="C2671" s="111">
        <v>171.00342999999998</v>
      </c>
    </row>
    <row r="2672" spans="1:3" x14ac:dyDescent="0.25">
      <c r="A2672" s="109">
        <v>42480</v>
      </c>
      <c r="B2672" s="112">
        <v>16</v>
      </c>
      <c r="C2672" s="111">
        <v>166.63786999999999</v>
      </c>
    </row>
    <row r="2673" spans="1:3" x14ac:dyDescent="0.25">
      <c r="A2673" s="109">
        <v>42480</v>
      </c>
      <c r="B2673" s="112">
        <v>17</v>
      </c>
      <c r="C2673" s="111">
        <v>157.07188000000002</v>
      </c>
    </row>
    <row r="2674" spans="1:3" x14ac:dyDescent="0.25">
      <c r="A2674" s="109">
        <v>42480</v>
      </c>
      <c r="B2674" s="112">
        <v>18</v>
      </c>
      <c r="C2674" s="111">
        <v>147.21226999999999</v>
      </c>
    </row>
    <row r="2675" spans="1:3" x14ac:dyDescent="0.25">
      <c r="A2675" s="109">
        <v>42480</v>
      </c>
      <c r="B2675" s="112">
        <v>19</v>
      </c>
      <c r="C2675" s="111">
        <v>141.47453999999999</v>
      </c>
    </row>
    <row r="2676" spans="1:3" x14ac:dyDescent="0.25">
      <c r="A2676" s="109">
        <v>42480</v>
      </c>
      <c r="B2676" s="112">
        <v>20</v>
      </c>
      <c r="C2676" s="111">
        <v>136.71888000000001</v>
      </c>
    </row>
    <row r="2677" spans="1:3" x14ac:dyDescent="0.25">
      <c r="A2677" s="109">
        <v>42480</v>
      </c>
      <c r="B2677" s="112">
        <v>21</v>
      </c>
      <c r="C2677" s="111">
        <v>137.29676000000001</v>
      </c>
    </row>
    <row r="2678" spans="1:3" x14ac:dyDescent="0.25">
      <c r="A2678" s="109">
        <v>42480</v>
      </c>
      <c r="B2678" s="112">
        <v>22</v>
      </c>
      <c r="C2678" s="111">
        <v>136.42731999999998</v>
      </c>
    </row>
    <row r="2679" spans="1:3" x14ac:dyDescent="0.25">
      <c r="A2679" s="109">
        <v>42480</v>
      </c>
      <c r="B2679" s="112">
        <v>23</v>
      </c>
      <c r="C2679" s="111">
        <v>136.51058999999998</v>
      </c>
    </row>
    <row r="2680" spans="1:3" x14ac:dyDescent="0.25">
      <c r="A2680" s="109">
        <v>42480</v>
      </c>
      <c r="B2680" s="112">
        <v>24</v>
      </c>
      <c r="C2680" s="111">
        <v>133.36897999999999</v>
      </c>
    </row>
    <row r="2681" spans="1:3" x14ac:dyDescent="0.25">
      <c r="A2681" s="109">
        <v>42481</v>
      </c>
      <c r="B2681" s="112">
        <v>1</v>
      </c>
      <c r="C2681" s="168">
        <v>129.64771999999999</v>
      </c>
    </row>
    <row r="2682" spans="1:3" x14ac:dyDescent="0.25">
      <c r="A2682" s="109">
        <v>42481</v>
      </c>
      <c r="B2682" s="110">
        <v>2</v>
      </c>
      <c r="C2682" s="169">
        <v>127.11183000000001</v>
      </c>
    </row>
    <row r="2683" spans="1:3" x14ac:dyDescent="0.25">
      <c r="A2683" s="109">
        <v>42481</v>
      </c>
      <c r="B2683" s="112">
        <v>3</v>
      </c>
      <c r="C2683" s="169">
        <v>125.44359</v>
      </c>
    </row>
    <row r="2684" spans="1:3" x14ac:dyDescent="0.25">
      <c r="A2684" s="109">
        <v>42481</v>
      </c>
      <c r="B2684" s="112">
        <v>4</v>
      </c>
      <c r="C2684" s="169">
        <v>126.25422999999999</v>
      </c>
    </row>
    <row r="2685" spans="1:3" x14ac:dyDescent="0.25">
      <c r="A2685" s="109">
        <v>42481</v>
      </c>
      <c r="B2685" s="112">
        <v>5</v>
      </c>
      <c r="C2685" s="169">
        <v>131.63149999999999</v>
      </c>
    </row>
    <row r="2686" spans="1:3" x14ac:dyDescent="0.25">
      <c r="A2686" s="109">
        <v>42481</v>
      </c>
      <c r="B2686" s="112">
        <v>6</v>
      </c>
      <c r="C2686" s="111">
        <v>141.98543999999998</v>
      </c>
    </row>
    <row r="2687" spans="1:3" x14ac:dyDescent="0.25">
      <c r="A2687" s="109">
        <v>42481</v>
      </c>
      <c r="B2687" s="112">
        <v>7</v>
      </c>
      <c r="C2687" s="111">
        <v>151.78653</v>
      </c>
    </row>
    <row r="2688" spans="1:3" x14ac:dyDescent="0.25">
      <c r="A2688" s="109">
        <v>42481</v>
      </c>
      <c r="B2688" s="112">
        <v>8</v>
      </c>
      <c r="C2688" s="111">
        <v>161.07429999999999</v>
      </c>
    </row>
    <row r="2689" spans="1:3" x14ac:dyDescent="0.25">
      <c r="A2689" s="109">
        <v>42481</v>
      </c>
      <c r="B2689" s="112">
        <v>9</v>
      </c>
      <c r="C2689" s="111">
        <v>162.8407</v>
      </c>
    </row>
    <row r="2690" spans="1:3" x14ac:dyDescent="0.25">
      <c r="A2690" s="109">
        <v>42481</v>
      </c>
      <c r="B2690" s="112">
        <v>10</v>
      </c>
      <c r="C2690" s="111">
        <v>166.06739000000002</v>
      </c>
    </row>
    <row r="2691" spans="1:3" x14ac:dyDescent="0.25">
      <c r="A2691" s="109">
        <v>42481</v>
      </c>
      <c r="B2691" s="112">
        <v>11</v>
      </c>
      <c r="C2691" s="111">
        <v>170.97445000000002</v>
      </c>
    </row>
    <row r="2692" spans="1:3" x14ac:dyDescent="0.25">
      <c r="A2692" s="109">
        <v>42481</v>
      </c>
      <c r="B2692" s="112">
        <v>12</v>
      </c>
      <c r="C2692" s="111">
        <v>171.28152</v>
      </c>
    </row>
    <row r="2693" spans="1:3" x14ac:dyDescent="0.25">
      <c r="A2693" s="109">
        <v>42481</v>
      </c>
      <c r="B2693" s="112">
        <v>13</v>
      </c>
      <c r="C2693" s="111">
        <v>171.84880000000001</v>
      </c>
    </row>
    <row r="2694" spans="1:3" x14ac:dyDescent="0.25">
      <c r="A2694" s="109">
        <v>42481</v>
      </c>
      <c r="B2694" s="112">
        <v>14</v>
      </c>
      <c r="C2694" s="111">
        <v>173.03099</v>
      </c>
    </row>
    <row r="2695" spans="1:3" x14ac:dyDescent="0.25">
      <c r="A2695" s="109">
        <v>42481</v>
      </c>
      <c r="B2695" s="112">
        <v>15</v>
      </c>
      <c r="C2695" s="111">
        <v>170.94877000000002</v>
      </c>
    </row>
    <row r="2696" spans="1:3" x14ac:dyDescent="0.25">
      <c r="A2696" s="109">
        <v>42481</v>
      </c>
      <c r="B2696" s="112">
        <v>16</v>
      </c>
      <c r="C2696" s="111">
        <v>165.25356000000002</v>
      </c>
    </row>
    <row r="2697" spans="1:3" x14ac:dyDescent="0.25">
      <c r="A2697" s="109">
        <v>42481</v>
      </c>
      <c r="B2697" s="112">
        <v>17</v>
      </c>
      <c r="C2697" s="111">
        <v>155.34356000000002</v>
      </c>
    </row>
    <row r="2698" spans="1:3" x14ac:dyDescent="0.25">
      <c r="A2698" s="109">
        <v>42481</v>
      </c>
      <c r="B2698" s="112">
        <v>18</v>
      </c>
      <c r="C2698" s="111">
        <v>145.04950000000002</v>
      </c>
    </row>
    <row r="2699" spans="1:3" x14ac:dyDescent="0.25">
      <c r="A2699" s="109">
        <v>42481</v>
      </c>
      <c r="B2699" s="112">
        <v>19</v>
      </c>
      <c r="C2699" s="111">
        <v>139.36591999999999</v>
      </c>
    </row>
    <row r="2700" spans="1:3" x14ac:dyDescent="0.25">
      <c r="A2700" s="109">
        <v>42481</v>
      </c>
      <c r="B2700" s="112">
        <v>20</v>
      </c>
      <c r="C2700" s="111">
        <v>134.74978999999999</v>
      </c>
    </row>
    <row r="2701" spans="1:3" x14ac:dyDescent="0.25">
      <c r="A2701" s="109">
        <v>42481</v>
      </c>
      <c r="B2701" s="112">
        <v>21</v>
      </c>
      <c r="C2701" s="111">
        <v>135.57068999999998</v>
      </c>
    </row>
    <row r="2702" spans="1:3" x14ac:dyDescent="0.25">
      <c r="A2702" s="109">
        <v>42481</v>
      </c>
      <c r="B2702" s="112">
        <v>22</v>
      </c>
      <c r="C2702" s="111">
        <v>134.96469000000002</v>
      </c>
    </row>
    <row r="2703" spans="1:3" x14ac:dyDescent="0.25">
      <c r="A2703" s="109">
        <v>42481</v>
      </c>
      <c r="B2703" s="112">
        <v>23</v>
      </c>
      <c r="C2703" s="111">
        <v>135.9982</v>
      </c>
    </row>
    <row r="2704" spans="1:3" x14ac:dyDescent="0.25">
      <c r="A2704" s="109">
        <v>42481</v>
      </c>
      <c r="B2704" s="112">
        <v>24</v>
      </c>
      <c r="C2704" s="111">
        <v>131.56314</v>
      </c>
    </row>
    <row r="2705" spans="1:3" x14ac:dyDescent="0.25">
      <c r="A2705" s="109">
        <v>42482</v>
      </c>
      <c r="B2705" s="112">
        <v>1</v>
      </c>
      <c r="C2705" s="111">
        <v>128.21366</v>
      </c>
    </row>
    <row r="2706" spans="1:3" x14ac:dyDescent="0.25">
      <c r="A2706" s="109">
        <v>42482</v>
      </c>
      <c r="B2706" s="110">
        <v>2</v>
      </c>
      <c r="C2706" s="111">
        <v>126.1014</v>
      </c>
    </row>
    <row r="2707" spans="1:3" x14ac:dyDescent="0.25">
      <c r="A2707" s="109">
        <v>42482</v>
      </c>
      <c r="B2707" s="112">
        <v>3</v>
      </c>
      <c r="C2707" s="111">
        <v>124.03396999999998</v>
      </c>
    </row>
    <row r="2708" spans="1:3" x14ac:dyDescent="0.25">
      <c r="A2708" s="109">
        <v>42482</v>
      </c>
      <c r="B2708" s="112">
        <v>4</v>
      </c>
      <c r="C2708" s="111">
        <v>124.97322000000001</v>
      </c>
    </row>
    <row r="2709" spans="1:3" x14ac:dyDescent="0.25">
      <c r="A2709" s="109">
        <v>42482</v>
      </c>
      <c r="B2709" s="112">
        <v>5</v>
      </c>
      <c r="C2709" s="111">
        <v>130.38998000000001</v>
      </c>
    </row>
    <row r="2710" spans="1:3" x14ac:dyDescent="0.25">
      <c r="A2710" s="109">
        <v>42482</v>
      </c>
      <c r="B2710" s="112">
        <v>6</v>
      </c>
      <c r="C2710" s="168">
        <v>139.16497000000001</v>
      </c>
    </row>
    <row r="2711" spans="1:3" x14ac:dyDescent="0.25">
      <c r="A2711" s="109">
        <v>42482</v>
      </c>
      <c r="B2711" s="112">
        <v>7</v>
      </c>
      <c r="C2711" s="169">
        <v>146.34678</v>
      </c>
    </row>
    <row r="2712" spans="1:3" x14ac:dyDescent="0.25">
      <c r="A2712" s="109">
        <v>42482</v>
      </c>
      <c r="B2712" s="112">
        <v>8</v>
      </c>
      <c r="C2712" s="169">
        <v>152.75254000000001</v>
      </c>
    </row>
    <row r="2713" spans="1:3" x14ac:dyDescent="0.25">
      <c r="A2713" s="109">
        <v>42482</v>
      </c>
      <c r="B2713" s="112">
        <v>9</v>
      </c>
      <c r="C2713" s="169">
        <v>159.37217999999999</v>
      </c>
    </row>
    <row r="2714" spans="1:3" x14ac:dyDescent="0.25">
      <c r="A2714" s="109">
        <v>42482</v>
      </c>
      <c r="B2714" s="112">
        <v>10</v>
      </c>
      <c r="C2714" s="169">
        <v>161.94602999999998</v>
      </c>
    </row>
    <row r="2715" spans="1:3" x14ac:dyDescent="0.25">
      <c r="A2715" s="109">
        <v>42482</v>
      </c>
      <c r="B2715" s="112">
        <v>11</v>
      </c>
      <c r="C2715" s="111">
        <v>170.86615</v>
      </c>
    </row>
    <row r="2716" spans="1:3" x14ac:dyDescent="0.25">
      <c r="A2716" s="109">
        <v>42482</v>
      </c>
      <c r="B2716" s="112">
        <v>12</v>
      </c>
      <c r="C2716" s="111">
        <v>174.80156000000002</v>
      </c>
    </row>
    <row r="2717" spans="1:3" x14ac:dyDescent="0.25">
      <c r="A2717" s="109">
        <v>42482</v>
      </c>
      <c r="B2717" s="112">
        <v>13</v>
      </c>
      <c r="C2717" s="111">
        <v>172.28014999999996</v>
      </c>
    </row>
    <row r="2718" spans="1:3" x14ac:dyDescent="0.25">
      <c r="A2718" s="109">
        <v>42482</v>
      </c>
      <c r="B2718" s="112">
        <v>14</v>
      </c>
      <c r="C2718" s="111">
        <v>175.65324000000001</v>
      </c>
    </row>
    <row r="2719" spans="1:3" x14ac:dyDescent="0.25">
      <c r="A2719" s="109">
        <v>42482</v>
      </c>
      <c r="B2719" s="112">
        <v>15</v>
      </c>
      <c r="C2719" s="111">
        <v>161.03988000000001</v>
      </c>
    </row>
    <row r="2720" spans="1:3" x14ac:dyDescent="0.25">
      <c r="A2720" s="109">
        <v>42482</v>
      </c>
      <c r="B2720" s="112">
        <v>16</v>
      </c>
      <c r="C2720" s="111">
        <v>152.92473000000001</v>
      </c>
    </row>
    <row r="2721" spans="1:3" x14ac:dyDescent="0.25">
      <c r="A2721" s="109">
        <v>42482</v>
      </c>
      <c r="B2721" s="112">
        <v>17</v>
      </c>
      <c r="C2721" s="111">
        <v>145.46600000000001</v>
      </c>
    </row>
    <row r="2722" spans="1:3" x14ac:dyDescent="0.25">
      <c r="A2722" s="109">
        <v>42482</v>
      </c>
      <c r="B2722" s="112">
        <v>18</v>
      </c>
      <c r="C2722" s="111">
        <v>136.82754000000003</v>
      </c>
    </row>
    <row r="2723" spans="1:3" x14ac:dyDescent="0.25">
      <c r="A2723" s="109">
        <v>42482</v>
      </c>
      <c r="B2723" s="112">
        <v>19</v>
      </c>
      <c r="C2723" s="111">
        <v>132.05079000000001</v>
      </c>
    </row>
    <row r="2724" spans="1:3" x14ac:dyDescent="0.25">
      <c r="A2724" s="109">
        <v>42482</v>
      </c>
      <c r="B2724" s="112">
        <v>20</v>
      </c>
      <c r="C2724" s="111">
        <v>127.82681000000001</v>
      </c>
    </row>
    <row r="2725" spans="1:3" x14ac:dyDescent="0.25">
      <c r="A2725" s="109">
        <v>42482</v>
      </c>
      <c r="B2725" s="112">
        <v>21</v>
      </c>
      <c r="C2725" s="111">
        <v>128.02652999999998</v>
      </c>
    </row>
    <row r="2726" spans="1:3" x14ac:dyDescent="0.25">
      <c r="A2726" s="109">
        <v>42482</v>
      </c>
      <c r="B2726" s="112">
        <v>22</v>
      </c>
      <c r="C2726" s="111">
        <v>126.69484</v>
      </c>
    </row>
    <row r="2727" spans="1:3" x14ac:dyDescent="0.25">
      <c r="A2727" s="109">
        <v>42482</v>
      </c>
      <c r="B2727" s="112">
        <v>23</v>
      </c>
      <c r="C2727" s="111">
        <v>126.29791999999999</v>
      </c>
    </row>
    <row r="2728" spans="1:3" x14ac:dyDescent="0.25">
      <c r="A2728" s="109">
        <v>42482</v>
      </c>
      <c r="B2728" s="112">
        <v>24</v>
      </c>
      <c r="C2728" s="111">
        <v>125.58725</v>
      </c>
    </row>
    <row r="2729" spans="1:3" x14ac:dyDescent="0.25">
      <c r="A2729" s="109">
        <v>42483</v>
      </c>
      <c r="B2729" s="112">
        <v>1</v>
      </c>
      <c r="C2729" s="111">
        <v>124.26869000000002</v>
      </c>
    </row>
    <row r="2730" spans="1:3" x14ac:dyDescent="0.25">
      <c r="A2730" s="109">
        <v>42483</v>
      </c>
      <c r="B2730" s="110">
        <v>2</v>
      </c>
      <c r="C2730" s="111">
        <v>118.67785300000001</v>
      </c>
    </row>
    <row r="2731" spans="1:3" x14ac:dyDescent="0.25">
      <c r="A2731" s="109">
        <v>42483</v>
      </c>
      <c r="B2731" s="112">
        <v>3</v>
      </c>
      <c r="C2731" s="111">
        <v>114.59381400000002</v>
      </c>
    </row>
    <row r="2732" spans="1:3" x14ac:dyDescent="0.25">
      <c r="A2732" s="109">
        <v>42483</v>
      </c>
      <c r="B2732" s="112">
        <v>4</v>
      </c>
      <c r="C2732" s="111">
        <v>112.802229</v>
      </c>
    </row>
    <row r="2733" spans="1:3" x14ac:dyDescent="0.25">
      <c r="A2733" s="109">
        <v>42483</v>
      </c>
      <c r="B2733" s="112">
        <v>5</v>
      </c>
      <c r="C2733" s="111">
        <v>114.709401</v>
      </c>
    </row>
    <row r="2734" spans="1:3" x14ac:dyDescent="0.25">
      <c r="A2734" s="109">
        <v>42483</v>
      </c>
      <c r="B2734" s="112">
        <v>6</v>
      </c>
      <c r="C2734" s="111">
        <v>117.107812</v>
      </c>
    </row>
    <row r="2735" spans="1:3" x14ac:dyDescent="0.25">
      <c r="A2735" s="109">
        <v>42483</v>
      </c>
      <c r="B2735" s="112">
        <v>7</v>
      </c>
      <c r="C2735" s="111">
        <v>118.59116399999998</v>
      </c>
    </row>
    <row r="2736" spans="1:3" x14ac:dyDescent="0.25">
      <c r="A2736" s="109">
        <v>42483</v>
      </c>
      <c r="B2736" s="112">
        <v>8</v>
      </c>
      <c r="C2736" s="111">
        <v>118.40815300000001</v>
      </c>
    </row>
    <row r="2737" spans="1:3" x14ac:dyDescent="0.25">
      <c r="A2737" s="109">
        <v>42483</v>
      </c>
      <c r="B2737" s="112">
        <v>9</v>
      </c>
      <c r="C2737" s="111">
        <v>117.71464100000003</v>
      </c>
    </row>
    <row r="2738" spans="1:3" x14ac:dyDescent="0.25">
      <c r="A2738" s="109">
        <v>42483</v>
      </c>
      <c r="B2738" s="112">
        <v>10</v>
      </c>
      <c r="C2738" s="111">
        <v>117.09817900000002</v>
      </c>
    </row>
    <row r="2739" spans="1:3" x14ac:dyDescent="0.25">
      <c r="A2739" s="109">
        <v>42483</v>
      </c>
      <c r="B2739" s="112">
        <v>11</v>
      </c>
      <c r="C2739" s="168">
        <v>117.705009</v>
      </c>
    </row>
    <row r="2740" spans="1:3" x14ac:dyDescent="0.25">
      <c r="A2740" s="109">
        <v>42483</v>
      </c>
      <c r="B2740" s="112">
        <v>12</v>
      </c>
      <c r="C2740" s="169">
        <v>116.818848</v>
      </c>
    </row>
    <row r="2741" spans="1:3" x14ac:dyDescent="0.25">
      <c r="A2741" s="109">
        <v>42483</v>
      </c>
      <c r="B2741" s="112">
        <v>13</v>
      </c>
      <c r="C2741" s="169">
        <v>115.643722</v>
      </c>
    </row>
    <row r="2742" spans="1:3" x14ac:dyDescent="0.25">
      <c r="A2742" s="109">
        <v>42483</v>
      </c>
      <c r="B2742" s="112">
        <v>14</v>
      </c>
      <c r="C2742" s="169">
        <v>111.29961599999997</v>
      </c>
    </row>
    <row r="2743" spans="1:3" x14ac:dyDescent="0.25">
      <c r="A2743" s="109">
        <v>42483</v>
      </c>
      <c r="B2743" s="112">
        <v>15</v>
      </c>
      <c r="C2743" s="169">
        <v>109.671785</v>
      </c>
    </row>
    <row r="2744" spans="1:3" x14ac:dyDescent="0.25">
      <c r="A2744" s="109">
        <v>42483</v>
      </c>
      <c r="B2744" s="112">
        <v>16</v>
      </c>
      <c r="C2744" s="111">
        <v>108.39071299999998</v>
      </c>
    </row>
    <row r="2745" spans="1:3" x14ac:dyDescent="0.25">
      <c r="A2745" s="109">
        <v>42483</v>
      </c>
      <c r="B2745" s="112">
        <v>17</v>
      </c>
      <c r="C2745" s="111">
        <v>106.695443</v>
      </c>
    </row>
    <row r="2746" spans="1:3" x14ac:dyDescent="0.25">
      <c r="A2746" s="109">
        <v>42483</v>
      </c>
      <c r="B2746" s="112">
        <v>18</v>
      </c>
      <c r="C2746" s="111">
        <v>104.643789</v>
      </c>
    </row>
    <row r="2747" spans="1:3" x14ac:dyDescent="0.25">
      <c r="A2747" s="109">
        <v>42483</v>
      </c>
      <c r="B2747" s="112">
        <v>19</v>
      </c>
      <c r="C2747" s="111">
        <v>103.64204599999999</v>
      </c>
    </row>
    <row r="2748" spans="1:3" x14ac:dyDescent="0.25">
      <c r="A2748" s="109">
        <v>42483</v>
      </c>
      <c r="B2748" s="112">
        <v>20</v>
      </c>
      <c r="C2748" s="111">
        <v>102.55361500000001</v>
      </c>
    </row>
    <row r="2749" spans="1:3" x14ac:dyDescent="0.25">
      <c r="A2749" s="109">
        <v>42483</v>
      </c>
      <c r="B2749" s="112">
        <v>21</v>
      </c>
      <c r="C2749" s="111">
        <v>103.035225</v>
      </c>
    </row>
    <row r="2750" spans="1:3" x14ac:dyDescent="0.25">
      <c r="A2750" s="109">
        <v>42483</v>
      </c>
      <c r="B2750" s="112">
        <v>22</v>
      </c>
      <c r="C2750" s="111">
        <v>102.4284</v>
      </c>
    </row>
    <row r="2751" spans="1:3" x14ac:dyDescent="0.25">
      <c r="A2751" s="109">
        <v>42483</v>
      </c>
      <c r="B2751" s="112">
        <v>23</v>
      </c>
      <c r="C2751" s="111">
        <v>101.31107000000002</v>
      </c>
    </row>
    <row r="2752" spans="1:3" x14ac:dyDescent="0.25">
      <c r="A2752" s="109">
        <v>42483</v>
      </c>
      <c r="B2752" s="112">
        <v>24</v>
      </c>
      <c r="C2752" s="111">
        <v>100.31895799999998</v>
      </c>
    </row>
    <row r="2753" spans="1:3" x14ac:dyDescent="0.25">
      <c r="A2753" s="109">
        <v>42484</v>
      </c>
      <c r="B2753" s="112">
        <v>1</v>
      </c>
      <c r="C2753" s="111">
        <v>97.727905000000007</v>
      </c>
    </row>
    <row r="2754" spans="1:3" x14ac:dyDescent="0.25">
      <c r="A2754" s="109">
        <v>42484</v>
      </c>
      <c r="B2754" s="110">
        <v>2</v>
      </c>
      <c r="C2754" s="111">
        <v>96.58167499999999</v>
      </c>
    </row>
    <row r="2755" spans="1:3" x14ac:dyDescent="0.25">
      <c r="A2755" s="109">
        <v>42484</v>
      </c>
      <c r="B2755" s="112">
        <v>3</v>
      </c>
      <c r="C2755" s="111">
        <v>96.157859000000002</v>
      </c>
    </row>
    <row r="2756" spans="1:3" x14ac:dyDescent="0.25">
      <c r="A2756" s="109">
        <v>42484</v>
      </c>
      <c r="B2756" s="112">
        <v>4</v>
      </c>
      <c r="C2756" s="111">
        <v>95.656987999999998</v>
      </c>
    </row>
    <row r="2757" spans="1:3" x14ac:dyDescent="0.25">
      <c r="A2757" s="109">
        <v>42484</v>
      </c>
      <c r="B2757" s="112">
        <v>5</v>
      </c>
      <c r="C2757" s="111">
        <v>95.425816000000012</v>
      </c>
    </row>
    <row r="2758" spans="1:3" x14ac:dyDescent="0.25">
      <c r="A2758" s="109">
        <v>42484</v>
      </c>
      <c r="B2758" s="112">
        <v>6</v>
      </c>
      <c r="C2758" s="111">
        <v>94.934574999999995</v>
      </c>
    </row>
    <row r="2759" spans="1:3" x14ac:dyDescent="0.25">
      <c r="A2759" s="109">
        <v>42484</v>
      </c>
      <c r="B2759" s="112">
        <v>7</v>
      </c>
      <c r="C2759" s="111">
        <v>94.462599000000012</v>
      </c>
    </row>
    <row r="2760" spans="1:3" x14ac:dyDescent="0.25">
      <c r="A2760" s="109">
        <v>42484</v>
      </c>
      <c r="B2760" s="112">
        <v>8</v>
      </c>
      <c r="C2760" s="111">
        <v>93.759456000000014</v>
      </c>
    </row>
    <row r="2761" spans="1:3" x14ac:dyDescent="0.25">
      <c r="A2761" s="109">
        <v>42484</v>
      </c>
      <c r="B2761" s="112">
        <v>9</v>
      </c>
      <c r="C2761" s="111">
        <v>94.164002000000011</v>
      </c>
    </row>
    <row r="2762" spans="1:3" x14ac:dyDescent="0.25">
      <c r="A2762" s="109">
        <v>42484</v>
      </c>
      <c r="B2762" s="112">
        <v>10</v>
      </c>
      <c r="C2762" s="111">
        <v>94.154373000000007</v>
      </c>
    </row>
    <row r="2763" spans="1:3" x14ac:dyDescent="0.25">
      <c r="A2763" s="109">
        <v>42484</v>
      </c>
      <c r="B2763" s="112">
        <v>11</v>
      </c>
      <c r="C2763" s="111">
        <v>94.664874999999995</v>
      </c>
    </row>
    <row r="2764" spans="1:3" x14ac:dyDescent="0.25">
      <c r="A2764" s="109">
        <v>42484</v>
      </c>
      <c r="B2764" s="112">
        <v>12</v>
      </c>
      <c r="C2764" s="111">
        <v>96.157861999999994</v>
      </c>
    </row>
    <row r="2765" spans="1:3" x14ac:dyDescent="0.25">
      <c r="A2765" s="109">
        <v>42484</v>
      </c>
      <c r="B2765" s="112">
        <v>13</v>
      </c>
      <c r="C2765" s="111">
        <v>97.747171000000023</v>
      </c>
    </row>
    <row r="2766" spans="1:3" x14ac:dyDescent="0.25">
      <c r="A2766" s="109">
        <v>42484</v>
      </c>
      <c r="B2766" s="112">
        <v>14</v>
      </c>
      <c r="C2766" s="111">
        <v>98.142087000000004</v>
      </c>
    </row>
    <row r="2767" spans="1:3" x14ac:dyDescent="0.25">
      <c r="A2767" s="109">
        <v>42484</v>
      </c>
      <c r="B2767" s="112">
        <v>15</v>
      </c>
      <c r="C2767" s="111">
        <v>98.575532999999993</v>
      </c>
    </row>
    <row r="2768" spans="1:3" x14ac:dyDescent="0.25">
      <c r="A2768" s="109">
        <v>42484</v>
      </c>
      <c r="B2768" s="112">
        <v>16</v>
      </c>
      <c r="C2768" s="168">
        <v>97.27519199999999</v>
      </c>
    </row>
    <row r="2769" spans="1:3" x14ac:dyDescent="0.25">
      <c r="A2769" s="109">
        <v>42484</v>
      </c>
      <c r="B2769" s="112">
        <v>17</v>
      </c>
      <c r="C2769" s="169">
        <v>96.07117199999999</v>
      </c>
    </row>
    <row r="2770" spans="1:3" x14ac:dyDescent="0.25">
      <c r="A2770" s="109">
        <v>42484</v>
      </c>
      <c r="B2770" s="112">
        <v>18</v>
      </c>
      <c r="C2770" s="169">
        <v>95.502873999999991</v>
      </c>
    </row>
    <row r="2771" spans="1:3" x14ac:dyDescent="0.25">
      <c r="A2771" s="109">
        <v>42484</v>
      </c>
      <c r="B2771" s="112">
        <v>19</v>
      </c>
      <c r="C2771" s="169">
        <v>95.589562000000001</v>
      </c>
    </row>
    <row r="2772" spans="1:3" x14ac:dyDescent="0.25">
      <c r="A2772" s="109">
        <v>42484</v>
      </c>
      <c r="B2772" s="112">
        <v>20</v>
      </c>
      <c r="C2772" s="169">
        <v>94.857517999999985</v>
      </c>
    </row>
    <row r="2773" spans="1:3" x14ac:dyDescent="0.25">
      <c r="A2773" s="109">
        <v>42484</v>
      </c>
      <c r="B2773" s="112">
        <v>21</v>
      </c>
      <c r="C2773" s="111">
        <v>95.984482</v>
      </c>
    </row>
    <row r="2774" spans="1:3" x14ac:dyDescent="0.25">
      <c r="A2774" s="109">
        <v>42484</v>
      </c>
      <c r="B2774" s="112">
        <v>22</v>
      </c>
      <c r="C2774" s="111">
        <v>96.870639000000011</v>
      </c>
    </row>
    <row r="2775" spans="1:3" x14ac:dyDescent="0.25">
      <c r="A2775" s="109">
        <v>42484</v>
      </c>
      <c r="B2775" s="112">
        <v>23</v>
      </c>
      <c r="C2775" s="111">
        <v>97.246297000000013</v>
      </c>
    </row>
    <row r="2776" spans="1:3" x14ac:dyDescent="0.25">
      <c r="A2776" s="109">
        <v>42484</v>
      </c>
      <c r="B2776" s="112">
        <v>24</v>
      </c>
      <c r="C2776" s="111">
        <v>97.544893999999999</v>
      </c>
    </row>
    <row r="2777" spans="1:3" x14ac:dyDescent="0.25">
      <c r="A2777" s="109">
        <v>42485</v>
      </c>
      <c r="B2777" s="112">
        <v>1</v>
      </c>
      <c r="C2777" s="111">
        <v>97.429305999999997</v>
      </c>
    </row>
    <row r="2778" spans="1:3" x14ac:dyDescent="0.25">
      <c r="A2778" s="109">
        <v>42485</v>
      </c>
      <c r="B2778" s="110">
        <v>2</v>
      </c>
      <c r="C2778" s="111">
        <v>97.005492999999987</v>
      </c>
    </row>
    <row r="2779" spans="1:3" x14ac:dyDescent="0.25">
      <c r="A2779" s="109">
        <v>42485</v>
      </c>
      <c r="B2779" s="112">
        <v>3</v>
      </c>
      <c r="C2779" s="111">
        <v>96.726158000000012</v>
      </c>
    </row>
    <row r="2780" spans="1:3" x14ac:dyDescent="0.25">
      <c r="A2780" s="109">
        <v>42485</v>
      </c>
      <c r="B2780" s="112">
        <v>4</v>
      </c>
      <c r="C2780" s="111">
        <v>100.550127</v>
      </c>
    </row>
    <row r="2781" spans="1:3" x14ac:dyDescent="0.25">
      <c r="A2781" s="109">
        <v>42485</v>
      </c>
      <c r="B2781" s="112">
        <v>5</v>
      </c>
      <c r="C2781" s="111">
        <v>107.91873100000001</v>
      </c>
    </row>
    <row r="2782" spans="1:3" x14ac:dyDescent="0.25">
      <c r="A2782" s="109">
        <v>42485</v>
      </c>
      <c r="B2782" s="112">
        <v>6</v>
      </c>
      <c r="C2782" s="111">
        <v>119.65069600000001</v>
      </c>
    </row>
    <row r="2783" spans="1:3" x14ac:dyDescent="0.25">
      <c r="A2783" s="109">
        <v>42485</v>
      </c>
      <c r="B2783" s="112">
        <v>7</v>
      </c>
      <c r="C2783" s="111">
        <v>133.34764999999999</v>
      </c>
    </row>
    <row r="2784" spans="1:3" x14ac:dyDescent="0.25">
      <c r="A2784" s="109">
        <v>42485</v>
      </c>
      <c r="B2784" s="112">
        <v>8</v>
      </c>
      <c r="C2784" s="111">
        <v>145.81163999999998</v>
      </c>
    </row>
    <row r="2785" spans="1:3" x14ac:dyDescent="0.25">
      <c r="A2785" s="109">
        <v>42485</v>
      </c>
      <c r="B2785" s="112">
        <v>9</v>
      </c>
      <c r="C2785" s="111">
        <v>152.45786000000001</v>
      </c>
    </row>
    <row r="2786" spans="1:3" x14ac:dyDescent="0.25">
      <c r="A2786" s="109">
        <v>42485</v>
      </c>
      <c r="B2786" s="112">
        <v>10</v>
      </c>
      <c r="C2786" s="111">
        <v>156.25290999999999</v>
      </c>
    </row>
    <row r="2787" spans="1:3" x14ac:dyDescent="0.25">
      <c r="A2787" s="109">
        <v>42485</v>
      </c>
      <c r="B2787" s="112">
        <v>11</v>
      </c>
      <c r="C2787" s="111">
        <v>160.94379000000001</v>
      </c>
    </row>
    <row r="2788" spans="1:3" x14ac:dyDescent="0.25">
      <c r="A2788" s="109">
        <v>42485</v>
      </c>
      <c r="B2788" s="112">
        <v>12</v>
      </c>
      <c r="C2788" s="111">
        <v>161.70474000000002</v>
      </c>
    </row>
    <row r="2789" spans="1:3" x14ac:dyDescent="0.25">
      <c r="A2789" s="109">
        <v>42485</v>
      </c>
      <c r="B2789" s="112">
        <v>13</v>
      </c>
      <c r="C2789" s="111">
        <v>161.4254</v>
      </c>
    </row>
    <row r="2790" spans="1:3" x14ac:dyDescent="0.25">
      <c r="A2790" s="109">
        <v>42485</v>
      </c>
      <c r="B2790" s="112">
        <v>14</v>
      </c>
      <c r="C2790" s="111">
        <v>161.49281999999999</v>
      </c>
    </row>
    <row r="2791" spans="1:3" x14ac:dyDescent="0.25">
      <c r="A2791" s="109">
        <v>42485</v>
      </c>
      <c r="B2791" s="112">
        <v>15</v>
      </c>
      <c r="C2791" s="111">
        <v>157.44730000000004</v>
      </c>
    </row>
    <row r="2792" spans="1:3" x14ac:dyDescent="0.25">
      <c r="A2792" s="109">
        <v>42485</v>
      </c>
      <c r="B2792" s="112">
        <v>16</v>
      </c>
      <c r="C2792" s="111">
        <v>154.38426000000001</v>
      </c>
    </row>
    <row r="2793" spans="1:3" x14ac:dyDescent="0.25">
      <c r="A2793" s="109">
        <v>42485</v>
      </c>
      <c r="B2793" s="112">
        <v>17</v>
      </c>
      <c r="C2793" s="111">
        <v>148.06557000000001</v>
      </c>
    </row>
    <row r="2794" spans="1:3" x14ac:dyDescent="0.25">
      <c r="A2794" s="109">
        <v>42485</v>
      </c>
      <c r="B2794" s="112">
        <v>18</v>
      </c>
      <c r="C2794" s="111">
        <v>136.22766000000001</v>
      </c>
    </row>
    <row r="2795" spans="1:3" x14ac:dyDescent="0.25">
      <c r="A2795" s="109">
        <v>42485</v>
      </c>
      <c r="B2795" s="112">
        <v>19</v>
      </c>
      <c r="C2795" s="111">
        <v>131.51751999999999</v>
      </c>
    </row>
    <row r="2796" spans="1:3" x14ac:dyDescent="0.25">
      <c r="A2796" s="109">
        <v>42485</v>
      </c>
      <c r="B2796" s="112">
        <v>20</v>
      </c>
      <c r="C2796" s="111">
        <v>129.72595999999999</v>
      </c>
    </row>
    <row r="2797" spans="1:3" x14ac:dyDescent="0.25">
      <c r="A2797" s="109">
        <v>42485</v>
      </c>
      <c r="B2797" s="112">
        <v>21</v>
      </c>
      <c r="C2797" s="168">
        <v>129.32137999999998</v>
      </c>
    </row>
    <row r="2798" spans="1:3" x14ac:dyDescent="0.25">
      <c r="A2798" s="109">
        <v>42485</v>
      </c>
      <c r="B2798" s="112">
        <v>22</v>
      </c>
      <c r="C2798" s="169">
        <v>129.39843999999999</v>
      </c>
    </row>
    <row r="2799" spans="1:3" x14ac:dyDescent="0.25">
      <c r="A2799" s="109">
        <v>42485</v>
      </c>
      <c r="B2799" s="112">
        <v>23</v>
      </c>
      <c r="C2799" s="169">
        <v>129.76448000000002</v>
      </c>
    </row>
    <row r="2800" spans="1:3" x14ac:dyDescent="0.25">
      <c r="A2800" s="109">
        <v>42485</v>
      </c>
      <c r="B2800" s="112">
        <v>24</v>
      </c>
      <c r="C2800" s="169">
        <v>126.94222000000001</v>
      </c>
    </row>
    <row r="2801" spans="1:3" x14ac:dyDescent="0.25">
      <c r="A2801" s="109">
        <v>42486</v>
      </c>
      <c r="B2801" s="112">
        <v>1</v>
      </c>
      <c r="C2801" s="169">
        <v>122.98340999999999</v>
      </c>
    </row>
    <row r="2802" spans="1:3" x14ac:dyDescent="0.25">
      <c r="A2802" s="109">
        <v>42486</v>
      </c>
      <c r="B2802" s="110">
        <v>2</v>
      </c>
      <c r="C2802" s="111">
        <v>120.026354</v>
      </c>
    </row>
    <row r="2803" spans="1:3" x14ac:dyDescent="0.25">
      <c r="A2803" s="109">
        <v>42486</v>
      </c>
      <c r="B2803" s="112">
        <v>3</v>
      </c>
      <c r="C2803" s="111">
        <v>118.56227</v>
      </c>
    </row>
    <row r="2804" spans="1:3" x14ac:dyDescent="0.25">
      <c r="A2804" s="109">
        <v>42486</v>
      </c>
      <c r="B2804" s="112">
        <v>4</v>
      </c>
      <c r="C2804" s="111">
        <v>118.99571599999999</v>
      </c>
    </row>
    <row r="2805" spans="1:3" x14ac:dyDescent="0.25">
      <c r="A2805" s="109">
        <v>42486</v>
      </c>
      <c r="B2805" s="112">
        <v>5</v>
      </c>
      <c r="C2805" s="111">
        <v>122.84857599999999</v>
      </c>
    </row>
    <row r="2806" spans="1:3" x14ac:dyDescent="0.25">
      <c r="A2806" s="109">
        <v>42486</v>
      </c>
      <c r="B2806" s="112">
        <v>6</v>
      </c>
      <c r="C2806" s="111">
        <v>135.67863</v>
      </c>
    </row>
    <row r="2807" spans="1:3" x14ac:dyDescent="0.25">
      <c r="A2807" s="109">
        <v>42486</v>
      </c>
      <c r="B2807" s="112">
        <v>7</v>
      </c>
      <c r="C2807" s="111">
        <v>146.62073999999998</v>
      </c>
    </row>
    <row r="2808" spans="1:3" x14ac:dyDescent="0.25">
      <c r="A2808" s="109">
        <v>42486</v>
      </c>
      <c r="B2808" s="112">
        <v>8</v>
      </c>
      <c r="C2808" s="111">
        <v>154.61544000000001</v>
      </c>
    </row>
    <row r="2809" spans="1:3" x14ac:dyDescent="0.25">
      <c r="A2809" s="109">
        <v>42486</v>
      </c>
      <c r="B2809" s="112">
        <v>9</v>
      </c>
      <c r="C2809" s="111">
        <v>159.70124000000001</v>
      </c>
    </row>
    <row r="2810" spans="1:3" x14ac:dyDescent="0.25">
      <c r="A2810" s="109">
        <v>42486</v>
      </c>
      <c r="B2810" s="112">
        <v>10</v>
      </c>
      <c r="C2810" s="111">
        <v>161.0112</v>
      </c>
    </row>
    <row r="2811" spans="1:3" x14ac:dyDescent="0.25">
      <c r="A2811" s="109">
        <v>42486</v>
      </c>
      <c r="B2811" s="112">
        <v>11</v>
      </c>
      <c r="C2811" s="111">
        <v>161.12680000000003</v>
      </c>
    </row>
    <row r="2812" spans="1:3" x14ac:dyDescent="0.25">
      <c r="A2812" s="109">
        <v>42486</v>
      </c>
      <c r="B2812" s="112">
        <v>12</v>
      </c>
      <c r="C2812" s="111">
        <v>159.46576000000002</v>
      </c>
    </row>
    <row r="2813" spans="1:3" x14ac:dyDescent="0.25">
      <c r="A2813" s="109">
        <v>42486</v>
      </c>
      <c r="B2813" s="112">
        <v>13</v>
      </c>
      <c r="C2813" s="111">
        <v>157.96529999999998</v>
      </c>
    </row>
    <row r="2814" spans="1:3" x14ac:dyDescent="0.25">
      <c r="A2814" s="109">
        <v>42486</v>
      </c>
      <c r="B2814" s="112">
        <v>14</v>
      </c>
      <c r="C2814" s="111">
        <v>159.46041000000002</v>
      </c>
    </row>
    <row r="2815" spans="1:3" x14ac:dyDescent="0.25">
      <c r="A2815" s="109">
        <v>42486</v>
      </c>
      <c r="B2815" s="112">
        <v>15</v>
      </c>
      <c r="C2815" s="111">
        <v>158.23713000000001</v>
      </c>
    </row>
    <row r="2816" spans="1:3" x14ac:dyDescent="0.25">
      <c r="A2816" s="109">
        <v>42486</v>
      </c>
      <c r="B2816" s="112">
        <v>16</v>
      </c>
      <c r="C2816" s="111">
        <v>156.66709</v>
      </c>
    </row>
    <row r="2817" spans="1:3" x14ac:dyDescent="0.25">
      <c r="A2817" s="109">
        <v>42486</v>
      </c>
      <c r="B2817" s="112">
        <v>17</v>
      </c>
      <c r="C2817" s="111">
        <v>148.05596</v>
      </c>
    </row>
    <row r="2818" spans="1:3" x14ac:dyDescent="0.25">
      <c r="A2818" s="109">
        <v>42486</v>
      </c>
      <c r="B2818" s="112">
        <v>18</v>
      </c>
      <c r="C2818" s="111">
        <v>138.54393000000002</v>
      </c>
    </row>
    <row r="2819" spans="1:3" x14ac:dyDescent="0.25">
      <c r="A2819" s="109">
        <v>42486</v>
      </c>
      <c r="B2819" s="112">
        <v>19</v>
      </c>
      <c r="C2819" s="111">
        <v>135.51806999999999</v>
      </c>
    </row>
    <row r="2820" spans="1:3" x14ac:dyDescent="0.25">
      <c r="A2820" s="109">
        <v>42486</v>
      </c>
      <c r="B2820" s="112">
        <v>20</v>
      </c>
      <c r="C2820" s="111">
        <v>131.48856000000001</v>
      </c>
    </row>
    <row r="2821" spans="1:3" x14ac:dyDescent="0.25">
      <c r="A2821" s="109">
        <v>42486</v>
      </c>
      <c r="B2821" s="112">
        <v>21</v>
      </c>
      <c r="C2821" s="111">
        <v>132.94308999999998</v>
      </c>
    </row>
    <row r="2822" spans="1:3" x14ac:dyDescent="0.25">
      <c r="A2822" s="109">
        <v>42486</v>
      </c>
      <c r="B2822" s="112">
        <v>22</v>
      </c>
      <c r="C2822" s="111">
        <v>131.30564000000001</v>
      </c>
    </row>
    <row r="2823" spans="1:3" x14ac:dyDescent="0.25">
      <c r="A2823" s="109">
        <v>42486</v>
      </c>
      <c r="B2823" s="112">
        <v>23</v>
      </c>
      <c r="C2823" s="111">
        <v>131.24783000000002</v>
      </c>
    </row>
    <row r="2824" spans="1:3" x14ac:dyDescent="0.25">
      <c r="A2824" s="109">
        <v>42486</v>
      </c>
      <c r="B2824" s="112">
        <v>24</v>
      </c>
      <c r="C2824" s="111">
        <v>128.66639000000001</v>
      </c>
    </row>
    <row r="2825" spans="1:3" x14ac:dyDescent="0.25">
      <c r="A2825" s="109">
        <v>42487</v>
      </c>
      <c r="B2825" s="112">
        <v>1</v>
      </c>
      <c r="C2825" s="111">
        <v>124.37044</v>
      </c>
    </row>
    <row r="2826" spans="1:3" x14ac:dyDescent="0.25">
      <c r="A2826" s="109">
        <v>42487</v>
      </c>
      <c r="B2826" s="110">
        <v>2</v>
      </c>
      <c r="C2826" s="168">
        <v>122.85820000000001</v>
      </c>
    </row>
    <row r="2827" spans="1:3" x14ac:dyDescent="0.25">
      <c r="A2827" s="109">
        <v>42487</v>
      </c>
      <c r="B2827" s="112">
        <v>3</v>
      </c>
      <c r="C2827" s="169">
        <v>120.79693199999998</v>
      </c>
    </row>
    <row r="2828" spans="1:3" x14ac:dyDescent="0.25">
      <c r="A2828" s="109">
        <v>42487</v>
      </c>
      <c r="B2828" s="112">
        <v>4</v>
      </c>
      <c r="C2828" s="169">
        <v>121.43263500000002</v>
      </c>
    </row>
    <row r="2829" spans="1:3" x14ac:dyDescent="0.25">
      <c r="A2829" s="109">
        <v>42487</v>
      </c>
      <c r="B2829" s="112">
        <v>5</v>
      </c>
      <c r="C2829" s="169">
        <v>126.00793000000002</v>
      </c>
    </row>
    <row r="2830" spans="1:3" x14ac:dyDescent="0.25">
      <c r="A2830" s="109">
        <v>42487</v>
      </c>
      <c r="B2830" s="112">
        <v>6</v>
      </c>
      <c r="C2830" s="169">
        <v>136.13131999999999</v>
      </c>
    </row>
    <row r="2831" spans="1:3" x14ac:dyDescent="0.25">
      <c r="A2831" s="109">
        <v>42487</v>
      </c>
      <c r="B2831" s="112">
        <v>7</v>
      </c>
      <c r="C2831" s="111">
        <v>149.14436999999998</v>
      </c>
    </row>
    <row r="2832" spans="1:3" x14ac:dyDescent="0.25">
      <c r="A2832" s="109">
        <v>42487</v>
      </c>
      <c r="B2832" s="112">
        <v>8</v>
      </c>
      <c r="C2832" s="111">
        <v>156.72488999999996</v>
      </c>
    </row>
    <row r="2833" spans="1:3" x14ac:dyDescent="0.25">
      <c r="A2833" s="109">
        <v>42487</v>
      </c>
      <c r="B2833" s="112">
        <v>9</v>
      </c>
      <c r="C2833" s="111">
        <v>161.04971999999998</v>
      </c>
    </row>
    <row r="2834" spans="1:3" x14ac:dyDescent="0.25">
      <c r="A2834" s="109">
        <v>42487</v>
      </c>
      <c r="B2834" s="112">
        <v>10</v>
      </c>
      <c r="C2834" s="111">
        <v>165.14341000000005</v>
      </c>
    </row>
    <row r="2835" spans="1:3" x14ac:dyDescent="0.25">
      <c r="A2835" s="109">
        <v>42487</v>
      </c>
      <c r="B2835" s="112">
        <v>11</v>
      </c>
      <c r="C2835" s="111">
        <v>165.55759</v>
      </c>
    </row>
    <row r="2836" spans="1:3" x14ac:dyDescent="0.25">
      <c r="A2836" s="109">
        <v>42487</v>
      </c>
      <c r="B2836" s="112">
        <v>12</v>
      </c>
      <c r="C2836" s="111">
        <v>166.07773</v>
      </c>
    </row>
    <row r="2837" spans="1:3" x14ac:dyDescent="0.25">
      <c r="A2837" s="109">
        <v>42487</v>
      </c>
      <c r="B2837" s="112">
        <v>13</v>
      </c>
      <c r="C2837" s="111">
        <v>165.94288</v>
      </c>
    </row>
    <row r="2838" spans="1:3" x14ac:dyDescent="0.25">
      <c r="A2838" s="109">
        <v>42487</v>
      </c>
      <c r="B2838" s="112">
        <v>14</v>
      </c>
      <c r="C2838" s="111">
        <v>166.5497</v>
      </c>
    </row>
    <row r="2839" spans="1:3" x14ac:dyDescent="0.25">
      <c r="A2839" s="109">
        <v>42487</v>
      </c>
      <c r="B2839" s="112">
        <v>15</v>
      </c>
      <c r="C2839" s="111">
        <v>160.72929999999999</v>
      </c>
    </row>
    <row r="2840" spans="1:3" x14ac:dyDescent="0.25">
      <c r="A2840" s="109">
        <v>42487</v>
      </c>
      <c r="B2840" s="112">
        <v>16</v>
      </c>
      <c r="C2840" s="111">
        <v>155.24157999999997</v>
      </c>
    </row>
    <row r="2841" spans="1:3" x14ac:dyDescent="0.25">
      <c r="A2841" s="109">
        <v>42487</v>
      </c>
      <c r="B2841" s="112">
        <v>17</v>
      </c>
      <c r="C2841" s="111">
        <v>148.56645</v>
      </c>
    </row>
    <row r="2842" spans="1:3" x14ac:dyDescent="0.25">
      <c r="A2842" s="109">
        <v>42487</v>
      </c>
      <c r="B2842" s="112">
        <v>18</v>
      </c>
      <c r="C2842" s="111">
        <v>140.11903999999998</v>
      </c>
    </row>
    <row r="2843" spans="1:3" x14ac:dyDescent="0.25">
      <c r="A2843" s="109">
        <v>42487</v>
      </c>
      <c r="B2843" s="112">
        <v>19</v>
      </c>
      <c r="C2843" s="111">
        <v>135.08141000000001</v>
      </c>
    </row>
    <row r="2844" spans="1:3" x14ac:dyDescent="0.25">
      <c r="A2844" s="109">
        <v>42487</v>
      </c>
      <c r="B2844" s="112">
        <v>20</v>
      </c>
      <c r="C2844" s="111">
        <v>131.21893</v>
      </c>
    </row>
    <row r="2845" spans="1:3" x14ac:dyDescent="0.25">
      <c r="A2845" s="109">
        <v>42487</v>
      </c>
      <c r="B2845" s="112">
        <v>21</v>
      </c>
      <c r="C2845" s="111">
        <v>132.50964999999999</v>
      </c>
    </row>
    <row r="2846" spans="1:3" x14ac:dyDescent="0.25">
      <c r="A2846" s="109">
        <v>42487</v>
      </c>
      <c r="B2846" s="112">
        <v>22</v>
      </c>
      <c r="C2846" s="111">
        <v>131.12261000000001</v>
      </c>
    </row>
    <row r="2847" spans="1:3" x14ac:dyDescent="0.25">
      <c r="A2847" s="109">
        <v>42487</v>
      </c>
      <c r="B2847" s="112">
        <v>23</v>
      </c>
      <c r="C2847" s="111">
        <v>131.63311999999999</v>
      </c>
    </row>
    <row r="2848" spans="1:3" x14ac:dyDescent="0.25">
      <c r="A2848" s="109">
        <v>42487</v>
      </c>
      <c r="B2848" s="112">
        <v>24</v>
      </c>
      <c r="C2848" s="111">
        <v>128.76272</v>
      </c>
    </row>
    <row r="2849" spans="1:3" x14ac:dyDescent="0.25">
      <c r="A2849" s="109">
        <v>42488</v>
      </c>
      <c r="B2849" s="112">
        <v>1</v>
      </c>
      <c r="C2849" s="111">
        <v>126.23908</v>
      </c>
    </row>
    <row r="2850" spans="1:3" x14ac:dyDescent="0.25">
      <c r="A2850" s="109">
        <v>42488</v>
      </c>
      <c r="B2850" s="110">
        <v>2</v>
      </c>
      <c r="C2850" s="111">
        <v>123.19532000000001</v>
      </c>
    </row>
    <row r="2851" spans="1:3" x14ac:dyDescent="0.25">
      <c r="A2851" s="109">
        <v>42488</v>
      </c>
      <c r="B2851" s="112">
        <v>3</v>
      </c>
      <c r="C2851" s="111">
        <v>122.01057999999999</v>
      </c>
    </row>
    <row r="2852" spans="1:3" x14ac:dyDescent="0.25">
      <c r="A2852" s="109">
        <v>42488</v>
      </c>
      <c r="B2852" s="112">
        <v>4</v>
      </c>
      <c r="C2852" s="111">
        <v>120.80655799999997</v>
      </c>
    </row>
    <row r="2853" spans="1:3" x14ac:dyDescent="0.25">
      <c r="A2853" s="109">
        <v>42488</v>
      </c>
      <c r="B2853" s="112">
        <v>5</v>
      </c>
      <c r="C2853" s="111">
        <v>125.48779999999999</v>
      </c>
    </row>
    <row r="2854" spans="1:3" x14ac:dyDescent="0.25">
      <c r="A2854" s="109">
        <v>42488</v>
      </c>
      <c r="B2854" s="112">
        <v>6</v>
      </c>
      <c r="C2854" s="111">
        <v>135.22589999999997</v>
      </c>
    </row>
    <row r="2855" spans="1:3" x14ac:dyDescent="0.25">
      <c r="A2855" s="109">
        <v>42488</v>
      </c>
      <c r="B2855" s="112">
        <v>7</v>
      </c>
      <c r="C2855" s="168">
        <v>147.18906999999999</v>
      </c>
    </row>
    <row r="2856" spans="1:3" x14ac:dyDescent="0.25">
      <c r="A2856" s="109">
        <v>42488</v>
      </c>
      <c r="B2856" s="112">
        <v>8</v>
      </c>
      <c r="C2856" s="169">
        <v>154.70212999999998</v>
      </c>
    </row>
    <row r="2857" spans="1:3" x14ac:dyDescent="0.25">
      <c r="A2857" s="109">
        <v>42488</v>
      </c>
      <c r="B2857" s="112">
        <v>9</v>
      </c>
      <c r="C2857" s="169">
        <v>159.95166000000003</v>
      </c>
    </row>
    <row r="2858" spans="1:3" x14ac:dyDescent="0.25">
      <c r="A2858" s="109">
        <v>42488</v>
      </c>
      <c r="B2858" s="112">
        <v>10</v>
      </c>
      <c r="C2858" s="169">
        <v>163.49628999999999</v>
      </c>
    </row>
    <row r="2859" spans="1:3" x14ac:dyDescent="0.25">
      <c r="A2859" s="109">
        <v>42488</v>
      </c>
      <c r="B2859" s="112">
        <v>11</v>
      </c>
      <c r="C2859" s="169">
        <v>163.01468</v>
      </c>
    </row>
    <row r="2860" spans="1:3" x14ac:dyDescent="0.25">
      <c r="A2860" s="109">
        <v>42488</v>
      </c>
      <c r="B2860" s="112">
        <v>12</v>
      </c>
      <c r="C2860" s="111">
        <v>163.27474999999998</v>
      </c>
    </row>
    <row r="2861" spans="1:3" x14ac:dyDescent="0.25">
      <c r="A2861" s="109">
        <v>42488</v>
      </c>
      <c r="B2861" s="112">
        <v>13</v>
      </c>
      <c r="C2861" s="111">
        <v>164.51732000000001</v>
      </c>
    </row>
    <row r="2862" spans="1:3" x14ac:dyDescent="0.25">
      <c r="A2862" s="109">
        <v>42488</v>
      </c>
      <c r="B2862" s="112">
        <v>14</v>
      </c>
      <c r="C2862" s="111">
        <v>168.70728</v>
      </c>
    </row>
    <row r="2863" spans="1:3" x14ac:dyDescent="0.25">
      <c r="A2863" s="109">
        <v>42488</v>
      </c>
      <c r="B2863" s="112">
        <v>15</v>
      </c>
      <c r="C2863" s="111">
        <v>165.42271</v>
      </c>
    </row>
    <row r="2864" spans="1:3" x14ac:dyDescent="0.25">
      <c r="A2864" s="109">
        <v>42488</v>
      </c>
      <c r="B2864" s="112">
        <v>16</v>
      </c>
      <c r="C2864" s="111">
        <v>161.22310999999996</v>
      </c>
    </row>
    <row r="2865" spans="1:3" x14ac:dyDescent="0.25">
      <c r="A2865" s="109">
        <v>42488</v>
      </c>
      <c r="B2865" s="112">
        <v>17</v>
      </c>
      <c r="C2865" s="111">
        <v>152.65046000000001</v>
      </c>
    </row>
    <row r="2866" spans="1:3" x14ac:dyDescent="0.25">
      <c r="A2866" s="109">
        <v>42488</v>
      </c>
      <c r="B2866" s="112">
        <v>18</v>
      </c>
      <c r="C2866" s="111">
        <v>141.35197000000002</v>
      </c>
    </row>
    <row r="2867" spans="1:3" x14ac:dyDescent="0.25">
      <c r="A2867" s="109">
        <v>42488</v>
      </c>
      <c r="B2867" s="112">
        <v>19</v>
      </c>
      <c r="C2867" s="111">
        <v>134.66726</v>
      </c>
    </row>
    <row r="2868" spans="1:3" x14ac:dyDescent="0.25">
      <c r="A2868" s="109">
        <v>42488</v>
      </c>
      <c r="B2868" s="112">
        <v>20</v>
      </c>
      <c r="C2868" s="111">
        <v>130.14977000000002</v>
      </c>
    </row>
    <row r="2869" spans="1:3" x14ac:dyDescent="0.25">
      <c r="A2869" s="109">
        <v>42488</v>
      </c>
      <c r="B2869" s="112">
        <v>21</v>
      </c>
      <c r="C2869" s="111">
        <v>130.64100000000002</v>
      </c>
    </row>
    <row r="2870" spans="1:3" x14ac:dyDescent="0.25">
      <c r="A2870" s="109">
        <v>42488</v>
      </c>
      <c r="B2870" s="112">
        <v>22</v>
      </c>
      <c r="C2870" s="111">
        <v>130.78549000000004</v>
      </c>
    </row>
    <row r="2871" spans="1:3" x14ac:dyDescent="0.25">
      <c r="A2871" s="109">
        <v>42488</v>
      </c>
      <c r="B2871" s="112">
        <v>23</v>
      </c>
      <c r="C2871" s="111">
        <v>132.22066999999998</v>
      </c>
    </row>
    <row r="2872" spans="1:3" x14ac:dyDescent="0.25">
      <c r="A2872" s="109">
        <v>42488</v>
      </c>
      <c r="B2872" s="112">
        <v>24</v>
      </c>
      <c r="C2872" s="111">
        <v>130.63136</v>
      </c>
    </row>
    <row r="2873" spans="1:3" x14ac:dyDescent="0.25">
      <c r="A2873" s="109">
        <v>42489</v>
      </c>
      <c r="B2873" s="112">
        <v>1</v>
      </c>
      <c r="C2873" s="111">
        <v>126.52807999999997</v>
      </c>
    </row>
    <row r="2874" spans="1:3" x14ac:dyDescent="0.25">
      <c r="A2874" s="109">
        <v>42489</v>
      </c>
      <c r="B2874" s="110">
        <v>2</v>
      </c>
      <c r="C2874" s="111">
        <v>123.45455999999999</v>
      </c>
    </row>
    <row r="2875" spans="1:3" x14ac:dyDescent="0.25">
      <c r="A2875" s="109">
        <v>42489</v>
      </c>
      <c r="B2875" s="112">
        <v>3</v>
      </c>
      <c r="C2875" s="111">
        <v>121.83546</v>
      </c>
    </row>
    <row r="2876" spans="1:3" x14ac:dyDescent="0.25">
      <c r="A2876" s="109">
        <v>42489</v>
      </c>
      <c r="B2876" s="112">
        <v>4</v>
      </c>
      <c r="C2876" s="111">
        <v>122.09161999999999</v>
      </c>
    </row>
    <row r="2877" spans="1:3" x14ac:dyDescent="0.25">
      <c r="A2877" s="109">
        <v>42489</v>
      </c>
      <c r="B2877" s="112">
        <v>5</v>
      </c>
      <c r="C2877" s="111">
        <v>126.71697</v>
      </c>
    </row>
    <row r="2878" spans="1:3" x14ac:dyDescent="0.25">
      <c r="A2878" s="109">
        <v>42489</v>
      </c>
      <c r="B2878" s="112">
        <v>6</v>
      </c>
      <c r="C2878" s="111">
        <v>135.33011999999999</v>
      </c>
    </row>
    <row r="2879" spans="1:3" x14ac:dyDescent="0.25">
      <c r="A2879" s="109">
        <v>42489</v>
      </c>
      <c r="B2879" s="112">
        <v>7</v>
      </c>
      <c r="C2879" s="111">
        <v>146.85089999999997</v>
      </c>
    </row>
    <row r="2880" spans="1:3" x14ac:dyDescent="0.25">
      <c r="A2880" s="109">
        <v>42489</v>
      </c>
      <c r="B2880" s="112">
        <v>8</v>
      </c>
      <c r="C2880" s="111">
        <v>153.51078999999999</v>
      </c>
    </row>
    <row r="2881" spans="1:3" x14ac:dyDescent="0.25">
      <c r="A2881" s="109">
        <v>42489</v>
      </c>
      <c r="B2881" s="112">
        <v>9</v>
      </c>
      <c r="C2881" s="111">
        <v>158.96539999999999</v>
      </c>
    </row>
    <row r="2882" spans="1:3" x14ac:dyDescent="0.25">
      <c r="A2882" s="109">
        <v>42489</v>
      </c>
      <c r="B2882" s="112">
        <v>10</v>
      </c>
      <c r="C2882" s="111">
        <v>160.66253999999998</v>
      </c>
    </row>
    <row r="2883" spans="1:3" x14ac:dyDescent="0.25">
      <c r="A2883" s="109">
        <v>42489</v>
      </c>
      <c r="B2883" s="112">
        <v>11</v>
      </c>
      <c r="C2883" s="111">
        <v>161.24250999999998</v>
      </c>
    </row>
    <row r="2884" spans="1:3" x14ac:dyDescent="0.25">
      <c r="A2884" s="109">
        <v>42489</v>
      </c>
      <c r="B2884" s="112">
        <v>12</v>
      </c>
      <c r="C2884" s="168">
        <v>160.72259999999997</v>
      </c>
    </row>
    <row r="2885" spans="1:3" x14ac:dyDescent="0.25">
      <c r="A2885" s="109">
        <v>42489</v>
      </c>
      <c r="B2885" s="112">
        <v>13</v>
      </c>
      <c r="C2885" s="169">
        <v>158.73448000000002</v>
      </c>
    </row>
    <row r="2886" spans="1:3" x14ac:dyDescent="0.25">
      <c r="A2886" s="109">
        <v>42489</v>
      </c>
      <c r="B2886" s="112">
        <v>14</v>
      </c>
      <c r="C2886" s="169">
        <v>158.77614</v>
      </c>
    </row>
    <row r="2887" spans="1:3" x14ac:dyDescent="0.25">
      <c r="A2887" s="109">
        <v>42489</v>
      </c>
      <c r="B2887" s="112">
        <v>15</v>
      </c>
      <c r="C2887" s="169">
        <v>155.27873</v>
      </c>
    </row>
    <row r="2888" spans="1:3" x14ac:dyDescent="0.25">
      <c r="A2888" s="109">
        <v>42489</v>
      </c>
      <c r="B2888" s="112">
        <v>16</v>
      </c>
      <c r="C2888" s="169">
        <v>151.11085999999997</v>
      </c>
    </row>
    <row r="2889" spans="1:3" x14ac:dyDescent="0.25">
      <c r="A2889" s="109">
        <v>42489</v>
      </c>
      <c r="B2889" s="112">
        <v>17</v>
      </c>
      <c r="C2889" s="111">
        <v>143.72444000000002</v>
      </c>
    </row>
    <row r="2890" spans="1:3" x14ac:dyDescent="0.25">
      <c r="A2890" s="109">
        <v>42489</v>
      </c>
      <c r="B2890" s="112">
        <v>18</v>
      </c>
      <c r="C2890" s="111">
        <v>134.67884999999998</v>
      </c>
    </row>
    <row r="2891" spans="1:3" x14ac:dyDescent="0.25">
      <c r="A2891" s="109">
        <v>42489</v>
      </c>
      <c r="B2891" s="112">
        <v>19</v>
      </c>
      <c r="C2891" s="111">
        <v>129.69508999999999</v>
      </c>
    </row>
    <row r="2892" spans="1:3" x14ac:dyDescent="0.25">
      <c r="A2892" s="109">
        <v>42489</v>
      </c>
      <c r="B2892" s="112">
        <v>20</v>
      </c>
      <c r="C2892" s="111">
        <v>124.97842000000001</v>
      </c>
    </row>
    <row r="2893" spans="1:3" x14ac:dyDescent="0.25">
      <c r="A2893" s="109">
        <v>42489</v>
      </c>
      <c r="B2893" s="112">
        <v>21</v>
      </c>
      <c r="C2893" s="111">
        <v>126.64390999999999</v>
      </c>
    </row>
    <row r="2894" spans="1:3" x14ac:dyDescent="0.25">
      <c r="A2894" s="109">
        <v>42489</v>
      </c>
      <c r="B2894" s="112">
        <v>22</v>
      </c>
      <c r="C2894" s="111">
        <v>123.20548999999998</v>
      </c>
    </row>
    <row r="2895" spans="1:3" x14ac:dyDescent="0.25">
      <c r="A2895" s="109">
        <v>42489</v>
      </c>
      <c r="B2895" s="112">
        <v>23</v>
      </c>
      <c r="C2895" s="111">
        <v>124.83333</v>
      </c>
    </row>
    <row r="2896" spans="1:3" x14ac:dyDescent="0.25">
      <c r="A2896" s="109">
        <v>42489</v>
      </c>
      <c r="B2896" s="112">
        <v>24</v>
      </c>
      <c r="C2896" s="111">
        <v>122.61621999999998</v>
      </c>
    </row>
    <row r="2897" spans="1:3" x14ac:dyDescent="0.25">
      <c r="A2897" s="109">
        <v>42490</v>
      </c>
      <c r="B2897" s="112">
        <v>1</v>
      </c>
      <c r="C2897" s="111">
        <v>120.052818</v>
      </c>
    </row>
    <row r="2898" spans="1:3" x14ac:dyDescent="0.25">
      <c r="A2898" s="109">
        <v>42490</v>
      </c>
      <c r="B2898" s="110">
        <v>2</v>
      </c>
      <c r="C2898" s="111">
        <v>117.58236100000001</v>
      </c>
    </row>
    <row r="2899" spans="1:3" x14ac:dyDescent="0.25">
      <c r="A2899" s="109">
        <v>42490</v>
      </c>
      <c r="B2899" s="112">
        <v>3</v>
      </c>
      <c r="C2899" s="111">
        <v>116.01529499999999</v>
      </c>
    </row>
    <row r="2900" spans="1:3" x14ac:dyDescent="0.25">
      <c r="A2900" s="109">
        <v>42490</v>
      </c>
      <c r="B2900" s="112">
        <v>4</v>
      </c>
      <c r="C2900" s="111">
        <v>114.88179000000001</v>
      </c>
    </row>
    <row r="2901" spans="1:3" x14ac:dyDescent="0.25">
      <c r="A2901" s="109">
        <v>42490</v>
      </c>
      <c r="B2901" s="112">
        <v>5</v>
      </c>
      <c r="C2901" s="111">
        <v>117.002527</v>
      </c>
    </row>
    <row r="2902" spans="1:3" x14ac:dyDescent="0.25">
      <c r="A2902" s="109">
        <v>42490</v>
      </c>
      <c r="B2902" s="112">
        <v>6</v>
      </c>
      <c r="C2902" s="111">
        <v>119.07231700000001</v>
      </c>
    </row>
    <row r="2903" spans="1:3" x14ac:dyDescent="0.25">
      <c r="A2903" s="109">
        <v>42490</v>
      </c>
      <c r="B2903" s="112">
        <v>7</v>
      </c>
      <c r="C2903" s="111">
        <v>121.46258</v>
      </c>
    </row>
    <row r="2904" spans="1:3" x14ac:dyDescent="0.25">
      <c r="A2904" s="109">
        <v>42490</v>
      </c>
      <c r="B2904" s="112">
        <v>8</v>
      </c>
      <c r="C2904" s="111">
        <v>121.45412000000002</v>
      </c>
    </row>
    <row r="2905" spans="1:3" x14ac:dyDescent="0.25">
      <c r="A2905" s="109">
        <v>42490</v>
      </c>
      <c r="B2905" s="112">
        <v>9</v>
      </c>
      <c r="C2905" s="111">
        <v>120.63185700000002</v>
      </c>
    </row>
    <row r="2906" spans="1:3" x14ac:dyDescent="0.25">
      <c r="A2906" s="109">
        <v>42490</v>
      </c>
      <c r="B2906" s="112">
        <v>10</v>
      </c>
      <c r="C2906" s="111">
        <v>120.47838</v>
      </c>
    </row>
    <row r="2907" spans="1:3" x14ac:dyDescent="0.25">
      <c r="A2907" s="109">
        <v>42490</v>
      </c>
      <c r="B2907" s="112">
        <v>11</v>
      </c>
      <c r="C2907" s="111">
        <v>120.045384</v>
      </c>
    </row>
    <row r="2908" spans="1:3" x14ac:dyDescent="0.25">
      <c r="A2908" s="109">
        <v>42490</v>
      </c>
      <c r="B2908" s="112">
        <v>12</v>
      </c>
      <c r="C2908" s="111">
        <v>119.10339500000001</v>
      </c>
    </row>
    <row r="2909" spans="1:3" x14ac:dyDescent="0.25">
      <c r="A2909" s="109">
        <v>42490</v>
      </c>
      <c r="B2909" s="112">
        <v>13</v>
      </c>
      <c r="C2909" s="111">
        <v>117.16648599999999</v>
      </c>
    </row>
    <row r="2910" spans="1:3" x14ac:dyDescent="0.25">
      <c r="A2910" s="109">
        <v>42490</v>
      </c>
      <c r="B2910" s="112">
        <v>14</v>
      </c>
      <c r="C2910" s="111">
        <v>114.581311</v>
      </c>
    </row>
    <row r="2911" spans="1:3" x14ac:dyDescent="0.25">
      <c r="A2911" s="109">
        <v>42490</v>
      </c>
      <c r="B2911" s="112">
        <v>15</v>
      </c>
      <c r="C2911" s="111">
        <v>112.681281</v>
      </c>
    </row>
    <row r="2912" spans="1:3" x14ac:dyDescent="0.25">
      <c r="A2912" s="109">
        <v>42490</v>
      </c>
      <c r="B2912" s="112">
        <v>16</v>
      </c>
      <c r="C2912" s="111">
        <v>110.113876</v>
      </c>
    </row>
    <row r="2913" spans="1:3" x14ac:dyDescent="0.25">
      <c r="A2913" s="109">
        <v>42490</v>
      </c>
      <c r="B2913" s="112">
        <v>17</v>
      </c>
      <c r="C2913" s="168">
        <v>107.72695299999998</v>
      </c>
    </row>
    <row r="2914" spans="1:3" x14ac:dyDescent="0.25">
      <c r="A2914" s="109">
        <v>42490</v>
      </c>
      <c r="B2914" s="112">
        <v>18</v>
      </c>
      <c r="C2914" s="169">
        <v>106.04711900000001</v>
      </c>
    </row>
    <row r="2915" spans="1:3" x14ac:dyDescent="0.25">
      <c r="A2915" s="109">
        <v>42490</v>
      </c>
      <c r="B2915" s="112">
        <v>19</v>
      </c>
      <c r="C2915" s="169">
        <v>104.30431399999999</v>
      </c>
    </row>
    <row r="2916" spans="1:3" x14ac:dyDescent="0.25">
      <c r="A2916" s="109">
        <v>42490</v>
      </c>
      <c r="B2916" s="112">
        <v>20</v>
      </c>
      <c r="C2916" s="169">
        <v>104.74397399999999</v>
      </c>
    </row>
    <row r="2917" spans="1:3" x14ac:dyDescent="0.25">
      <c r="A2917" s="109">
        <v>42490</v>
      </c>
      <c r="B2917" s="112">
        <v>21</v>
      </c>
      <c r="C2917" s="169">
        <v>105.30350299999999</v>
      </c>
    </row>
    <row r="2918" spans="1:3" x14ac:dyDescent="0.25">
      <c r="A2918" s="109">
        <v>42490</v>
      </c>
      <c r="B2918" s="112">
        <v>22</v>
      </c>
      <c r="C2918" s="111">
        <v>103.73350499999998</v>
      </c>
    </row>
    <row r="2919" spans="1:3" x14ac:dyDescent="0.25">
      <c r="A2919" s="109">
        <v>42490</v>
      </c>
      <c r="B2919" s="112">
        <v>23</v>
      </c>
      <c r="C2919" s="111">
        <v>103.23891600000002</v>
      </c>
    </row>
    <row r="2920" spans="1:3" x14ac:dyDescent="0.25">
      <c r="A2920" s="109">
        <v>42490</v>
      </c>
      <c r="B2920" s="112">
        <v>24</v>
      </c>
      <c r="C2920" s="111">
        <v>100.49776800000001</v>
      </c>
    </row>
    <row r="2921" spans="1:3" x14ac:dyDescent="0.25">
      <c r="A2921" s="109">
        <v>42491</v>
      </c>
      <c r="B2921" s="112">
        <v>1</v>
      </c>
      <c r="C2921" s="111">
        <v>100.08527000000001</v>
      </c>
    </row>
    <row r="2922" spans="1:3" x14ac:dyDescent="0.25">
      <c r="A2922" s="109">
        <v>42491</v>
      </c>
      <c r="B2922" s="110">
        <v>2</v>
      </c>
      <c r="C2922" s="111">
        <v>99.483203000000003</v>
      </c>
    </row>
    <row r="2923" spans="1:3" x14ac:dyDescent="0.25">
      <c r="A2923" s="109">
        <v>42491</v>
      </c>
      <c r="B2923" s="112">
        <v>3</v>
      </c>
      <c r="C2923" s="111">
        <v>97.016873000000018</v>
      </c>
    </row>
    <row r="2924" spans="1:3" x14ac:dyDescent="0.25">
      <c r="A2924" s="109">
        <v>42491</v>
      </c>
      <c r="B2924" s="112">
        <v>4</v>
      </c>
      <c r="C2924" s="111">
        <v>96.569057000000015</v>
      </c>
    </row>
    <row r="2925" spans="1:3" x14ac:dyDescent="0.25">
      <c r="A2925" s="109">
        <v>42491</v>
      </c>
      <c r="B2925" s="112">
        <v>5</v>
      </c>
      <c r="C2925" s="111">
        <v>96.943342000000001</v>
      </c>
    </row>
    <row r="2926" spans="1:3" x14ac:dyDescent="0.25">
      <c r="A2926" s="109">
        <v>42491</v>
      </c>
      <c r="B2926" s="112">
        <v>6</v>
      </c>
      <c r="C2926" s="111">
        <v>95.716397999999998</v>
      </c>
    </row>
    <row r="2927" spans="1:3" x14ac:dyDescent="0.25">
      <c r="A2927" s="109">
        <v>42491</v>
      </c>
      <c r="B2927" s="112">
        <v>7</v>
      </c>
      <c r="C2927" s="111">
        <v>93.960504</v>
      </c>
    </row>
    <row r="2928" spans="1:3" x14ac:dyDescent="0.25">
      <c r="A2928" s="109">
        <v>42491</v>
      </c>
      <c r="B2928" s="112">
        <v>8</v>
      </c>
      <c r="C2928" s="111">
        <v>93.453836999999993</v>
      </c>
    </row>
    <row r="2929" spans="1:3" x14ac:dyDescent="0.25">
      <c r="A2929" s="109">
        <v>42491</v>
      </c>
      <c r="B2929" s="112">
        <v>9</v>
      </c>
      <c r="C2929" s="111">
        <v>94.459967000000006</v>
      </c>
    </row>
    <row r="2930" spans="1:3" x14ac:dyDescent="0.25">
      <c r="A2930" s="109">
        <v>42491</v>
      </c>
      <c r="B2930" s="112">
        <v>10</v>
      </c>
      <c r="C2930" s="111">
        <v>95.236488000000008</v>
      </c>
    </row>
    <row r="2931" spans="1:3" x14ac:dyDescent="0.25">
      <c r="A2931" s="109">
        <v>42491</v>
      </c>
      <c r="B2931" s="112">
        <v>11</v>
      </c>
      <c r="C2931" s="111">
        <v>95.473086000000009</v>
      </c>
    </row>
    <row r="2932" spans="1:3" x14ac:dyDescent="0.25">
      <c r="A2932" s="109">
        <v>42491</v>
      </c>
      <c r="B2932" s="112">
        <v>12</v>
      </c>
      <c r="C2932" s="111">
        <v>95.147629999999992</v>
      </c>
    </row>
    <row r="2933" spans="1:3" x14ac:dyDescent="0.25">
      <c r="A2933" s="109">
        <v>42491</v>
      </c>
      <c r="B2933" s="112">
        <v>13</v>
      </c>
      <c r="C2933" s="111">
        <v>95.000022000000001</v>
      </c>
    </row>
    <row r="2934" spans="1:3" x14ac:dyDescent="0.25">
      <c r="A2934" s="109">
        <v>42491</v>
      </c>
      <c r="B2934" s="112">
        <v>14</v>
      </c>
      <c r="C2934" s="111">
        <v>94.073320999999993</v>
      </c>
    </row>
    <row r="2935" spans="1:3" x14ac:dyDescent="0.25">
      <c r="A2935" s="109">
        <v>42491</v>
      </c>
      <c r="B2935" s="112">
        <v>15</v>
      </c>
      <c r="C2935" s="111">
        <v>95.025035000000003</v>
      </c>
    </row>
    <row r="2936" spans="1:3" x14ac:dyDescent="0.25">
      <c r="A2936" s="109">
        <v>42491</v>
      </c>
      <c r="B2936" s="112">
        <v>16</v>
      </c>
      <c r="C2936" s="111">
        <v>95.166192999999993</v>
      </c>
    </row>
    <row r="2937" spans="1:3" x14ac:dyDescent="0.25">
      <c r="A2937" s="109">
        <v>42491</v>
      </c>
      <c r="B2937" s="112">
        <v>17</v>
      </c>
      <c r="C2937" s="111">
        <v>94.650475999999998</v>
      </c>
    </row>
    <row r="2938" spans="1:3" x14ac:dyDescent="0.25">
      <c r="A2938" s="109">
        <v>42491</v>
      </c>
      <c r="B2938" s="112">
        <v>18</v>
      </c>
      <c r="C2938" s="111">
        <v>93.523846999999989</v>
      </c>
    </row>
    <row r="2939" spans="1:3" x14ac:dyDescent="0.25">
      <c r="A2939" s="109">
        <v>42491</v>
      </c>
      <c r="B2939" s="112">
        <v>19</v>
      </c>
      <c r="C2939" s="111">
        <v>93.458921000000004</v>
      </c>
    </row>
    <row r="2940" spans="1:3" x14ac:dyDescent="0.25">
      <c r="A2940" s="109">
        <v>42491</v>
      </c>
      <c r="B2940" s="112">
        <v>20</v>
      </c>
      <c r="C2940" s="111">
        <v>94.104489999999998</v>
      </c>
    </row>
    <row r="2941" spans="1:3" x14ac:dyDescent="0.25">
      <c r="A2941" s="109">
        <v>42491</v>
      </c>
      <c r="B2941" s="112">
        <v>21</v>
      </c>
      <c r="C2941" s="111">
        <v>96.267487000000017</v>
      </c>
    </row>
    <row r="2942" spans="1:3" x14ac:dyDescent="0.25">
      <c r="A2942" s="109">
        <v>42491</v>
      </c>
      <c r="B2942" s="112">
        <v>22</v>
      </c>
      <c r="C2942" s="168">
        <v>96.542546999999985</v>
      </c>
    </row>
    <row r="2943" spans="1:3" x14ac:dyDescent="0.25">
      <c r="A2943" s="109">
        <v>42491</v>
      </c>
      <c r="B2943" s="112">
        <v>23</v>
      </c>
      <c r="C2943" s="169">
        <v>97.267426</v>
      </c>
    </row>
    <row r="2944" spans="1:3" x14ac:dyDescent="0.25">
      <c r="A2944" s="109">
        <v>42491</v>
      </c>
      <c r="B2944" s="112">
        <v>24</v>
      </c>
      <c r="C2944" s="169">
        <v>98.423671000000013</v>
      </c>
    </row>
    <row r="2945" spans="1:3" x14ac:dyDescent="0.25">
      <c r="A2945" s="109">
        <v>42492</v>
      </c>
      <c r="B2945" s="112">
        <v>1</v>
      </c>
      <c r="C2945" s="169">
        <v>98.653857000000002</v>
      </c>
    </row>
    <row r="2946" spans="1:3" x14ac:dyDescent="0.25">
      <c r="A2946" s="109">
        <v>42492</v>
      </c>
      <c r="B2946" s="110">
        <v>2</v>
      </c>
      <c r="C2946" s="169">
        <v>98.842027000000002</v>
      </c>
    </row>
    <row r="2947" spans="1:3" x14ac:dyDescent="0.25">
      <c r="A2947" s="109">
        <v>42492</v>
      </c>
      <c r="B2947" s="112">
        <v>3</v>
      </c>
      <c r="C2947" s="111">
        <v>99.782389000000023</v>
      </c>
    </row>
    <row r="2948" spans="1:3" x14ac:dyDescent="0.25">
      <c r="A2948" s="109">
        <v>42492</v>
      </c>
      <c r="B2948" s="112">
        <v>4</v>
      </c>
      <c r="C2948" s="111">
        <v>102.878248</v>
      </c>
    </row>
    <row r="2949" spans="1:3" x14ac:dyDescent="0.25">
      <c r="A2949" s="109">
        <v>42492</v>
      </c>
      <c r="B2949" s="112">
        <v>5</v>
      </c>
      <c r="C2949" s="111">
        <v>110.47363099999998</v>
      </c>
    </row>
    <row r="2950" spans="1:3" x14ac:dyDescent="0.25">
      <c r="A2950" s="109">
        <v>42492</v>
      </c>
      <c r="B2950" s="112">
        <v>6</v>
      </c>
      <c r="C2950" s="111">
        <v>122.780371</v>
      </c>
    </row>
    <row r="2951" spans="1:3" x14ac:dyDescent="0.25">
      <c r="A2951" s="109">
        <v>42492</v>
      </c>
      <c r="B2951" s="112">
        <v>7</v>
      </c>
      <c r="C2951" s="111">
        <v>135.72752</v>
      </c>
    </row>
    <row r="2952" spans="1:3" x14ac:dyDescent="0.25">
      <c r="A2952" s="109">
        <v>42492</v>
      </c>
      <c r="B2952" s="112">
        <v>8</v>
      </c>
      <c r="C2952" s="111">
        <v>149.31419</v>
      </c>
    </row>
    <row r="2953" spans="1:3" x14ac:dyDescent="0.25">
      <c r="A2953" s="109">
        <v>42492</v>
      </c>
      <c r="B2953" s="112">
        <v>9</v>
      </c>
      <c r="C2953" s="111">
        <v>156.90442000000002</v>
      </c>
    </row>
    <row r="2954" spans="1:3" x14ac:dyDescent="0.25">
      <c r="A2954" s="109">
        <v>42492</v>
      </c>
      <c r="B2954" s="112">
        <v>10</v>
      </c>
      <c r="C2954" s="111">
        <v>160.76593000000003</v>
      </c>
    </row>
    <row r="2955" spans="1:3" x14ac:dyDescent="0.25">
      <c r="A2955" s="109">
        <v>42492</v>
      </c>
      <c r="B2955" s="112">
        <v>11</v>
      </c>
      <c r="C2955" s="111">
        <v>164.02885000000001</v>
      </c>
    </row>
    <row r="2956" spans="1:3" x14ac:dyDescent="0.25">
      <c r="A2956" s="109">
        <v>42492</v>
      </c>
      <c r="B2956" s="112">
        <v>12</v>
      </c>
      <c r="C2956" s="111">
        <v>167.63203000000001</v>
      </c>
    </row>
    <row r="2957" spans="1:3" x14ac:dyDescent="0.25">
      <c r="A2957" s="109">
        <v>42492</v>
      </c>
      <c r="B2957" s="112">
        <v>13</v>
      </c>
      <c r="C2957" s="111">
        <v>168.36655999999996</v>
      </c>
    </row>
    <row r="2958" spans="1:3" x14ac:dyDescent="0.25">
      <c r="A2958" s="109">
        <v>42492</v>
      </c>
      <c r="B2958" s="112">
        <v>14</v>
      </c>
      <c r="C2958" s="111">
        <v>159.62025</v>
      </c>
    </row>
    <row r="2959" spans="1:3" x14ac:dyDescent="0.25">
      <c r="A2959" s="109">
        <v>42492</v>
      </c>
      <c r="B2959" s="112">
        <v>15</v>
      </c>
      <c r="C2959" s="111">
        <v>156.21535</v>
      </c>
    </row>
    <row r="2960" spans="1:3" x14ac:dyDescent="0.25">
      <c r="A2960" s="109">
        <v>42492</v>
      </c>
      <c r="B2960" s="112">
        <v>16</v>
      </c>
      <c r="C2960" s="111">
        <v>153.83132999999998</v>
      </c>
    </row>
    <row r="2961" spans="1:3" x14ac:dyDescent="0.25">
      <c r="A2961" s="109">
        <v>42492</v>
      </c>
      <c r="B2961" s="112">
        <v>17</v>
      </c>
      <c r="C2961" s="111">
        <v>150.00958</v>
      </c>
    </row>
    <row r="2962" spans="1:3" x14ac:dyDescent="0.25">
      <c r="A2962" s="109">
        <v>42492</v>
      </c>
      <c r="B2962" s="112">
        <v>18</v>
      </c>
      <c r="C2962" s="111">
        <v>143.64555999999999</v>
      </c>
    </row>
    <row r="2963" spans="1:3" x14ac:dyDescent="0.25">
      <c r="A2963" s="109">
        <v>42492</v>
      </c>
      <c r="B2963" s="112">
        <v>19</v>
      </c>
      <c r="C2963" s="111">
        <v>137.26597999999998</v>
      </c>
    </row>
    <row r="2964" spans="1:3" x14ac:dyDescent="0.25">
      <c r="A2964" s="109">
        <v>42492</v>
      </c>
      <c r="B2964" s="112">
        <v>20</v>
      </c>
      <c r="C2964" s="111">
        <v>134.99427</v>
      </c>
    </row>
    <row r="2965" spans="1:3" x14ac:dyDescent="0.25">
      <c r="A2965" s="109">
        <v>42492</v>
      </c>
      <c r="B2965" s="112">
        <v>21</v>
      </c>
      <c r="C2965" s="111">
        <v>137.55437999999998</v>
      </c>
    </row>
    <row r="2966" spans="1:3" x14ac:dyDescent="0.25">
      <c r="A2966" s="109">
        <v>42492</v>
      </c>
      <c r="B2966" s="112">
        <v>22</v>
      </c>
      <c r="C2966" s="111">
        <v>136.63785999999999</v>
      </c>
    </row>
    <row r="2967" spans="1:3" x14ac:dyDescent="0.25">
      <c r="A2967" s="109">
        <v>42492</v>
      </c>
      <c r="B2967" s="112">
        <v>23</v>
      </c>
      <c r="C2967" s="111">
        <v>134.78491999999997</v>
      </c>
    </row>
    <row r="2968" spans="1:3" x14ac:dyDescent="0.25">
      <c r="A2968" s="109">
        <v>42492</v>
      </c>
      <c r="B2968" s="112">
        <v>24</v>
      </c>
      <c r="C2968" s="111">
        <v>129.77516000000003</v>
      </c>
    </row>
    <row r="2969" spans="1:3" x14ac:dyDescent="0.25">
      <c r="A2969" s="109">
        <v>42493</v>
      </c>
      <c r="B2969" s="112">
        <v>1</v>
      </c>
      <c r="C2969" s="111">
        <v>126.72744</v>
      </c>
    </row>
    <row r="2970" spans="1:3" x14ac:dyDescent="0.25">
      <c r="A2970" s="109">
        <v>42493</v>
      </c>
      <c r="B2970" s="110">
        <v>2</v>
      </c>
      <c r="C2970" s="111">
        <v>123.44672</v>
      </c>
    </row>
    <row r="2971" spans="1:3" x14ac:dyDescent="0.25">
      <c r="A2971" s="109">
        <v>42493</v>
      </c>
      <c r="B2971" s="112">
        <v>3</v>
      </c>
      <c r="C2971" s="168">
        <v>120.36568500000001</v>
      </c>
    </row>
    <row r="2972" spans="1:3" x14ac:dyDescent="0.25">
      <c r="A2972" s="109">
        <v>42493</v>
      </c>
      <c r="B2972" s="112">
        <v>4</v>
      </c>
      <c r="C2972" s="169">
        <v>121.35530400000002</v>
      </c>
    </row>
    <row r="2973" spans="1:3" x14ac:dyDescent="0.25">
      <c r="A2973" s="109">
        <v>42493</v>
      </c>
      <c r="B2973" s="112">
        <v>5</v>
      </c>
      <c r="C2973" s="169">
        <v>127.58598999999998</v>
      </c>
    </row>
    <row r="2974" spans="1:3" x14ac:dyDescent="0.25">
      <c r="A2974" s="109">
        <v>42493</v>
      </c>
      <c r="B2974" s="112">
        <v>6</v>
      </c>
      <c r="C2974" s="169">
        <v>139.20467000000002</v>
      </c>
    </row>
    <row r="2975" spans="1:3" x14ac:dyDescent="0.25">
      <c r="A2975" s="109">
        <v>42493</v>
      </c>
      <c r="B2975" s="112">
        <v>7</v>
      </c>
      <c r="C2975" s="169">
        <v>151.27835999999999</v>
      </c>
    </row>
    <row r="2976" spans="1:3" x14ac:dyDescent="0.25">
      <c r="A2976" s="109">
        <v>42493</v>
      </c>
      <c r="B2976" s="112">
        <v>8</v>
      </c>
      <c r="C2976" s="111">
        <v>162.70231999999999</v>
      </c>
    </row>
    <row r="2977" spans="1:3" x14ac:dyDescent="0.25">
      <c r="A2977" s="109">
        <v>42493</v>
      </c>
      <c r="B2977" s="112">
        <v>9</v>
      </c>
      <c r="C2977" s="111">
        <v>166.93425000000002</v>
      </c>
    </row>
    <row r="2978" spans="1:3" x14ac:dyDescent="0.25">
      <c r="A2978" s="109">
        <v>42493</v>
      </c>
      <c r="B2978" s="112">
        <v>10</v>
      </c>
      <c r="C2978" s="111">
        <v>170.5556</v>
      </c>
    </row>
    <row r="2979" spans="1:3" x14ac:dyDescent="0.25">
      <c r="A2979" s="109">
        <v>42493</v>
      </c>
      <c r="B2979" s="112">
        <v>11</v>
      </c>
      <c r="C2979" s="111">
        <v>172.68628999999999</v>
      </c>
    </row>
    <row r="2980" spans="1:3" x14ac:dyDescent="0.25">
      <c r="A2980" s="109">
        <v>42493</v>
      </c>
      <c r="B2980" s="112">
        <v>12</v>
      </c>
      <c r="C2980" s="111">
        <v>173.50764999999998</v>
      </c>
    </row>
    <row r="2981" spans="1:3" x14ac:dyDescent="0.25">
      <c r="A2981" s="109">
        <v>42493</v>
      </c>
      <c r="B2981" s="112">
        <v>13</v>
      </c>
      <c r="C2981" s="111">
        <v>169.56377000000001</v>
      </c>
    </row>
    <row r="2982" spans="1:3" x14ac:dyDescent="0.25">
      <c r="A2982" s="109">
        <v>42493</v>
      </c>
      <c r="B2982" s="112">
        <v>14</v>
      </c>
      <c r="C2982" s="111">
        <v>167.05115000000001</v>
      </c>
    </row>
    <row r="2983" spans="1:3" x14ac:dyDescent="0.25">
      <c r="A2983" s="109">
        <v>42493</v>
      </c>
      <c r="B2983" s="112">
        <v>15</v>
      </c>
      <c r="C2983" s="111">
        <v>162.31269000000003</v>
      </c>
    </row>
    <row r="2984" spans="1:3" x14ac:dyDescent="0.25">
      <c r="A2984" s="109">
        <v>42493</v>
      </c>
      <c r="B2984" s="112">
        <v>16</v>
      </c>
      <c r="C2984" s="111">
        <v>159.76453000000001</v>
      </c>
    </row>
    <row r="2985" spans="1:3" x14ac:dyDescent="0.25">
      <c r="A2985" s="109">
        <v>42493</v>
      </c>
      <c r="B2985" s="112">
        <v>17</v>
      </c>
      <c r="C2985" s="111">
        <v>154.09712000000002</v>
      </c>
    </row>
    <row r="2986" spans="1:3" x14ac:dyDescent="0.25">
      <c r="A2986" s="109">
        <v>42493</v>
      </c>
      <c r="B2986" s="112">
        <v>18</v>
      </c>
      <c r="C2986" s="111">
        <v>146.50516000000002</v>
      </c>
    </row>
    <row r="2987" spans="1:3" x14ac:dyDescent="0.25">
      <c r="A2987" s="109">
        <v>42493</v>
      </c>
      <c r="B2987" s="112">
        <v>19</v>
      </c>
      <c r="C2987" s="111">
        <v>139.10892999999999</v>
      </c>
    </row>
    <row r="2988" spans="1:3" x14ac:dyDescent="0.25">
      <c r="A2988" s="109">
        <v>42493</v>
      </c>
      <c r="B2988" s="112">
        <v>20</v>
      </c>
      <c r="C2988" s="111">
        <v>137.17137</v>
      </c>
    </row>
    <row r="2989" spans="1:3" x14ac:dyDescent="0.25">
      <c r="A2989" s="109">
        <v>42493</v>
      </c>
      <c r="B2989" s="112">
        <v>21</v>
      </c>
      <c r="C2989" s="111">
        <v>139.87839</v>
      </c>
    </row>
    <row r="2990" spans="1:3" x14ac:dyDescent="0.25">
      <c r="A2990" s="109">
        <v>42493</v>
      </c>
      <c r="B2990" s="112">
        <v>22</v>
      </c>
      <c r="C2990" s="111">
        <v>138.96010999999999</v>
      </c>
    </row>
    <row r="2991" spans="1:3" x14ac:dyDescent="0.25">
      <c r="A2991" s="109">
        <v>42493</v>
      </c>
      <c r="B2991" s="112">
        <v>23</v>
      </c>
      <c r="C2991" s="111">
        <v>137.68324000000001</v>
      </c>
    </row>
    <row r="2992" spans="1:3" x14ac:dyDescent="0.25">
      <c r="A2992" s="109">
        <v>42493</v>
      </c>
      <c r="B2992" s="112">
        <v>24</v>
      </c>
      <c r="C2992" s="111">
        <v>132.45347000000001</v>
      </c>
    </row>
    <row r="2993" spans="1:3" x14ac:dyDescent="0.25">
      <c r="A2993" s="109">
        <v>42494</v>
      </c>
      <c r="B2993" s="112">
        <v>1</v>
      </c>
      <c r="C2993" s="111">
        <v>128.57236999999998</v>
      </c>
    </row>
    <row r="2994" spans="1:3" x14ac:dyDescent="0.25">
      <c r="A2994" s="109">
        <v>42494</v>
      </c>
      <c r="B2994" s="110">
        <v>2</v>
      </c>
      <c r="C2994" s="111">
        <v>126.98800000000001</v>
      </c>
    </row>
    <row r="2995" spans="1:3" x14ac:dyDescent="0.25">
      <c r="A2995" s="109">
        <v>42494</v>
      </c>
      <c r="B2995" s="112">
        <v>3</v>
      </c>
      <c r="C2995" s="111">
        <v>125.27696</v>
      </c>
    </row>
    <row r="2996" spans="1:3" x14ac:dyDescent="0.25">
      <c r="A2996" s="109">
        <v>42494</v>
      </c>
      <c r="B2996" s="112">
        <v>4</v>
      </c>
      <c r="C2996" s="111">
        <v>125.09234000000001</v>
      </c>
    </row>
    <row r="2997" spans="1:3" x14ac:dyDescent="0.25">
      <c r="A2997" s="109">
        <v>42494</v>
      </c>
      <c r="B2997" s="112">
        <v>5</v>
      </c>
      <c r="C2997" s="111">
        <v>131.00934000000001</v>
      </c>
    </row>
    <row r="2998" spans="1:3" x14ac:dyDescent="0.25">
      <c r="A2998" s="109">
        <v>42494</v>
      </c>
      <c r="B2998" s="112">
        <v>6</v>
      </c>
      <c r="C2998" s="111">
        <v>140.44288000000003</v>
      </c>
    </row>
    <row r="2999" spans="1:3" x14ac:dyDescent="0.25">
      <c r="A2999" s="109">
        <v>42494</v>
      </c>
      <c r="B2999" s="112">
        <v>7</v>
      </c>
      <c r="C2999" s="111">
        <v>153.70392000000001</v>
      </c>
    </row>
    <row r="3000" spans="1:3" x14ac:dyDescent="0.25">
      <c r="A3000" s="109">
        <v>42494</v>
      </c>
      <c r="B3000" s="112">
        <v>8</v>
      </c>
      <c r="C3000" s="168">
        <v>162.24095</v>
      </c>
    </row>
    <row r="3001" spans="1:3" x14ac:dyDescent="0.25">
      <c r="A3001" s="109">
        <v>42494</v>
      </c>
      <c r="B3001" s="112">
        <v>9</v>
      </c>
      <c r="C3001" s="169">
        <v>169.48721</v>
      </c>
    </row>
    <row r="3002" spans="1:3" x14ac:dyDescent="0.25">
      <c r="A3002" s="109">
        <v>42494</v>
      </c>
      <c r="B3002" s="112">
        <v>10</v>
      </c>
      <c r="C3002" s="169">
        <v>173.42127000000002</v>
      </c>
    </row>
    <row r="3003" spans="1:3" x14ac:dyDescent="0.25">
      <c r="A3003" s="109">
        <v>42494</v>
      </c>
      <c r="B3003" s="112">
        <v>11</v>
      </c>
      <c r="C3003" s="169">
        <v>174.90525</v>
      </c>
    </row>
    <row r="3004" spans="1:3" x14ac:dyDescent="0.25">
      <c r="A3004" s="109">
        <v>42494</v>
      </c>
      <c r="B3004" s="112">
        <v>12</v>
      </c>
      <c r="C3004" s="169">
        <v>173.70075000000003</v>
      </c>
    </row>
    <row r="3005" spans="1:3" x14ac:dyDescent="0.25">
      <c r="A3005" s="109">
        <v>42494</v>
      </c>
      <c r="B3005" s="112">
        <v>13</v>
      </c>
      <c r="C3005" s="111">
        <v>169.96050999999997</v>
      </c>
    </row>
    <row r="3006" spans="1:3" x14ac:dyDescent="0.25">
      <c r="A3006" s="109">
        <v>42494</v>
      </c>
      <c r="B3006" s="112">
        <v>14</v>
      </c>
      <c r="C3006" s="111">
        <v>164.73403000000002</v>
      </c>
    </row>
    <row r="3007" spans="1:3" x14ac:dyDescent="0.25">
      <c r="A3007" s="109">
        <v>42494</v>
      </c>
      <c r="B3007" s="112">
        <v>15</v>
      </c>
      <c r="C3007" s="111">
        <v>160.54310999999998</v>
      </c>
    </row>
    <row r="3008" spans="1:3" x14ac:dyDescent="0.25">
      <c r="A3008" s="109">
        <v>42494</v>
      </c>
      <c r="B3008" s="112">
        <v>16</v>
      </c>
      <c r="C3008" s="111">
        <v>157.90539000000001</v>
      </c>
    </row>
    <row r="3009" spans="1:3" x14ac:dyDescent="0.25">
      <c r="A3009" s="109">
        <v>42494</v>
      </c>
      <c r="B3009" s="112">
        <v>17</v>
      </c>
      <c r="C3009" s="111">
        <v>152.35472000000001</v>
      </c>
    </row>
    <row r="3010" spans="1:3" x14ac:dyDescent="0.25">
      <c r="A3010" s="109">
        <v>42494</v>
      </c>
      <c r="B3010" s="112">
        <v>18</v>
      </c>
      <c r="C3010" s="111">
        <v>145.50675000000001</v>
      </c>
    </row>
    <row r="3011" spans="1:3" x14ac:dyDescent="0.25">
      <c r="A3011" s="109">
        <v>42494</v>
      </c>
      <c r="B3011" s="112">
        <v>19</v>
      </c>
      <c r="C3011" s="111">
        <v>140.37236999999999</v>
      </c>
    </row>
    <row r="3012" spans="1:3" x14ac:dyDescent="0.25">
      <c r="A3012" s="109">
        <v>42494</v>
      </c>
      <c r="B3012" s="112">
        <v>20</v>
      </c>
      <c r="C3012" s="111">
        <v>136.60907999999998</v>
      </c>
    </row>
    <row r="3013" spans="1:3" x14ac:dyDescent="0.25">
      <c r="A3013" s="109">
        <v>42494</v>
      </c>
      <c r="B3013" s="112">
        <v>21</v>
      </c>
      <c r="C3013" s="111">
        <v>139.48932000000002</v>
      </c>
    </row>
    <row r="3014" spans="1:3" x14ac:dyDescent="0.25">
      <c r="A3014" s="109">
        <v>42494</v>
      </c>
      <c r="B3014" s="112">
        <v>22</v>
      </c>
      <c r="C3014" s="111">
        <v>139.05142000000001</v>
      </c>
    </row>
    <row r="3015" spans="1:3" x14ac:dyDescent="0.25">
      <c r="A3015" s="109">
        <v>42494</v>
      </c>
      <c r="B3015" s="112">
        <v>23</v>
      </c>
      <c r="C3015" s="111">
        <v>137.86308</v>
      </c>
    </row>
    <row r="3016" spans="1:3" x14ac:dyDescent="0.25">
      <c r="A3016" s="109">
        <v>42494</v>
      </c>
      <c r="B3016" s="112">
        <v>24</v>
      </c>
      <c r="C3016" s="111">
        <v>133.74560000000002</v>
      </c>
    </row>
    <row r="3017" spans="1:3" x14ac:dyDescent="0.25">
      <c r="A3017" s="109">
        <v>42495</v>
      </c>
      <c r="B3017" s="112">
        <v>1</v>
      </c>
      <c r="C3017" s="111">
        <v>129.26502000000002</v>
      </c>
    </row>
    <row r="3018" spans="1:3" x14ac:dyDescent="0.25">
      <c r="A3018" s="109">
        <v>42495</v>
      </c>
      <c r="B3018" s="110">
        <v>2</v>
      </c>
      <c r="C3018" s="111">
        <v>127.52288999999999</v>
      </c>
    </row>
    <row r="3019" spans="1:3" x14ac:dyDescent="0.25">
      <c r="A3019" s="109">
        <v>42495</v>
      </c>
      <c r="B3019" s="112">
        <v>3</v>
      </c>
      <c r="C3019" s="111">
        <v>126.32923</v>
      </c>
    </row>
    <row r="3020" spans="1:3" x14ac:dyDescent="0.25">
      <c r="A3020" s="109">
        <v>42495</v>
      </c>
      <c r="B3020" s="112">
        <v>4</v>
      </c>
      <c r="C3020" s="111">
        <v>126.11452999999999</v>
      </c>
    </row>
    <row r="3021" spans="1:3" x14ac:dyDescent="0.25">
      <c r="A3021" s="109">
        <v>42495</v>
      </c>
      <c r="B3021" s="112">
        <v>5</v>
      </c>
      <c r="C3021" s="111">
        <v>131.41101</v>
      </c>
    </row>
    <row r="3022" spans="1:3" x14ac:dyDescent="0.25">
      <c r="A3022" s="109">
        <v>42495</v>
      </c>
      <c r="B3022" s="112">
        <v>6</v>
      </c>
      <c r="C3022" s="111">
        <v>141.20209000000003</v>
      </c>
    </row>
    <row r="3023" spans="1:3" x14ac:dyDescent="0.25">
      <c r="A3023" s="109">
        <v>42495</v>
      </c>
      <c r="B3023" s="112">
        <v>7</v>
      </c>
      <c r="C3023" s="111">
        <v>153.50167000000002</v>
      </c>
    </row>
    <row r="3024" spans="1:3" x14ac:dyDescent="0.25">
      <c r="A3024" s="109">
        <v>42495</v>
      </c>
      <c r="B3024" s="112">
        <v>8</v>
      </c>
      <c r="C3024" s="111">
        <v>161.50119000000001</v>
      </c>
    </row>
    <row r="3025" spans="1:3" x14ac:dyDescent="0.25">
      <c r="A3025" s="109">
        <v>42495</v>
      </c>
      <c r="B3025" s="112">
        <v>9</v>
      </c>
      <c r="C3025" s="111">
        <v>165.73969</v>
      </c>
    </row>
    <row r="3026" spans="1:3" x14ac:dyDescent="0.25">
      <c r="A3026" s="109">
        <v>42495</v>
      </c>
      <c r="B3026" s="112">
        <v>10</v>
      </c>
      <c r="C3026" s="111">
        <v>169.42384000000004</v>
      </c>
    </row>
    <row r="3027" spans="1:3" x14ac:dyDescent="0.25">
      <c r="A3027" s="109">
        <v>42495</v>
      </c>
      <c r="B3027" s="112">
        <v>11</v>
      </c>
      <c r="C3027" s="111">
        <v>170.38659999999996</v>
      </c>
    </row>
    <row r="3028" spans="1:3" x14ac:dyDescent="0.25">
      <c r="A3028" s="109">
        <v>42495</v>
      </c>
      <c r="B3028" s="112">
        <v>12</v>
      </c>
      <c r="C3028" s="111">
        <v>171.64301999999998</v>
      </c>
    </row>
    <row r="3029" spans="1:3" x14ac:dyDescent="0.25">
      <c r="A3029" s="109">
        <v>42495</v>
      </c>
      <c r="B3029" s="112">
        <v>13</v>
      </c>
      <c r="C3029" s="168">
        <v>168.08509999999998</v>
      </c>
    </row>
    <row r="3030" spans="1:3" x14ac:dyDescent="0.25">
      <c r="A3030" s="109">
        <v>42495</v>
      </c>
      <c r="B3030" s="112">
        <v>14</v>
      </c>
      <c r="C3030" s="169">
        <v>164.16561999999999</v>
      </c>
    </row>
    <row r="3031" spans="1:3" x14ac:dyDescent="0.25">
      <c r="A3031" s="109">
        <v>42495</v>
      </c>
      <c r="B3031" s="112">
        <v>15</v>
      </c>
      <c r="C3031" s="169">
        <v>158.43511999999998</v>
      </c>
    </row>
    <row r="3032" spans="1:3" x14ac:dyDescent="0.25">
      <c r="A3032" s="109">
        <v>42495</v>
      </c>
      <c r="B3032" s="112">
        <v>16</v>
      </c>
      <c r="C3032" s="169">
        <v>154.67508000000001</v>
      </c>
    </row>
    <row r="3033" spans="1:3" x14ac:dyDescent="0.25">
      <c r="A3033" s="109">
        <v>42495</v>
      </c>
      <c r="B3033" s="112">
        <v>17</v>
      </c>
      <c r="C3033" s="169">
        <v>149.12354999999999</v>
      </c>
    </row>
    <row r="3034" spans="1:3" x14ac:dyDescent="0.25">
      <c r="A3034" s="109">
        <v>42495</v>
      </c>
      <c r="B3034" s="112">
        <v>18</v>
      </c>
      <c r="C3034" s="111">
        <v>143.21011999999999</v>
      </c>
    </row>
    <row r="3035" spans="1:3" x14ac:dyDescent="0.25">
      <c r="A3035" s="109">
        <v>42495</v>
      </c>
      <c r="B3035" s="112">
        <v>19</v>
      </c>
      <c r="C3035" s="111">
        <v>137.21968000000001</v>
      </c>
    </row>
    <row r="3036" spans="1:3" x14ac:dyDescent="0.25">
      <c r="A3036" s="109">
        <v>42495</v>
      </c>
      <c r="B3036" s="112">
        <v>20</v>
      </c>
      <c r="C3036" s="111">
        <v>137.17703</v>
      </c>
    </row>
    <row r="3037" spans="1:3" x14ac:dyDescent="0.25">
      <c r="A3037" s="109">
        <v>42495</v>
      </c>
      <c r="B3037" s="112">
        <v>21</v>
      </c>
      <c r="C3037" s="111">
        <v>139.72302999999999</v>
      </c>
    </row>
    <row r="3038" spans="1:3" x14ac:dyDescent="0.25">
      <c r="A3038" s="109">
        <v>42495</v>
      </c>
      <c r="B3038" s="112">
        <v>22</v>
      </c>
      <c r="C3038" s="111">
        <v>138.77283</v>
      </c>
    </row>
    <row r="3039" spans="1:3" x14ac:dyDescent="0.25">
      <c r="A3039" s="109">
        <v>42495</v>
      </c>
      <c r="B3039" s="112">
        <v>23</v>
      </c>
      <c r="C3039" s="111">
        <v>137.02984000000004</v>
      </c>
    </row>
    <row r="3040" spans="1:3" x14ac:dyDescent="0.25">
      <c r="A3040" s="109">
        <v>42495</v>
      </c>
      <c r="B3040" s="112">
        <v>24</v>
      </c>
      <c r="C3040" s="111">
        <v>132.88789</v>
      </c>
    </row>
    <row r="3041" spans="1:3" x14ac:dyDescent="0.25">
      <c r="A3041" s="109">
        <v>42496</v>
      </c>
      <c r="B3041" s="112">
        <v>1</v>
      </c>
      <c r="C3041" s="111">
        <v>129.77446</v>
      </c>
    </row>
    <row r="3042" spans="1:3" x14ac:dyDescent="0.25">
      <c r="A3042" s="109">
        <v>42496</v>
      </c>
      <c r="B3042" s="110">
        <v>2</v>
      </c>
      <c r="C3042" s="111">
        <v>126.78550000000001</v>
      </c>
    </row>
    <row r="3043" spans="1:3" x14ac:dyDescent="0.25">
      <c r="A3043" s="109">
        <v>42496</v>
      </c>
      <c r="B3043" s="112">
        <v>3</v>
      </c>
      <c r="C3043" s="111">
        <v>124.44074999999999</v>
      </c>
    </row>
    <row r="3044" spans="1:3" x14ac:dyDescent="0.25">
      <c r="A3044" s="109">
        <v>42496</v>
      </c>
      <c r="B3044" s="112">
        <v>4</v>
      </c>
      <c r="C3044" s="111">
        <v>125.03049</v>
      </c>
    </row>
    <row r="3045" spans="1:3" x14ac:dyDescent="0.25">
      <c r="A3045" s="109">
        <v>42496</v>
      </c>
      <c r="B3045" s="112">
        <v>5</v>
      </c>
      <c r="C3045" s="111">
        <v>129.87723000000003</v>
      </c>
    </row>
    <row r="3046" spans="1:3" x14ac:dyDescent="0.25">
      <c r="A3046" s="109">
        <v>42496</v>
      </c>
      <c r="B3046" s="112">
        <v>6</v>
      </c>
      <c r="C3046" s="111">
        <v>137.32735000000002</v>
      </c>
    </row>
    <row r="3047" spans="1:3" x14ac:dyDescent="0.25">
      <c r="A3047" s="109">
        <v>42496</v>
      </c>
      <c r="B3047" s="112">
        <v>7</v>
      </c>
      <c r="C3047" s="111">
        <v>148.54374999999999</v>
      </c>
    </row>
    <row r="3048" spans="1:3" x14ac:dyDescent="0.25">
      <c r="A3048" s="109">
        <v>42496</v>
      </c>
      <c r="B3048" s="112">
        <v>8</v>
      </c>
      <c r="C3048" s="111">
        <v>155.90789999999998</v>
      </c>
    </row>
    <row r="3049" spans="1:3" x14ac:dyDescent="0.25">
      <c r="A3049" s="109">
        <v>42496</v>
      </c>
      <c r="B3049" s="112">
        <v>9</v>
      </c>
      <c r="C3049" s="111">
        <v>162.61240000000001</v>
      </c>
    </row>
    <row r="3050" spans="1:3" x14ac:dyDescent="0.25">
      <c r="A3050" s="109">
        <v>42496</v>
      </c>
      <c r="B3050" s="112">
        <v>10</v>
      </c>
      <c r="C3050" s="111">
        <v>164.83465999999999</v>
      </c>
    </row>
    <row r="3051" spans="1:3" x14ac:dyDescent="0.25">
      <c r="A3051" s="109">
        <v>42496</v>
      </c>
      <c r="B3051" s="112">
        <v>11</v>
      </c>
      <c r="C3051" s="111">
        <v>164.96855999999997</v>
      </c>
    </row>
    <row r="3052" spans="1:3" x14ac:dyDescent="0.25">
      <c r="A3052" s="109">
        <v>42496</v>
      </c>
      <c r="B3052" s="112">
        <v>12</v>
      </c>
      <c r="C3052" s="111">
        <v>163.65113000000002</v>
      </c>
    </row>
    <row r="3053" spans="1:3" x14ac:dyDescent="0.25">
      <c r="A3053" s="109">
        <v>42496</v>
      </c>
      <c r="B3053" s="112">
        <v>13</v>
      </c>
      <c r="C3053" s="111">
        <v>159.46107000000001</v>
      </c>
    </row>
    <row r="3054" spans="1:3" x14ac:dyDescent="0.25">
      <c r="A3054" s="109">
        <v>42496</v>
      </c>
      <c r="B3054" s="112">
        <v>14</v>
      </c>
      <c r="C3054" s="111">
        <v>155.32792999999998</v>
      </c>
    </row>
    <row r="3055" spans="1:3" x14ac:dyDescent="0.25">
      <c r="A3055" s="109">
        <v>42496</v>
      </c>
      <c r="B3055" s="112">
        <v>15</v>
      </c>
      <c r="C3055" s="111">
        <v>150.48125000000002</v>
      </c>
    </row>
    <row r="3056" spans="1:3" x14ac:dyDescent="0.25">
      <c r="A3056" s="109">
        <v>42496</v>
      </c>
      <c r="B3056" s="112">
        <v>16</v>
      </c>
      <c r="C3056" s="111">
        <v>147.17173</v>
      </c>
    </row>
    <row r="3057" spans="1:3" x14ac:dyDescent="0.25">
      <c r="A3057" s="109">
        <v>42496</v>
      </c>
      <c r="B3057" s="112">
        <v>17</v>
      </c>
      <c r="C3057" s="111">
        <v>142.42258000000001</v>
      </c>
    </row>
    <row r="3058" spans="1:3" x14ac:dyDescent="0.25">
      <c r="A3058" s="109">
        <v>42496</v>
      </c>
      <c r="B3058" s="112">
        <v>18</v>
      </c>
      <c r="C3058" s="168">
        <v>135.41927000000001</v>
      </c>
    </row>
    <row r="3059" spans="1:3" x14ac:dyDescent="0.25">
      <c r="A3059" s="109">
        <v>42496</v>
      </c>
      <c r="B3059" s="112">
        <v>19</v>
      </c>
      <c r="C3059" s="169">
        <v>131.61763000000002</v>
      </c>
    </row>
    <row r="3060" spans="1:3" x14ac:dyDescent="0.25">
      <c r="A3060" s="109">
        <v>42496</v>
      </c>
      <c r="B3060" s="112">
        <v>20</v>
      </c>
      <c r="C3060" s="169">
        <v>130.03063</v>
      </c>
    </row>
    <row r="3061" spans="1:3" x14ac:dyDescent="0.25">
      <c r="A3061" s="109">
        <v>42496</v>
      </c>
      <c r="B3061" s="112">
        <v>21</v>
      </c>
      <c r="C3061" s="169">
        <v>133.60245999999998</v>
      </c>
    </row>
    <row r="3062" spans="1:3" x14ac:dyDescent="0.25">
      <c r="A3062" s="109">
        <v>42496</v>
      </c>
      <c r="B3062" s="112">
        <v>22</v>
      </c>
      <c r="C3062" s="169">
        <v>131.51763</v>
      </c>
    </row>
    <row r="3063" spans="1:3" x14ac:dyDescent="0.25">
      <c r="A3063" s="109">
        <v>42496</v>
      </c>
      <c r="B3063" s="112">
        <v>23</v>
      </c>
      <c r="C3063" s="111">
        <v>129.57277999999999</v>
      </c>
    </row>
    <row r="3064" spans="1:3" x14ac:dyDescent="0.25">
      <c r="A3064" s="109">
        <v>42496</v>
      </c>
      <c r="B3064" s="112">
        <v>24</v>
      </c>
      <c r="C3064" s="111">
        <v>125.14311000000001</v>
      </c>
    </row>
    <row r="3065" spans="1:3" x14ac:dyDescent="0.25">
      <c r="A3065" s="109">
        <v>42497</v>
      </c>
      <c r="B3065" s="112">
        <v>1</v>
      </c>
      <c r="C3065" s="111">
        <v>121.55048000000001</v>
      </c>
    </row>
    <row r="3066" spans="1:3" x14ac:dyDescent="0.25">
      <c r="A3066" s="109">
        <v>42497</v>
      </c>
      <c r="B3066" s="110">
        <v>2</v>
      </c>
      <c r="C3066" s="111">
        <v>118.854023</v>
      </c>
    </row>
    <row r="3067" spans="1:3" x14ac:dyDescent="0.25">
      <c r="A3067" s="109">
        <v>42497</v>
      </c>
      <c r="B3067" s="112">
        <v>3</v>
      </c>
      <c r="C3067" s="111">
        <v>117.48809800000001</v>
      </c>
    </row>
    <row r="3068" spans="1:3" x14ac:dyDescent="0.25">
      <c r="A3068" s="109">
        <v>42497</v>
      </c>
      <c r="B3068" s="112">
        <v>4</v>
      </c>
      <c r="C3068" s="111">
        <v>115.24880099999999</v>
      </c>
    </row>
    <row r="3069" spans="1:3" x14ac:dyDescent="0.25">
      <c r="A3069" s="109">
        <v>42497</v>
      </c>
      <c r="B3069" s="112">
        <v>5</v>
      </c>
      <c r="C3069" s="111">
        <v>115.92948000000001</v>
      </c>
    </row>
    <row r="3070" spans="1:3" x14ac:dyDescent="0.25">
      <c r="A3070" s="109">
        <v>42497</v>
      </c>
      <c r="B3070" s="112">
        <v>6</v>
      </c>
      <c r="C3070" s="111">
        <v>119.40584400000002</v>
      </c>
    </row>
    <row r="3071" spans="1:3" x14ac:dyDescent="0.25">
      <c r="A3071" s="109">
        <v>42497</v>
      </c>
      <c r="B3071" s="112">
        <v>7</v>
      </c>
      <c r="C3071" s="111">
        <v>120.105486</v>
      </c>
    </row>
    <row r="3072" spans="1:3" x14ac:dyDescent="0.25">
      <c r="A3072" s="109">
        <v>42497</v>
      </c>
      <c r="B3072" s="112">
        <v>8</v>
      </c>
      <c r="C3072" s="111">
        <v>119.643933</v>
      </c>
    </row>
    <row r="3073" spans="1:3" x14ac:dyDescent="0.25">
      <c r="A3073" s="109">
        <v>42497</v>
      </c>
      <c r="B3073" s="112">
        <v>9</v>
      </c>
      <c r="C3073" s="111">
        <v>119.98900399999999</v>
      </c>
    </row>
    <row r="3074" spans="1:3" x14ac:dyDescent="0.25">
      <c r="A3074" s="109">
        <v>42497</v>
      </c>
      <c r="B3074" s="112">
        <v>10</v>
      </c>
      <c r="C3074" s="111">
        <v>118.60200899999998</v>
      </c>
    </row>
    <row r="3075" spans="1:3" x14ac:dyDescent="0.25">
      <c r="A3075" s="109">
        <v>42497</v>
      </c>
      <c r="B3075" s="112">
        <v>11</v>
      </c>
      <c r="C3075" s="111">
        <v>116.97145000000002</v>
      </c>
    </row>
    <row r="3076" spans="1:3" x14ac:dyDescent="0.25">
      <c r="A3076" s="109">
        <v>42497</v>
      </c>
      <c r="B3076" s="112">
        <v>12</v>
      </c>
      <c r="C3076" s="111">
        <v>115.69740999999999</v>
      </c>
    </row>
    <row r="3077" spans="1:3" x14ac:dyDescent="0.25">
      <c r="A3077" s="109">
        <v>42497</v>
      </c>
      <c r="B3077" s="112">
        <v>13</v>
      </c>
      <c r="C3077" s="111">
        <v>113.33021500000001</v>
      </c>
    </row>
    <row r="3078" spans="1:3" x14ac:dyDescent="0.25">
      <c r="A3078" s="109">
        <v>42497</v>
      </c>
      <c r="B3078" s="112">
        <v>14</v>
      </c>
      <c r="C3078" s="111">
        <v>110.672347</v>
      </c>
    </row>
    <row r="3079" spans="1:3" x14ac:dyDescent="0.25">
      <c r="A3079" s="109">
        <v>42497</v>
      </c>
      <c r="B3079" s="112">
        <v>15</v>
      </c>
      <c r="C3079" s="111">
        <v>109.81702000000001</v>
      </c>
    </row>
    <row r="3080" spans="1:3" x14ac:dyDescent="0.25">
      <c r="A3080" s="109">
        <v>42497</v>
      </c>
      <c r="B3080" s="112">
        <v>16</v>
      </c>
      <c r="C3080" s="111">
        <v>108.817509</v>
      </c>
    </row>
    <row r="3081" spans="1:3" x14ac:dyDescent="0.25">
      <c r="A3081" s="109">
        <v>42497</v>
      </c>
      <c r="B3081" s="112">
        <v>17</v>
      </c>
      <c r="C3081" s="111">
        <v>107.32871900000001</v>
      </c>
    </row>
    <row r="3082" spans="1:3" x14ac:dyDescent="0.25">
      <c r="A3082" s="109">
        <v>42497</v>
      </c>
      <c r="B3082" s="112">
        <v>18</v>
      </c>
      <c r="C3082" s="111">
        <v>106.476778</v>
      </c>
    </row>
    <row r="3083" spans="1:3" x14ac:dyDescent="0.25">
      <c r="A3083" s="109">
        <v>42497</v>
      </c>
      <c r="B3083" s="112">
        <v>19</v>
      </c>
      <c r="C3083" s="111">
        <v>105.160061</v>
      </c>
    </row>
    <row r="3084" spans="1:3" x14ac:dyDescent="0.25">
      <c r="A3084" s="109">
        <v>42497</v>
      </c>
      <c r="B3084" s="112">
        <v>20</v>
      </c>
      <c r="C3084" s="111">
        <v>105.819391</v>
      </c>
    </row>
    <row r="3085" spans="1:3" x14ac:dyDescent="0.25">
      <c r="A3085" s="109">
        <v>42497</v>
      </c>
      <c r="B3085" s="112">
        <v>21</v>
      </c>
      <c r="C3085" s="111">
        <v>108.02402299999999</v>
      </c>
    </row>
    <row r="3086" spans="1:3" x14ac:dyDescent="0.25">
      <c r="A3086" s="109">
        <v>42497</v>
      </c>
      <c r="B3086" s="112">
        <v>22</v>
      </c>
      <c r="C3086" s="111">
        <v>107.031947</v>
      </c>
    </row>
    <row r="3087" spans="1:3" x14ac:dyDescent="0.25">
      <c r="A3087" s="109">
        <v>42497</v>
      </c>
      <c r="B3087" s="112">
        <v>23</v>
      </c>
      <c r="C3087" s="168">
        <v>105.13676099999999</v>
      </c>
    </row>
    <row r="3088" spans="1:3" x14ac:dyDescent="0.25">
      <c r="A3088" s="109">
        <v>42497</v>
      </c>
      <c r="B3088" s="112">
        <v>24</v>
      </c>
      <c r="C3088" s="169">
        <v>104.26486700000001</v>
      </c>
    </row>
    <row r="3089" spans="1:3" x14ac:dyDescent="0.25">
      <c r="A3089" s="109">
        <v>42498</v>
      </c>
      <c r="B3089" s="112">
        <v>1</v>
      </c>
      <c r="C3089" s="169">
        <v>103.39676900000001</v>
      </c>
    </row>
    <row r="3090" spans="1:3" x14ac:dyDescent="0.25">
      <c r="A3090" s="109">
        <v>42498</v>
      </c>
      <c r="B3090" s="110">
        <v>2</v>
      </c>
      <c r="C3090" s="169">
        <v>102.25413399999999</v>
      </c>
    </row>
    <row r="3091" spans="1:3" x14ac:dyDescent="0.25">
      <c r="A3091" s="109">
        <v>42498</v>
      </c>
      <c r="B3091" s="112">
        <v>3</v>
      </c>
      <c r="C3091" s="169">
        <v>101.51325</v>
      </c>
    </row>
    <row r="3092" spans="1:3" x14ac:dyDescent="0.25">
      <c r="A3092" s="109">
        <v>42498</v>
      </c>
      <c r="B3092" s="112">
        <v>4</v>
      </c>
      <c r="C3092" s="111">
        <v>100.85575399999999</v>
      </c>
    </row>
    <row r="3093" spans="1:3" x14ac:dyDescent="0.25">
      <c r="A3093" s="109">
        <v>42498</v>
      </c>
      <c r="B3093" s="112">
        <v>5</v>
      </c>
      <c r="C3093" s="111">
        <v>99.813569999999999</v>
      </c>
    </row>
    <row r="3094" spans="1:3" x14ac:dyDescent="0.25">
      <c r="A3094" s="109">
        <v>42498</v>
      </c>
      <c r="B3094" s="112">
        <v>6</v>
      </c>
      <c r="C3094" s="111">
        <v>98.195645999999996</v>
      </c>
    </row>
    <row r="3095" spans="1:3" x14ac:dyDescent="0.25">
      <c r="A3095" s="109">
        <v>42498</v>
      </c>
      <c r="B3095" s="112">
        <v>7</v>
      </c>
      <c r="C3095" s="111">
        <v>94.677156999999994</v>
      </c>
    </row>
    <row r="3096" spans="1:3" x14ac:dyDescent="0.25">
      <c r="A3096" s="109">
        <v>42498</v>
      </c>
      <c r="B3096" s="112">
        <v>8</v>
      </c>
      <c r="C3096" s="111">
        <v>92.874007999999989</v>
      </c>
    </row>
    <row r="3097" spans="1:3" x14ac:dyDescent="0.25">
      <c r="A3097" s="109">
        <v>42498</v>
      </c>
      <c r="B3097" s="112">
        <v>9</v>
      </c>
      <c r="C3097" s="111">
        <v>92.04735500000001</v>
      </c>
    </row>
    <row r="3098" spans="1:3" x14ac:dyDescent="0.25">
      <c r="A3098" s="109">
        <v>42498</v>
      </c>
      <c r="B3098" s="112">
        <v>10</v>
      </c>
      <c r="C3098" s="111">
        <v>92.661297999999988</v>
      </c>
    </row>
    <row r="3099" spans="1:3" x14ac:dyDescent="0.25">
      <c r="A3099" s="109">
        <v>42498</v>
      </c>
      <c r="B3099" s="112">
        <v>11</v>
      </c>
      <c r="C3099" s="111">
        <v>93.711951999999997</v>
      </c>
    </row>
    <row r="3100" spans="1:3" x14ac:dyDescent="0.25">
      <c r="A3100" s="109">
        <v>42498</v>
      </c>
      <c r="B3100" s="112">
        <v>12</v>
      </c>
      <c r="C3100" s="111">
        <v>92.373473000000018</v>
      </c>
    </row>
    <row r="3101" spans="1:3" x14ac:dyDescent="0.25">
      <c r="A3101" s="109">
        <v>42498</v>
      </c>
      <c r="B3101" s="112">
        <v>13</v>
      </c>
      <c r="C3101" s="111">
        <v>93.274588999999992</v>
      </c>
    </row>
    <row r="3102" spans="1:3" x14ac:dyDescent="0.25">
      <c r="A3102" s="109">
        <v>42498</v>
      </c>
      <c r="B3102" s="112">
        <v>14</v>
      </c>
      <c r="C3102" s="111">
        <v>92.847034999999991</v>
      </c>
    </row>
    <row r="3103" spans="1:3" x14ac:dyDescent="0.25">
      <c r="A3103" s="109">
        <v>42498</v>
      </c>
      <c r="B3103" s="112">
        <v>15</v>
      </c>
      <c r="C3103" s="111">
        <v>92.212295000000012</v>
      </c>
    </row>
    <row r="3104" spans="1:3" x14ac:dyDescent="0.25">
      <c r="A3104" s="109">
        <v>42498</v>
      </c>
      <c r="B3104" s="112">
        <v>16</v>
      </c>
      <c r="C3104" s="111">
        <v>91.881726999999998</v>
      </c>
    </row>
    <row r="3105" spans="1:3" x14ac:dyDescent="0.25">
      <c r="A3105" s="109">
        <v>42498</v>
      </c>
      <c r="B3105" s="112">
        <v>17</v>
      </c>
      <c r="C3105" s="111">
        <v>91.979269000000002</v>
      </c>
    </row>
    <row r="3106" spans="1:3" x14ac:dyDescent="0.25">
      <c r="A3106" s="109">
        <v>42498</v>
      </c>
      <c r="B3106" s="112">
        <v>18</v>
      </c>
      <c r="C3106" s="111">
        <v>91.85253800000001</v>
      </c>
    </row>
    <row r="3107" spans="1:3" x14ac:dyDescent="0.25">
      <c r="A3107" s="109">
        <v>42498</v>
      </c>
      <c r="B3107" s="112">
        <v>19</v>
      </c>
      <c r="C3107" s="111">
        <v>90.293790000000001</v>
      </c>
    </row>
    <row r="3108" spans="1:3" x14ac:dyDescent="0.25">
      <c r="A3108" s="109">
        <v>42498</v>
      </c>
      <c r="B3108" s="112">
        <v>20</v>
      </c>
      <c r="C3108" s="111">
        <v>91.974290999999994</v>
      </c>
    </row>
    <row r="3109" spans="1:3" x14ac:dyDescent="0.25">
      <c r="A3109" s="109">
        <v>42498</v>
      </c>
      <c r="B3109" s="112">
        <v>21</v>
      </c>
      <c r="C3109" s="111">
        <v>93.99748000000001</v>
      </c>
    </row>
    <row r="3110" spans="1:3" x14ac:dyDescent="0.25">
      <c r="A3110" s="109">
        <v>42498</v>
      </c>
      <c r="B3110" s="112">
        <v>22</v>
      </c>
      <c r="C3110" s="111">
        <v>95.220759000000001</v>
      </c>
    </row>
    <row r="3111" spans="1:3" x14ac:dyDescent="0.25">
      <c r="A3111" s="109">
        <v>42498</v>
      </c>
      <c r="B3111" s="112">
        <v>23</v>
      </c>
      <c r="C3111" s="111">
        <v>96.055348000000009</v>
      </c>
    </row>
    <row r="3112" spans="1:3" x14ac:dyDescent="0.25">
      <c r="A3112" s="109">
        <v>42498</v>
      </c>
      <c r="B3112" s="112">
        <v>24</v>
      </c>
      <c r="C3112" s="111">
        <v>97.222996999999992</v>
      </c>
    </row>
    <row r="3113" spans="1:3" x14ac:dyDescent="0.25">
      <c r="A3113" s="109">
        <v>42499</v>
      </c>
      <c r="B3113" s="112">
        <v>1</v>
      </c>
      <c r="C3113" s="111">
        <v>98.043668000000011</v>
      </c>
    </row>
    <row r="3114" spans="1:3" x14ac:dyDescent="0.25">
      <c r="A3114" s="109">
        <v>42499</v>
      </c>
      <c r="B3114" s="110">
        <v>2</v>
      </c>
      <c r="C3114" s="111">
        <v>98.029195000000016</v>
      </c>
    </row>
    <row r="3115" spans="1:3" x14ac:dyDescent="0.25">
      <c r="A3115" s="109">
        <v>42499</v>
      </c>
      <c r="B3115" s="112">
        <v>3</v>
      </c>
      <c r="C3115" s="111">
        <v>99.432985000000016</v>
      </c>
    </row>
    <row r="3116" spans="1:3" x14ac:dyDescent="0.25">
      <c r="A3116" s="109">
        <v>42499</v>
      </c>
      <c r="B3116" s="112">
        <v>4</v>
      </c>
      <c r="C3116" s="168">
        <v>102.93149100000001</v>
      </c>
    </row>
    <row r="3117" spans="1:3" x14ac:dyDescent="0.25">
      <c r="A3117" s="109">
        <v>42499</v>
      </c>
      <c r="B3117" s="112">
        <v>5</v>
      </c>
      <c r="C3117" s="169">
        <v>110.40091199999999</v>
      </c>
    </row>
    <row r="3118" spans="1:3" x14ac:dyDescent="0.25">
      <c r="A3118" s="109">
        <v>42499</v>
      </c>
      <c r="B3118" s="112">
        <v>6</v>
      </c>
      <c r="C3118" s="169">
        <v>123.62811599999999</v>
      </c>
    </row>
    <row r="3119" spans="1:3" x14ac:dyDescent="0.25">
      <c r="A3119" s="109">
        <v>42499</v>
      </c>
      <c r="B3119" s="112">
        <v>7</v>
      </c>
      <c r="C3119" s="169">
        <v>138.69337999999999</v>
      </c>
    </row>
    <row r="3120" spans="1:3" x14ac:dyDescent="0.25">
      <c r="A3120" s="109">
        <v>42499</v>
      </c>
      <c r="B3120" s="112">
        <v>8</v>
      </c>
      <c r="C3120" s="169">
        <v>150.95380000000003</v>
      </c>
    </row>
    <row r="3121" spans="1:3" x14ac:dyDescent="0.25">
      <c r="A3121" s="109">
        <v>42499</v>
      </c>
      <c r="B3121" s="112">
        <v>9</v>
      </c>
      <c r="C3121" s="111">
        <v>158.52233000000001</v>
      </c>
    </row>
    <row r="3122" spans="1:3" x14ac:dyDescent="0.25">
      <c r="A3122" s="109">
        <v>42499</v>
      </c>
      <c r="B3122" s="112">
        <v>10</v>
      </c>
      <c r="C3122" s="111">
        <v>163.00487999999999</v>
      </c>
    </row>
    <row r="3123" spans="1:3" x14ac:dyDescent="0.25">
      <c r="A3123" s="109">
        <v>42499</v>
      </c>
      <c r="B3123" s="112">
        <v>11</v>
      </c>
      <c r="C3123" s="111">
        <v>164.34700999999998</v>
      </c>
    </row>
    <row r="3124" spans="1:3" x14ac:dyDescent="0.25">
      <c r="A3124" s="109">
        <v>42499</v>
      </c>
      <c r="B3124" s="112">
        <v>12</v>
      </c>
      <c r="C3124" s="111">
        <v>164.87079999999997</v>
      </c>
    </row>
    <row r="3125" spans="1:3" x14ac:dyDescent="0.25">
      <c r="A3125" s="109">
        <v>42499</v>
      </c>
      <c r="B3125" s="112">
        <v>13</v>
      </c>
      <c r="C3125" s="111">
        <v>160.05950000000001</v>
      </c>
    </row>
    <row r="3126" spans="1:3" x14ac:dyDescent="0.25">
      <c r="A3126" s="109">
        <v>42499</v>
      </c>
      <c r="B3126" s="112">
        <v>14</v>
      </c>
      <c r="C3126" s="111">
        <v>156.82227</v>
      </c>
    </row>
    <row r="3127" spans="1:3" x14ac:dyDescent="0.25">
      <c r="A3127" s="109">
        <v>42499</v>
      </c>
      <c r="B3127" s="112">
        <v>15</v>
      </c>
      <c r="C3127" s="111">
        <v>154.74010999999999</v>
      </c>
    </row>
    <row r="3128" spans="1:3" x14ac:dyDescent="0.25">
      <c r="A3128" s="109">
        <v>42499</v>
      </c>
      <c r="B3128" s="112">
        <v>16</v>
      </c>
      <c r="C3128" s="111">
        <v>152.43682999999999</v>
      </c>
    </row>
    <row r="3129" spans="1:3" x14ac:dyDescent="0.25">
      <c r="A3129" s="109">
        <v>42499</v>
      </c>
      <c r="B3129" s="112">
        <v>17</v>
      </c>
      <c r="C3129" s="111">
        <v>147.81311000000002</v>
      </c>
    </row>
    <row r="3130" spans="1:3" x14ac:dyDescent="0.25">
      <c r="A3130" s="109">
        <v>42499</v>
      </c>
      <c r="B3130" s="112">
        <v>18</v>
      </c>
      <c r="C3130" s="111">
        <v>140.92359999999999</v>
      </c>
    </row>
    <row r="3131" spans="1:3" x14ac:dyDescent="0.25">
      <c r="A3131" s="109">
        <v>42499</v>
      </c>
      <c r="B3131" s="112">
        <v>19</v>
      </c>
      <c r="C3131" s="111">
        <v>135.25853999999998</v>
      </c>
    </row>
    <row r="3132" spans="1:3" x14ac:dyDescent="0.25">
      <c r="A3132" s="109">
        <v>42499</v>
      </c>
      <c r="B3132" s="112">
        <v>20</v>
      </c>
      <c r="C3132" s="111">
        <v>134.12350000000001</v>
      </c>
    </row>
    <row r="3133" spans="1:3" x14ac:dyDescent="0.25">
      <c r="A3133" s="109">
        <v>42499</v>
      </c>
      <c r="B3133" s="112">
        <v>21</v>
      </c>
      <c r="C3133" s="111">
        <v>136.83461999999997</v>
      </c>
    </row>
    <row r="3134" spans="1:3" x14ac:dyDescent="0.25">
      <c r="A3134" s="109">
        <v>42499</v>
      </c>
      <c r="B3134" s="112">
        <v>22</v>
      </c>
      <c r="C3134" s="111">
        <v>135.97633999999999</v>
      </c>
    </row>
    <row r="3135" spans="1:3" x14ac:dyDescent="0.25">
      <c r="A3135" s="109">
        <v>42499</v>
      </c>
      <c r="B3135" s="112">
        <v>23</v>
      </c>
      <c r="C3135" s="111">
        <v>132.57237000000001</v>
      </c>
    </row>
    <row r="3136" spans="1:3" x14ac:dyDescent="0.25">
      <c r="A3136" s="109">
        <v>42499</v>
      </c>
      <c r="B3136" s="112">
        <v>24</v>
      </c>
      <c r="C3136" s="111">
        <v>129.71235999999999</v>
      </c>
    </row>
    <row r="3137" spans="1:3" x14ac:dyDescent="0.25">
      <c r="A3137" s="109">
        <v>42500</v>
      </c>
      <c r="B3137" s="112">
        <v>1</v>
      </c>
      <c r="C3137" s="111">
        <v>125.92436999999998</v>
      </c>
    </row>
    <row r="3138" spans="1:3" x14ac:dyDescent="0.25">
      <c r="A3138" s="109">
        <v>42500</v>
      </c>
      <c r="B3138" s="110">
        <v>2</v>
      </c>
      <c r="C3138" s="111">
        <v>123.57093</v>
      </c>
    </row>
    <row r="3139" spans="1:3" x14ac:dyDescent="0.25">
      <c r="A3139" s="109">
        <v>42500</v>
      </c>
      <c r="B3139" s="112">
        <v>3</v>
      </c>
      <c r="C3139" s="111">
        <v>123.35066999999999</v>
      </c>
    </row>
    <row r="3140" spans="1:3" x14ac:dyDescent="0.25">
      <c r="A3140" s="109">
        <v>42500</v>
      </c>
      <c r="B3140" s="112">
        <v>4</v>
      </c>
      <c r="C3140" s="111">
        <v>122.93015</v>
      </c>
    </row>
    <row r="3141" spans="1:3" x14ac:dyDescent="0.25">
      <c r="A3141" s="109">
        <v>42500</v>
      </c>
      <c r="B3141" s="112">
        <v>5</v>
      </c>
      <c r="C3141" s="111">
        <v>126.97981999999999</v>
      </c>
    </row>
    <row r="3142" spans="1:3" x14ac:dyDescent="0.25">
      <c r="A3142" s="109">
        <v>42500</v>
      </c>
      <c r="B3142" s="112">
        <v>6</v>
      </c>
      <c r="C3142" s="111">
        <v>137.08242999999999</v>
      </c>
    </row>
    <row r="3143" spans="1:3" x14ac:dyDescent="0.25">
      <c r="A3143" s="109">
        <v>42500</v>
      </c>
      <c r="B3143" s="112">
        <v>7</v>
      </c>
      <c r="C3143" s="111">
        <v>148.10666000000001</v>
      </c>
    </row>
    <row r="3144" spans="1:3" x14ac:dyDescent="0.25">
      <c r="A3144" s="109">
        <v>42500</v>
      </c>
      <c r="B3144" s="112">
        <v>8</v>
      </c>
      <c r="C3144" s="111">
        <v>157.04740000000001</v>
      </c>
    </row>
    <row r="3145" spans="1:3" x14ac:dyDescent="0.25">
      <c r="A3145" s="109">
        <v>42500</v>
      </c>
      <c r="B3145" s="112">
        <v>9</v>
      </c>
      <c r="C3145" s="168">
        <v>166.01976999999999</v>
      </c>
    </row>
    <row r="3146" spans="1:3" x14ac:dyDescent="0.25">
      <c r="A3146" s="109">
        <v>42500</v>
      </c>
      <c r="B3146" s="112">
        <v>10</v>
      </c>
      <c r="C3146" s="169">
        <v>168.08634999999998</v>
      </c>
    </row>
    <row r="3147" spans="1:3" x14ac:dyDescent="0.25">
      <c r="A3147" s="109">
        <v>42500</v>
      </c>
      <c r="B3147" s="112">
        <v>11</v>
      </c>
      <c r="C3147" s="169">
        <v>177.61896999999999</v>
      </c>
    </row>
    <row r="3148" spans="1:3" x14ac:dyDescent="0.25">
      <c r="A3148" s="109">
        <v>42500</v>
      </c>
      <c r="B3148" s="112">
        <v>12</v>
      </c>
      <c r="C3148" s="169">
        <v>168.24023000000003</v>
      </c>
    </row>
    <row r="3149" spans="1:3" x14ac:dyDescent="0.25">
      <c r="A3149" s="109">
        <v>42500</v>
      </c>
      <c r="B3149" s="112">
        <v>13</v>
      </c>
      <c r="C3149" s="169">
        <v>164.02436</v>
      </c>
    </row>
    <row r="3150" spans="1:3" x14ac:dyDescent="0.25">
      <c r="A3150" s="109">
        <v>42500</v>
      </c>
      <c r="B3150" s="112">
        <v>14</v>
      </c>
      <c r="C3150" s="111">
        <v>160.17463000000001</v>
      </c>
    </row>
    <row r="3151" spans="1:3" x14ac:dyDescent="0.25">
      <c r="A3151" s="109">
        <v>42500</v>
      </c>
      <c r="B3151" s="112">
        <v>15</v>
      </c>
      <c r="C3151" s="111">
        <v>158.81357</v>
      </c>
    </row>
    <row r="3152" spans="1:3" x14ac:dyDescent="0.25">
      <c r="A3152" s="109">
        <v>42500</v>
      </c>
      <c r="B3152" s="112">
        <v>16</v>
      </c>
      <c r="C3152" s="111">
        <v>156.0857</v>
      </c>
    </row>
    <row r="3153" spans="1:3" x14ac:dyDescent="0.25">
      <c r="A3153" s="109">
        <v>42500</v>
      </c>
      <c r="B3153" s="112">
        <v>17</v>
      </c>
      <c r="C3153" s="111">
        <v>151.7028</v>
      </c>
    </row>
    <row r="3154" spans="1:3" x14ac:dyDescent="0.25">
      <c r="A3154" s="109">
        <v>42500</v>
      </c>
      <c r="B3154" s="112">
        <v>18</v>
      </c>
      <c r="C3154" s="111">
        <v>143.26704999999998</v>
      </c>
    </row>
    <row r="3155" spans="1:3" x14ac:dyDescent="0.25">
      <c r="A3155" s="109">
        <v>42500</v>
      </c>
      <c r="B3155" s="112">
        <v>19</v>
      </c>
      <c r="C3155" s="111">
        <v>138.86174</v>
      </c>
    </row>
    <row r="3156" spans="1:3" x14ac:dyDescent="0.25">
      <c r="A3156" s="109">
        <v>42500</v>
      </c>
      <c r="B3156" s="112">
        <v>20</v>
      </c>
      <c r="C3156" s="111">
        <v>136.35404</v>
      </c>
    </row>
    <row r="3157" spans="1:3" x14ac:dyDescent="0.25">
      <c r="A3157" s="109">
        <v>42500</v>
      </c>
      <c r="B3157" s="112">
        <v>21</v>
      </c>
      <c r="C3157" s="111">
        <v>139.3674</v>
      </c>
    </row>
    <row r="3158" spans="1:3" x14ac:dyDescent="0.25">
      <c r="A3158" s="109">
        <v>42500</v>
      </c>
      <c r="B3158" s="112">
        <v>22</v>
      </c>
      <c r="C3158" s="111">
        <v>139.02851000000001</v>
      </c>
    </row>
    <row r="3159" spans="1:3" x14ac:dyDescent="0.25">
      <c r="A3159" s="109">
        <v>42500</v>
      </c>
      <c r="B3159" s="112">
        <v>23</v>
      </c>
      <c r="C3159" s="111">
        <v>136.96532000000002</v>
      </c>
    </row>
    <row r="3160" spans="1:3" x14ac:dyDescent="0.25">
      <c r="A3160" s="109">
        <v>42500</v>
      </c>
      <c r="B3160" s="112">
        <v>24</v>
      </c>
      <c r="C3160" s="111">
        <v>131.96596</v>
      </c>
    </row>
    <row r="3161" spans="1:3" x14ac:dyDescent="0.25">
      <c r="A3161" s="109">
        <v>42501</v>
      </c>
      <c r="B3161" s="112">
        <v>1</v>
      </c>
      <c r="C3161" s="111">
        <v>129.53107</v>
      </c>
    </row>
    <row r="3162" spans="1:3" x14ac:dyDescent="0.25">
      <c r="A3162" s="109">
        <v>42501</v>
      </c>
      <c r="B3162" s="110">
        <v>2</v>
      </c>
      <c r="C3162" s="111">
        <v>126.12930000000001</v>
      </c>
    </row>
    <row r="3163" spans="1:3" x14ac:dyDescent="0.25">
      <c r="A3163" s="109">
        <v>42501</v>
      </c>
      <c r="B3163" s="112">
        <v>3</v>
      </c>
      <c r="C3163" s="111">
        <v>124.69946999999999</v>
      </c>
    </row>
    <row r="3164" spans="1:3" x14ac:dyDescent="0.25">
      <c r="A3164" s="109">
        <v>42501</v>
      </c>
      <c r="B3164" s="112">
        <v>4</v>
      </c>
      <c r="C3164" s="111">
        <v>124.21927999999998</v>
      </c>
    </row>
    <row r="3165" spans="1:3" x14ac:dyDescent="0.25">
      <c r="A3165" s="109">
        <v>42501</v>
      </c>
      <c r="B3165" s="112">
        <v>5</v>
      </c>
      <c r="C3165" s="111">
        <v>129.40852000000001</v>
      </c>
    </row>
    <row r="3166" spans="1:3" x14ac:dyDescent="0.25">
      <c r="A3166" s="109">
        <v>42501</v>
      </c>
      <c r="B3166" s="112">
        <v>6</v>
      </c>
      <c r="C3166" s="111">
        <v>140.36303000000001</v>
      </c>
    </row>
    <row r="3167" spans="1:3" x14ac:dyDescent="0.25">
      <c r="A3167" s="109">
        <v>42501</v>
      </c>
      <c r="B3167" s="112">
        <v>7</v>
      </c>
      <c r="C3167" s="111">
        <v>153.05697999999998</v>
      </c>
    </row>
    <row r="3168" spans="1:3" x14ac:dyDescent="0.25">
      <c r="A3168" s="109">
        <v>42501</v>
      </c>
      <c r="B3168" s="112">
        <v>8</v>
      </c>
      <c r="C3168" s="111">
        <v>161.62089</v>
      </c>
    </row>
    <row r="3169" spans="1:3" x14ac:dyDescent="0.25">
      <c r="A3169" s="109">
        <v>42501</v>
      </c>
      <c r="B3169" s="112">
        <v>9</v>
      </c>
      <c r="C3169" s="111">
        <v>164.36174</v>
      </c>
    </row>
    <row r="3170" spans="1:3" x14ac:dyDescent="0.25">
      <c r="A3170" s="109">
        <v>42501</v>
      </c>
      <c r="B3170" s="112">
        <v>10</v>
      </c>
      <c r="C3170" s="111">
        <v>166.25140999999996</v>
      </c>
    </row>
    <row r="3171" spans="1:3" x14ac:dyDescent="0.25">
      <c r="A3171" s="109">
        <v>42501</v>
      </c>
      <c r="B3171" s="112">
        <v>11</v>
      </c>
      <c r="C3171" s="111">
        <v>169.79785000000001</v>
      </c>
    </row>
    <row r="3172" spans="1:3" x14ac:dyDescent="0.25">
      <c r="A3172" s="109">
        <v>42501</v>
      </c>
      <c r="B3172" s="112">
        <v>12</v>
      </c>
      <c r="C3172" s="111">
        <v>170.79944000000003</v>
      </c>
    </row>
    <row r="3173" spans="1:3" x14ac:dyDescent="0.25">
      <c r="A3173" s="109">
        <v>42501</v>
      </c>
      <c r="B3173" s="112">
        <v>13</v>
      </c>
      <c r="C3173" s="111">
        <v>168.27610000000001</v>
      </c>
    </row>
    <row r="3174" spans="1:3" x14ac:dyDescent="0.25">
      <c r="A3174" s="109">
        <v>42501</v>
      </c>
      <c r="B3174" s="112">
        <v>14</v>
      </c>
      <c r="C3174" s="168">
        <v>166.17666</v>
      </c>
    </row>
    <row r="3175" spans="1:3" x14ac:dyDescent="0.25">
      <c r="A3175" s="109">
        <v>42501</v>
      </c>
      <c r="B3175" s="112">
        <v>15</v>
      </c>
      <c r="C3175" s="169">
        <v>161.33546000000001</v>
      </c>
    </row>
    <row r="3176" spans="1:3" x14ac:dyDescent="0.25">
      <c r="A3176" s="109">
        <v>42501</v>
      </c>
      <c r="B3176" s="112">
        <v>16</v>
      </c>
      <c r="C3176" s="169">
        <v>158.92197999999999</v>
      </c>
    </row>
    <row r="3177" spans="1:3" x14ac:dyDescent="0.25">
      <c r="A3177" s="109">
        <v>42501</v>
      </c>
      <c r="B3177" s="112">
        <v>17</v>
      </c>
      <c r="C3177" s="169">
        <v>152.59006000000002</v>
      </c>
    </row>
    <row r="3178" spans="1:3" x14ac:dyDescent="0.25">
      <c r="A3178" s="109">
        <v>42501</v>
      </c>
      <c r="B3178" s="112">
        <v>18</v>
      </c>
      <c r="C3178" s="169">
        <v>145.12664000000001</v>
      </c>
    </row>
    <row r="3179" spans="1:3" x14ac:dyDescent="0.25">
      <c r="A3179" s="109">
        <v>42501</v>
      </c>
      <c r="B3179" s="112">
        <v>19</v>
      </c>
      <c r="C3179" s="111">
        <v>139.20715999999999</v>
      </c>
    </row>
    <row r="3180" spans="1:3" x14ac:dyDescent="0.25">
      <c r="A3180" s="109">
        <v>42501</v>
      </c>
      <c r="B3180" s="112">
        <v>20</v>
      </c>
      <c r="C3180" s="111">
        <v>137.83345</v>
      </c>
    </row>
    <row r="3181" spans="1:3" x14ac:dyDescent="0.25">
      <c r="A3181" s="109">
        <v>42501</v>
      </c>
      <c r="B3181" s="112">
        <v>21</v>
      </c>
      <c r="C3181" s="111">
        <v>141.40317999999999</v>
      </c>
    </row>
    <row r="3182" spans="1:3" x14ac:dyDescent="0.25">
      <c r="A3182" s="109">
        <v>42501</v>
      </c>
      <c r="B3182" s="112">
        <v>22</v>
      </c>
      <c r="C3182" s="111">
        <v>139.30207000000001</v>
      </c>
    </row>
    <row r="3183" spans="1:3" x14ac:dyDescent="0.25">
      <c r="A3183" s="109">
        <v>42501</v>
      </c>
      <c r="B3183" s="112">
        <v>23</v>
      </c>
      <c r="C3183" s="111">
        <v>136.43191999999999</v>
      </c>
    </row>
    <row r="3184" spans="1:3" x14ac:dyDescent="0.25">
      <c r="A3184" s="109">
        <v>42501</v>
      </c>
      <c r="B3184" s="112">
        <v>24</v>
      </c>
      <c r="C3184" s="111">
        <v>125.08810000000003</v>
      </c>
    </row>
    <row r="3185" spans="1:3" x14ac:dyDescent="0.25">
      <c r="A3185" s="109">
        <v>42502</v>
      </c>
      <c r="B3185" s="112">
        <v>1</v>
      </c>
      <c r="C3185" s="111">
        <v>124.30267000000001</v>
      </c>
    </row>
    <row r="3186" spans="1:3" x14ac:dyDescent="0.25">
      <c r="A3186" s="109">
        <v>42502</v>
      </c>
      <c r="B3186" s="110">
        <v>2</v>
      </c>
      <c r="C3186" s="111">
        <v>122.62009</v>
      </c>
    </row>
    <row r="3187" spans="1:3" x14ac:dyDescent="0.25">
      <c r="A3187" s="109">
        <v>42502</v>
      </c>
      <c r="B3187" s="112">
        <v>3</v>
      </c>
      <c r="C3187" s="111">
        <v>120.91412200000001</v>
      </c>
    </row>
    <row r="3188" spans="1:3" x14ac:dyDescent="0.25">
      <c r="A3188" s="109">
        <v>42502</v>
      </c>
      <c r="B3188" s="112">
        <v>4</v>
      </c>
      <c r="C3188" s="111">
        <v>119.446905</v>
      </c>
    </row>
    <row r="3189" spans="1:3" x14ac:dyDescent="0.25">
      <c r="A3189" s="109">
        <v>42502</v>
      </c>
      <c r="B3189" s="112">
        <v>5</v>
      </c>
      <c r="C3189" s="111">
        <v>125.1173</v>
      </c>
    </row>
    <row r="3190" spans="1:3" x14ac:dyDescent="0.25">
      <c r="A3190" s="109">
        <v>42502</v>
      </c>
      <c r="B3190" s="112">
        <v>6</v>
      </c>
      <c r="C3190" s="111">
        <v>136.23361</v>
      </c>
    </row>
    <row r="3191" spans="1:3" x14ac:dyDescent="0.25">
      <c r="A3191" s="109">
        <v>42502</v>
      </c>
      <c r="B3191" s="112">
        <v>7</v>
      </c>
      <c r="C3191" s="111">
        <v>148.92279999999997</v>
      </c>
    </row>
    <row r="3192" spans="1:3" x14ac:dyDescent="0.25">
      <c r="A3192" s="109">
        <v>42502</v>
      </c>
      <c r="B3192" s="112">
        <v>8</v>
      </c>
      <c r="C3192" s="111">
        <v>157.21707999999998</v>
      </c>
    </row>
    <row r="3193" spans="1:3" x14ac:dyDescent="0.25">
      <c r="A3193" s="109">
        <v>42502</v>
      </c>
      <c r="B3193" s="112">
        <v>9</v>
      </c>
      <c r="C3193" s="111">
        <v>159.12242000000001</v>
      </c>
    </row>
    <row r="3194" spans="1:3" x14ac:dyDescent="0.25">
      <c r="A3194" s="109">
        <v>42502</v>
      </c>
      <c r="B3194" s="112">
        <v>10</v>
      </c>
      <c r="C3194" s="111">
        <v>161.47382000000002</v>
      </c>
    </row>
    <row r="3195" spans="1:3" x14ac:dyDescent="0.25">
      <c r="A3195" s="109">
        <v>42502</v>
      </c>
      <c r="B3195" s="112">
        <v>11</v>
      </c>
      <c r="C3195" s="111">
        <v>163.42833999999999</v>
      </c>
    </row>
    <row r="3196" spans="1:3" x14ac:dyDescent="0.25">
      <c r="A3196" s="109">
        <v>42502</v>
      </c>
      <c r="B3196" s="112">
        <v>12</v>
      </c>
      <c r="C3196" s="111">
        <v>165.7158</v>
      </c>
    </row>
    <row r="3197" spans="1:3" x14ac:dyDescent="0.25">
      <c r="A3197" s="109">
        <v>42502</v>
      </c>
      <c r="B3197" s="112">
        <v>13</v>
      </c>
      <c r="C3197" s="111">
        <v>163.15813</v>
      </c>
    </row>
    <row r="3198" spans="1:3" x14ac:dyDescent="0.25">
      <c r="A3198" s="109">
        <v>42502</v>
      </c>
      <c r="B3198" s="112">
        <v>14</v>
      </c>
      <c r="C3198" s="111">
        <v>160.57790999999997</v>
      </c>
    </row>
    <row r="3199" spans="1:3" x14ac:dyDescent="0.25">
      <c r="A3199" s="109">
        <v>42502</v>
      </c>
      <c r="B3199" s="112">
        <v>15</v>
      </c>
      <c r="C3199" s="111">
        <v>158.2903</v>
      </c>
    </row>
    <row r="3200" spans="1:3" x14ac:dyDescent="0.25">
      <c r="A3200" s="109">
        <v>42502</v>
      </c>
      <c r="B3200" s="112">
        <v>16</v>
      </c>
      <c r="C3200" s="111">
        <v>154.41981000000001</v>
      </c>
    </row>
    <row r="3201" spans="1:3" x14ac:dyDescent="0.25">
      <c r="A3201" s="109">
        <v>42502</v>
      </c>
      <c r="B3201" s="112">
        <v>17</v>
      </c>
      <c r="C3201" s="111">
        <v>148.52697000000001</v>
      </c>
    </row>
    <row r="3202" spans="1:3" x14ac:dyDescent="0.25">
      <c r="A3202" s="109">
        <v>42502</v>
      </c>
      <c r="B3202" s="112">
        <v>18</v>
      </c>
      <c r="C3202" s="111">
        <v>141.17398999999997</v>
      </c>
    </row>
    <row r="3203" spans="1:3" x14ac:dyDescent="0.25">
      <c r="A3203" s="109">
        <v>42502</v>
      </c>
      <c r="B3203" s="112">
        <v>19</v>
      </c>
      <c r="C3203" s="168">
        <v>138.21109000000001</v>
      </c>
    </row>
    <row r="3204" spans="1:3" x14ac:dyDescent="0.25">
      <c r="A3204" s="109">
        <v>42502</v>
      </c>
      <c r="B3204" s="112">
        <v>20</v>
      </c>
      <c r="C3204" s="169">
        <v>136.69915</v>
      </c>
    </row>
    <row r="3205" spans="1:3" x14ac:dyDescent="0.25">
      <c r="A3205" s="109">
        <v>42502</v>
      </c>
      <c r="B3205" s="112">
        <v>21</v>
      </c>
      <c r="C3205" s="169">
        <v>139.92205999999999</v>
      </c>
    </row>
    <row r="3206" spans="1:3" x14ac:dyDescent="0.25">
      <c r="A3206" s="109">
        <v>42502</v>
      </c>
      <c r="B3206" s="112">
        <v>22</v>
      </c>
      <c r="C3206" s="169">
        <v>139.46441999999999</v>
      </c>
    </row>
    <row r="3207" spans="1:3" x14ac:dyDescent="0.25">
      <c r="A3207" s="109">
        <v>42502</v>
      </c>
      <c r="B3207" s="112">
        <v>23</v>
      </c>
      <c r="C3207" s="169">
        <v>136.61593999999999</v>
      </c>
    </row>
    <row r="3208" spans="1:3" x14ac:dyDescent="0.25">
      <c r="A3208" s="109">
        <v>42502</v>
      </c>
      <c r="B3208" s="112">
        <v>24</v>
      </c>
      <c r="C3208" s="111">
        <v>131.73736</v>
      </c>
    </row>
    <row r="3209" spans="1:3" x14ac:dyDescent="0.25">
      <c r="A3209" s="109">
        <v>42503</v>
      </c>
      <c r="B3209" s="112">
        <v>1</v>
      </c>
      <c r="C3209" s="111">
        <v>128.41033999999999</v>
      </c>
    </row>
    <row r="3210" spans="1:3" x14ac:dyDescent="0.25">
      <c r="A3210" s="109">
        <v>42503</v>
      </c>
      <c r="B3210" s="110">
        <v>2</v>
      </c>
      <c r="C3210" s="111">
        <v>125.57052</v>
      </c>
    </row>
    <row r="3211" spans="1:3" x14ac:dyDescent="0.25">
      <c r="A3211" s="109">
        <v>42503</v>
      </c>
      <c r="B3211" s="112">
        <v>3</v>
      </c>
      <c r="C3211" s="111">
        <v>124.88093000000001</v>
      </c>
    </row>
    <row r="3212" spans="1:3" x14ac:dyDescent="0.25">
      <c r="A3212" s="109">
        <v>42503</v>
      </c>
      <c r="B3212" s="112">
        <v>4</v>
      </c>
      <c r="C3212" s="111">
        <v>124.54664999999999</v>
      </c>
    </row>
    <row r="3213" spans="1:3" x14ac:dyDescent="0.25">
      <c r="A3213" s="109">
        <v>42503</v>
      </c>
      <c r="B3213" s="112">
        <v>5</v>
      </c>
      <c r="C3213" s="111">
        <v>130.79591999999997</v>
      </c>
    </row>
    <row r="3214" spans="1:3" x14ac:dyDescent="0.25">
      <c r="A3214" s="109">
        <v>42503</v>
      </c>
      <c r="B3214" s="112">
        <v>6</v>
      </c>
      <c r="C3214" s="111">
        <v>139.76696999999999</v>
      </c>
    </row>
    <row r="3215" spans="1:3" x14ac:dyDescent="0.25">
      <c r="A3215" s="109">
        <v>42503</v>
      </c>
      <c r="B3215" s="112">
        <v>7</v>
      </c>
      <c r="C3215" s="111">
        <v>149.38832000000002</v>
      </c>
    </row>
    <row r="3216" spans="1:3" x14ac:dyDescent="0.25">
      <c r="A3216" s="109">
        <v>42503</v>
      </c>
      <c r="B3216" s="112">
        <v>8</v>
      </c>
      <c r="C3216" s="111">
        <v>158.51811999999998</v>
      </c>
    </row>
    <row r="3217" spans="1:3" x14ac:dyDescent="0.25">
      <c r="A3217" s="109">
        <v>42503</v>
      </c>
      <c r="B3217" s="112">
        <v>9</v>
      </c>
      <c r="C3217" s="111">
        <v>163.15360000000001</v>
      </c>
    </row>
    <row r="3218" spans="1:3" x14ac:dyDescent="0.25">
      <c r="A3218" s="109">
        <v>42503</v>
      </c>
      <c r="B3218" s="112">
        <v>10</v>
      </c>
      <c r="C3218" s="111">
        <v>165.04916</v>
      </c>
    </row>
    <row r="3219" spans="1:3" x14ac:dyDescent="0.25">
      <c r="A3219" s="109">
        <v>42503</v>
      </c>
      <c r="B3219" s="112">
        <v>11</v>
      </c>
      <c r="C3219" s="111">
        <v>165.28274000000002</v>
      </c>
    </row>
    <row r="3220" spans="1:3" x14ac:dyDescent="0.25">
      <c r="A3220" s="109">
        <v>42503</v>
      </c>
      <c r="B3220" s="112">
        <v>12</v>
      </c>
      <c r="C3220" s="111">
        <v>164.31665999999998</v>
      </c>
    </row>
    <row r="3221" spans="1:3" x14ac:dyDescent="0.25">
      <c r="A3221" s="109">
        <v>42503</v>
      </c>
      <c r="B3221" s="112">
        <v>13</v>
      </c>
      <c r="C3221" s="111">
        <v>160.96526</v>
      </c>
    </row>
    <row r="3222" spans="1:3" x14ac:dyDescent="0.25">
      <c r="A3222" s="109">
        <v>42503</v>
      </c>
      <c r="B3222" s="112">
        <v>14</v>
      </c>
      <c r="C3222" s="111">
        <v>160.11477000000002</v>
      </c>
    </row>
    <row r="3223" spans="1:3" x14ac:dyDescent="0.25">
      <c r="A3223" s="109">
        <v>42503</v>
      </c>
      <c r="B3223" s="112">
        <v>15</v>
      </c>
      <c r="C3223" s="111">
        <v>157.76201999999998</v>
      </c>
    </row>
    <row r="3224" spans="1:3" x14ac:dyDescent="0.25">
      <c r="A3224" s="109">
        <v>42503</v>
      </c>
      <c r="B3224" s="112">
        <v>16</v>
      </c>
      <c r="C3224" s="111">
        <v>154.90957</v>
      </c>
    </row>
    <row r="3225" spans="1:3" x14ac:dyDescent="0.25">
      <c r="A3225" s="109">
        <v>42503</v>
      </c>
      <c r="B3225" s="112">
        <v>17</v>
      </c>
      <c r="C3225" s="111">
        <v>148.00774000000004</v>
      </c>
    </row>
    <row r="3226" spans="1:3" x14ac:dyDescent="0.25">
      <c r="A3226" s="109">
        <v>42503</v>
      </c>
      <c r="B3226" s="112">
        <v>18</v>
      </c>
      <c r="C3226" s="111">
        <v>140.63553000000002</v>
      </c>
    </row>
    <row r="3227" spans="1:3" x14ac:dyDescent="0.25">
      <c r="A3227" s="109">
        <v>42503</v>
      </c>
      <c r="B3227" s="112">
        <v>19</v>
      </c>
      <c r="C3227" s="111">
        <v>134.77208999999999</v>
      </c>
    </row>
    <row r="3228" spans="1:3" x14ac:dyDescent="0.25">
      <c r="A3228" s="109">
        <v>42503</v>
      </c>
      <c r="B3228" s="112">
        <v>20</v>
      </c>
      <c r="C3228" s="111">
        <v>131.57989999999998</v>
      </c>
    </row>
    <row r="3229" spans="1:3" x14ac:dyDescent="0.25">
      <c r="A3229" s="109">
        <v>42503</v>
      </c>
      <c r="B3229" s="112">
        <v>21</v>
      </c>
      <c r="C3229" s="111">
        <v>134.79060999999999</v>
      </c>
    </row>
    <row r="3230" spans="1:3" x14ac:dyDescent="0.25">
      <c r="A3230" s="109">
        <v>42503</v>
      </c>
      <c r="B3230" s="112">
        <v>22</v>
      </c>
      <c r="C3230" s="111">
        <v>133.00197</v>
      </c>
    </row>
    <row r="3231" spans="1:3" x14ac:dyDescent="0.25">
      <c r="A3231" s="109">
        <v>42503</v>
      </c>
      <c r="B3231" s="112">
        <v>23</v>
      </c>
      <c r="C3231" s="111">
        <v>131.15237999999999</v>
      </c>
    </row>
    <row r="3232" spans="1:3" x14ac:dyDescent="0.25">
      <c r="A3232" s="109">
        <v>42503</v>
      </c>
      <c r="B3232" s="112">
        <v>24</v>
      </c>
      <c r="C3232" s="168">
        <v>126.36721</v>
      </c>
    </row>
    <row r="3233" spans="1:3" x14ac:dyDescent="0.25">
      <c r="A3233" s="109">
        <v>42504</v>
      </c>
      <c r="B3233" s="112">
        <v>1</v>
      </c>
      <c r="C3233" s="169">
        <v>122.83662000000002</v>
      </c>
    </row>
    <row r="3234" spans="1:3" x14ac:dyDescent="0.25">
      <c r="A3234" s="109">
        <v>42504</v>
      </c>
      <c r="B3234" s="110">
        <v>2</v>
      </c>
      <c r="C3234" s="169">
        <v>119.42676800000001</v>
      </c>
    </row>
    <row r="3235" spans="1:3" x14ac:dyDescent="0.25">
      <c r="A3235" s="109">
        <v>42504</v>
      </c>
      <c r="B3235" s="112">
        <v>3</v>
      </c>
      <c r="C3235" s="169">
        <v>117.133054</v>
      </c>
    </row>
    <row r="3236" spans="1:3" x14ac:dyDescent="0.25">
      <c r="A3236" s="109">
        <v>42504</v>
      </c>
      <c r="B3236" s="112">
        <v>4</v>
      </c>
      <c r="C3236" s="169">
        <v>115.94704299999999</v>
      </c>
    </row>
    <row r="3237" spans="1:3" x14ac:dyDescent="0.25">
      <c r="A3237" s="109">
        <v>42504</v>
      </c>
      <c r="B3237" s="112">
        <v>5</v>
      </c>
      <c r="C3237" s="111">
        <v>116.22673799999998</v>
      </c>
    </row>
    <row r="3238" spans="1:3" x14ac:dyDescent="0.25">
      <c r="A3238" s="109">
        <v>42504</v>
      </c>
      <c r="B3238" s="112">
        <v>6</v>
      </c>
      <c r="C3238" s="111">
        <v>118.97799299999998</v>
      </c>
    </row>
    <row r="3239" spans="1:3" x14ac:dyDescent="0.25">
      <c r="A3239" s="109">
        <v>42504</v>
      </c>
      <c r="B3239" s="112">
        <v>7</v>
      </c>
      <c r="C3239" s="111">
        <v>120.27442100000002</v>
      </c>
    </row>
    <row r="3240" spans="1:3" x14ac:dyDescent="0.25">
      <c r="A3240" s="109">
        <v>42504</v>
      </c>
      <c r="B3240" s="112">
        <v>8</v>
      </c>
      <c r="C3240" s="111">
        <v>119.86523899999999</v>
      </c>
    </row>
    <row r="3241" spans="1:3" x14ac:dyDescent="0.25">
      <c r="A3241" s="109">
        <v>42504</v>
      </c>
      <c r="B3241" s="112">
        <v>9</v>
      </c>
      <c r="C3241" s="111">
        <v>119.84223799999998</v>
      </c>
    </row>
    <row r="3242" spans="1:3" x14ac:dyDescent="0.25">
      <c r="A3242" s="109">
        <v>42504</v>
      </c>
      <c r="B3242" s="112">
        <v>10</v>
      </c>
      <c r="C3242" s="111">
        <v>118.94135799999999</v>
      </c>
    </row>
    <row r="3243" spans="1:3" x14ac:dyDescent="0.25">
      <c r="A3243" s="109">
        <v>42504</v>
      </c>
      <c r="B3243" s="112">
        <v>11</v>
      </c>
      <c r="C3243" s="111">
        <v>119.85708799999999</v>
      </c>
    </row>
    <row r="3244" spans="1:3" x14ac:dyDescent="0.25">
      <c r="A3244" s="109">
        <v>42504</v>
      </c>
      <c r="B3244" s="112">
        <v>12</v>
      </c>
      <c r="C3244" s="111">
        <v>115.152727</v>
      </c>
    </row>
    <row r="3245" spans="1:3" x14ac:dyDescent="0.25">
      <c r="A3245" s="109">
        <v>42504</v>
      </c>
      <c r="B3245" s="112">
        <v>13</v>
      </c>
      <c r="C3245" s="111">
        <v>114.97839999999999</v>
      </c>
    </row>
    <row r="3246" spans="1:3" x14ac:dyDescent="0.25">
      <c r="A3246" s="109">
        <v>42504</v>
      </c>
      <c r="B3246" s="112">
        <v>14</v>
      </c>
      <c r="C3246" s="111">
        <v>113.06884799999999</v>
      </c>
    </row>
    <row r="3247" spans="1:3" x14ac:dyDescent="0.25">
      <c r="A3247" s="109">
        <v>42504</v>
      </c>
      <c r="B3247" s="112">
        <v>15</v>
      </c>
      <c r="C3247" s="111">
        <v>111.96594399999999</v>
      </c>
    </row>
    <row r="3248" spans="1:3" x14ac:dyDescent="0.25">
      <c r="A3248" s="109">
        <v>42504</v>
      </c>
      <c r="B3248" s="112">
        <v>16</v>
      </c>
      <c r="C3248" s="111">
        <v>110.16407899999999</v>
      </c>
    </row>
    <row r="3249" spans="1:3" x14ac:dyDescent="0.25">
      <c r="A3249" s="109">
        <v>42504</v>
      </c>
      <c r="B3249" s="112">
        <v>17</v>
      </c>
      <c r="C3249" s="111">
        <v>109.557762</v>
      </c>
    </row>
    <row r="3250" spans="1:3" x14ac:dyDescent="0.25">
      <c r="A3250" s="109">
        <v>42504</v>
      </c>
      <c r="B3250" s="112">
        <v>18</v>
      </c>
      <c r="C3250" s="111">
        <v>107.39148700000001</v>
      </c>
    </row>
    <row r="3251" spans="1:3" x14ac:dyDescent="0.25">
      <c r="A3251" s="109">
        <v>42504</v>
      </c>
      <c r="B3251" s="112">
        <v>19</v>
      </c>
      <c r="C3251" s="111">
        <v>107.11379100000001</v>
      </c>
    </row>
    <row r="3252" spans="1:3" x14ac:dyDescent="0.25">
      <c r="A3252" s="109">
        <v>42504</v>
      </c>
      <c r="B3252" s="112">
        <v>20</v>
      </c>
      <c r="C3252" s="111">
        <v>107.18269500000001</v>
      </c>
    </row>
    <row r="3253" spans="1:3" x14ac:dyDescent="0.25">
      <c r="A3253" s="109">
        <v>42504</v>
      </c>
      <c r="B3253" s="112">
        <v>21</v>
      </c>
      <c r="C3253" s="111">
        <v>108.754925</v>
      </c>
    </row>
    <row r="3254" spans="1:3" x14ac:dyDescent="0.25">
      <c r="A3254" s="109">
        <v>42504</v>
      </c>
      <c r="B3254" s="112">
        <v>22</v>
      </c>
      <c r="C3254" s="111">
        <v>108.454025</v>
      </c>
    </row>
    <row r="3255" spans="1:3" x14ac:dyDescent="0.25">
      <c r="A3255" s="109">
        <v>42504</v>
      </c>
      <c r="B3255" s="112">
        <v>23</v>
      </c>
      <c r="C3255" s="111">
        <v>106.327524</v>
      </c>
    </row>
    <row r="3256" spans="1:3" x14ac:dyDescent="0.25">
      <c r="A3256" s="109">
        <v>42504</v>
      </c>
      <c r="B3256" s="112">
        <v>24</v>
      </c>
      <c r="C3256" s="111">
        <v>104.836395</v>
      </c>
    </row>
    <row r="3257" spans="1:3" x14ac:dyDescent="0.25">
      <c r="A3257" s="109">
        <v>42505</v>
      </c>
      <c r="B3257" s="112">
        <v>1</v>
      </c>
      <c r="C3257" s="111">
        <v>103.88862899999998</v>
      </c>
    </row>
    <row r="3258" spans="1:3" x14ac:dyDescent="0.25">
      <c r="A3258" s="109">
        <v>42505</v>
      </c>
      <c r="B3258" s="110">
        <v>2</v>
      </c>
      <c r="C3258" s="111">
        <v>101.26570099999999</v>
      </c>
    </row>
    <row r="3259" spans="1:3" x14ac:dyDescent="0.25">
      <c r="A3259" s="109">
        <v>42505</v>
      </c>
      <c r="B3259" s="112">
        <v>3</v>
      </c>
      <c r="C3259" s="111">
        <v>101.121557</v>
      </c>
    </row>
    <row r="3260" spans="1:3" x14ac:dyDescent="0.25">
      <c r="A3260" s="109">
        <v>42505</v>
      </c>
      <c r="B3260" s="112">
        <v>4</v>
      </c>
      <c r="C3260" s="111">
        <v>101.69962500000001</v>
      </c>
    </row>
    <row r="3261" spans="1:3" x14ac:dyDescent="0.25">
      <c r="A3261" s="109">
        <v>42505</v>
      </c>
      <c r="B3261" s="112">
        <v>5</v>
      </c>
      <c r="C3261" s="168">
        <v>101.47536700000001</v>
      </c>
    </row>
    <row r="3262" spans="1:3" x14ac:dyDescent="0.25">
      <c r="A3262" s="109">
        <v>42505</v>
      </c>
      <c r="B3262" s="112">
        <v>6</v>
      </c>
      <c r="C3262" s="169">
        <v>99.628281999999984</v>
      </c>
    </row>
    <row r="3263" spans="1:3" x14ac:dyDescent="0.25">
      <c r="A3263" s="109">
        <v>42505</v>
      </c>
      <c r="B3263" s="112">
        <v>7</v>
      </c>
      <c r="C3263" s="169">
        <v>98.459967000000006</v>
      </c>
    </row>
    <row r="3264" spans="1:3" x14ac:dyDescent="0.25">
      <c r="A3264" s="109">
        <v>42505</v>
      </c>
      <c r="B3264" s="112">
        <v>8</v>
      </c>
      <c r="C3264" s="169">
        <v>98.026659999999993</v>
      </c>
    </row>
    <row r="3265" spans="1:3" x14ac:dyDescent="0.25">
      <c r="A3265" s="109">
        <v>42505</v>
      </c>
      <c r="B3265" s="112">
        <v>9</v>
      </c>
      <c r="C3265" s="169">
        <v>99.257611000000011</v>
      </c>
    </row>
    <row r="3266" spans="1:3" x14ac:dyDescent="0.25">
      <c r="A3266" s="109">
        <v>42505</v>
      </c>
      <c r="B3266" s="112">
        <v>10</v>
      </c>
      <c r="C3266" s="111">
        <v>98.670406000000014</v>
      </c>
    </row>
    <row r="3267" spans="1:3" x14ac:dyDescent="0.25">
      <c r="A3267" s="109">
        <v>42505</v>
      </c>
      <c r="B3267" s="112">
        <v>11</v>
      </c>
      <c r="C3267" s="111">
        <v>97.823139000000012</v>
      </c>
    </row>
    <row r="3268" spans="1:3" x14ac:dyDescent="0.25">
      <c r="A3268" s="109">
        <v>42505</v>
      </c>
      <c r="B3268" s="112">
        <v>12</v>
      </c>
      <c r="C3268" s="111">
        <v>97.428780000000003</v>
      </c>
    </row>
    <row r="3269" spans="1:3" x14ac:dyDescent="0.25">
      <c r="A3269" s="109">
        <v>42505</v>
      </c>
      <c r="B3269" s="112">
        <v>13</v>
      </c>
      <c r="C3269" s="111">
        <v>98.207529000000008</v>
      </c>
    </row>
    <row r="3270" spans="1:3" x14ac:dyDescent="0.25">
      <c r="A3270" s="109">
        <v>42505</v>
      </c>
      <c r="B3270" s="112">
        <v>14</v>
      </c>
      <c r="C3270" s="111">
        <v>97.458922999999999</v>
      </c>
    </row>
    <row r="3271" spans="1:3" x14ac:dyDescent="0.25">
      <c r="A3271" s="109">
        <v>42505</v>
      </c>
      <c r="B3271" s="112">
        <v>15</v>
      </c>
      <c r="C3271" s="111">
        <v>97.357677999999993</v>
      </c>
    </row>
    <row r="3272" spans="1:3" x14ac:dyDescent="0.25">
      <c r="A3272" s="109">
        <v>42505</v>
      </c>
      <c r="B3272" s="112">
        <v>16</v>
      </c>
      <c r="C3272" s="111">
        <v>97.100404999999981</v>
      </c>
    </row>
    <row r="3273" spans="1:3" x14ac:dyDescent="0.25">
      <c r="A3273" s="109">
        <v>42505</v>
      </c>
      <c r="B3273" s="112">
        <v>17</v>
      </c>
      <c r="C3273" s="111">
        <v>96.488954000000007</v>
      </c>
    </row>
    <row r="3274" spans="1:3" x14ac:dyDescent="0.25">
      <c r="A3274" s="109">
        <v>42505</v>
      </c>
      <c r="B3274" s="112">
        <v>18</v>
      </c>
      <c r="C3274" s="111">
        <v>95.956793999999988</v>
      </c>
    </row>
    <row r="3275" spans="1:3" x14ac:dyDescent="0.25">
      <c r="A3275" s="109">
        <v>42505</v>
      </c>
      <c r="B3275" s="112">
        <v>19</v>
      </c>
      <c r="C3275" s="111">
        <v>95.485091999999995</v>
      </c>
    </row>
    <row r="3276" spans="1:3" x14ac:dyDescent="0.25">
      <c r="A3276" s="109">
        <v>42505</v>
      </c>
      <c r="B3276" s="112">
        <v>20</v>
      </c>
      <c r="C3276" s="111">
        <v>95.364480999999998</v>
      </c>
    </row>
    <row r="3277" spans="1:3" x14ac:dyDescent="0.25">
      <c r="A3277" s="109">
        <v>42505</v>
      </c>
      <c r="B3277" s="112">
        <v>21</v>
      </c>
      <c r="C3277" s="111">
        <v>98.209122999999991</v>
      </c>
    </row>
    <row r="3278" spans="1:3" x14ac:dyDescent="0.25">
      <c r="A3278" s="109">
        <v>42505</v>
      </c>
      <c r="B3278" s="112">
        <v>22</v>
      </c>
      <c r="C3278" s="111">
        <v>98.5869</v>
      </c>
    </row>
    <row r="3279" spans="1:3" x14ac:dyDescent="0.25">
      <c r="A3279" s="109">
        <v>42505</v>
      </c>
      <c r="B3279" s="112">
        <v>23</v>
      </c>
      <c r="C3279" s="111">
        <v>99.855036000000013</v>
      </c>
    </row>
    <row r="3280" spans="1:3" x14ac:dyDescent="0.25">
      <c r="A3280" s="109">
        <v>42505</v>
      </c>
      <c r="B3280" s="112">
        <v>24</v>
      </c>
      <c r="C3280" s="111">
        <v>98.186971999999997</v>
      </c>
    </row>
    <row r="3281" spans="1:3" x14ac:dyDescent="0.25">
      <c r="A3281" s="109">
        <v>42506</v>
      </c>
      <c r="B3281" s="112">
        <v>1</v>
      </c>
      <c r="C3281" s="111">
        <v>98.74539</v>
      </c>
    </row>
    <row r="3282" spans="1:3" x14ac:dyDescent="0.25">
      <c r="A3282" s="109">
        <v>42506</v>
      </c>
      <c r="B3282" s="110">
        <v>2</v>
      </c>
      <c r="C3282" s="111">
        <v>97.617851000000002</v>
      </c>
    </row>
    <row r="3283" spans="1:3" x14ac:dyDescent="0.25">
      <c r="A3283" s="109">
        <v>42506</v>
      </c>
      <c r="B3283" s="112">
        <v>3</v>
      </c>
      <c r="C3283" s="111">
        <v>100.217688</v>
      </c>
    </row>
    <row r="3284" spans="1:3" x14ac:dyDescent="0.25">
      <c r="A3284" s="109">
        <v>42506</v>
      </c>
      <c r="B3284" s="112">
        <v>4</v>
      </c>
      <c r="C3284" s="111">
        <v>103.62194999999998</v>
      </c>
    </row>
    <row r="3285" spans="1:3" x14ac:dyDescent="0.25">
      <c r="A3285" s="109">
        <v>42506</v>
      </c>
      <c r="B3285" s="112">
        <v>5</v>
      </c>
      <c r="C3285" s="111">
        <v>111.749005</v>
      </c>
    </row>
    <row r="3286" spans="1:3" x14ac:dyDescent="0.25">
      <c r="A3286" s="109">
        <v>42506</v>
      </c>
      <c r="B3286" s="112">
        <v>6</v>
      </c>
      <c r="C3286" s="111">
        <v>123.15818999999999</v>
      </c>
    </row>
    <row r="3287" spans="1:3" x14ac:dyDescent="0.25">
      <c r="A3287" s="109">
        <v>42506</v>
      </c>
      <c r="B3287" s="112">
        <v>7</v>
      </c>
      <c r="C3287" s="111">
        <v>136.06310999999999</v>
      </c>
    </row>
    <row r="3288" spans="1:3" x14ac:dyDescent="0.25">
      <c r="A3288" s="109">
        <v>42506</v>
      </c>
      <c r="B3288" s="112">
        <v>8</v>
      </c>
      <c r="C3288" s="111">
        <v>149.45169000000004</v>
      </c>
    </row>
    <row r="3289" spans="1:3" x14ac:dyDescent="0.25">
      <c r="A3289" s="109">
        <v>42506</v>
      </c>
      <c r="B3289" s="112">
        <v>9</v>
      </c>
      <c r="C3289" s="111">
        <v>156.34763999999998</v>
      </c>
    </row>
    <row r="3290" spans="1:3" x14ac:dyDescent="0.25">
      <c r="A3290" s="109">
        <v>42506</v>
      </c>
      <c r="B3290" s="112">
        <v>10</v>
      </c>
      <c r="C3290" s="168">
        <v>159.86423000000002</v>
      </c>
    </row>
    <row r="3291" spans="1:3" x14ac:dyDescent="0.25">
      <c r="A3291" s="109">
        <v>42506</v>
      </c>
      <c r="B3291" s="112">
        <v>11</v>
      </c>
      <c r="C3291" s="169">
        <v>161.82441000000003</v>
      </c>
    </row>
    <row r="3292" spans="1:3" x14ac:dyDescent="0.25">
      <c r="A3292" s="109">
        <v>42506</v>
      </c>
      <c r="B3292" s="112">
        <v>12</v>
      </c>
      <c r="C3292" s="169">
        <v>161.71135999999998</v>
      </c>
    </row>
    <row r="3293" spans="1:3" x14ac:dyDescent="0.25">
      <c r="A3293" s="109">
        <v>42506</v>
      </c>
      <c r="B3293" s="112">
        <v>13</v>
      </c>
      <c r="C3293" s="169">
        <v>159.96605</v>
      </c>
    </row>
    <row r="3294" spans="1:3" x14ac:dyDescent="0.25">
      <c r="A3294" s="109">
        <v>42506</v>
      </c>
      <c r="B3294" s="112">
        <v>14</v>
      </c>
      <c r="C3294" s="169">
        <v>158.19214999999997</v>
      </c>
    </row>
    <row r="3295" spans="1:3" x14ac:dyDescent="0.25">
      <c r="A3295" s="109">
        <v>42506</v>
      </c>
      <c r="B3295" s="112">
        <v>15</v>
      </c>
      <c r="C3295" s="111">
        <v>156.45209</v>
      </c>
    </row>
    <row r="3296" spans="1:3" x14ac:dyDescent="0.25">
      <c r="A3296" s="109">
        <v>42506</v>
      </c>
      <c r="B3296" s="112">
        <v>16</v>
      </c>
      <c r="C3296" s="111">
        <v>154.79540999999998</v>
      </c>
    </row>
    <row r="3297" spans="1:3" x14ac:dyDescent="0.25">
      <c r="A3297" s="109">
        <v>42506</v>
      </c>
      <c r="B3297" s="112">
        <v>17</v>
      </c>
      <c r="C3297" s="111">
        <v>149.15373000000002</v>
      </c>
    </row>
    <row r="3298" spans="1:3" x14ac:dyDescent="0.25">
      <c r="A3298" s="109">
        <v>42506</v>
      </c>
      <c r="B3298" s="112">
        <v>18</v>
      </c>
      <c r="C3298" s="111">
        <v>134.94879</v>
      </c>
    </row>
    <row r="3299" spans="1:3" x14ac:dyDescent="0.25">
      <c r="A3299" s="109">
        <v>42506</v>
      </c>
      <c r="B3299" s="112">
        <v>19</v>
      </c>
      <c r="C3299" s="111">
        <v>132.75077999999999</v>
      </c>
    </row>
    <row r="3300" spans="1:3" x14ac:dyDescent="0.25">
      <c r="A3300" s="109">
        <v>42506</v>
      </c>
      <c r="B3300" s="112">
        <v>20</v>
      </c>
      <c r="C3300" s="111">
        <v>131.22137000000001</v>
      </c>
    </row>
    <row r="3301" spans="1:3" x14ac:dyDescent="0.25">
      <c r="A3301" s="109">
        <v>42506</v>
      </c>
      <c r="B3301" s="112">
        <v>21</v>
      </c>
      <c r="C3301" s="111">
        <v>133.82884999999999</v>
      </c>
    </row>
    <row r="3302" spans="1:3" x14ac:dyDescent="0.25">
      <c r="A3302" s="109">
        <v>42506</v>
      </c>
      <c r="B3302" s="112">
        <v>22</v>
      </c>
      <c r="C3302" s="111">
        <v>133.53757000000002</v>
      </c>
    </row>
    <row r="3303" spans="1:3" x14ac:dyDescent="0.25">
      <c r="A3303" s="109">
        <v>42506</v>
      </c>
      <c r="B3303" s="112">
        <v>23</v>
      </c>
      <c r="C3303" s="111">
        <v>130.95314999999999</v>
      </c>
    </row>
    <row r="3304" spans="1:3" x14ac:dyDescent="0.25">
      <c r="A3304" s="109">
        <v>42506</v>
      </c>
      <c r="B3304" s="112">
        <v>24</v>
      </c>
      <c r="C3304" s="111">
        <v>128.89512999999999</v>
      </c>
    </row>
    <row r="3305" spans="1:3" x14ac:dyDescent="0.25">
      <c r="A3305" s="109">
        <v>42507</v>
      </c>
      <c r="B3305" s="112">
        <v>1</v>
      </c>
      <c r="C3305" s="111">
        <v>126.04559999999999</v>
      </c>
    </row>
    <row r="3306" spans="1:3" x14ac:dyDescent="0.25">
      <c r="A3306" s="109">
        <v>42507</v>
      </c>
      <c r="B3306" s="110">
        <v>2</v>
      </c>
      <c r="C3306" s="111">
        <v>123.04220000000001</v>
      </c>
    </row>
    <row r="3307" spans="1:3" x14ac:dyDescent="0.25">
      <c r="A3307" s="109">
        <v>42507</v>
      </c>
      <c r="B3307" s="112">
        <v>3</v>
      </c>
      <c r="C3307" s="111">
        <v>123.0384</v>
      </c>
    </row>
    <row r="3308" spans="1:3" x14ac:dyDescent="0.25">
      <c r="A3308" s="109">
        <v>42507</v>
      </c>
      <c r="B3308" s="112">
        <v>4</v>
      </c>
      <c r="C3308" s="111">
        <v>122.91546000000001</v>
      </c>
    </row>
    <row r="3309" spans="1:3" x14ac:dyDescent="0.25">
      <c r="A3309" s="109">
        <v>42507</v>
      </c>
      <c r="B3309" s="112">
        <v>5</v>
      </c>
      <c r="C3309" s="111">
        <v>125.42972999999999</v>
      </c>
    </row>
    <row r="3310" spans="1:3" x14ac:dyDescent="0.25">
      <c r="A3310" s="109">
        <v>42507</v>
      </c>
      <c r="B3310" s="112">
        <v>6</v>
      </c>
      <c r="C3310" s="111">
        <v>134.26284999999999</v>
      </c>
    </row>
    <row r="3311" spans="1:3" x14ac:dyDescent="0.25">
      <c r="A3311" s="109">
        <v>42507</v>
      </c>
      <c r="B3311" s="112">
        <v>7</v>
      </c>
      <c r="C3311" s="111">
        <v>144.89313999999999</v>
      </c>
    </row>
    <row r="3312" spans="1:3" x14ac:dyDescent="0.25">
      <c r="A3312" s="109">
        <v>42507</v>
      </c>
      <c r="B3312" s="112">
        <v>8</v>
      </c>
      <c r="C3312" s="111">
        <v>153.44898999999998</v>
      </c>
    </row>
    <row r="3313" spans="1:3" x14ac:dyDescent="0.25">
      <c r="A3313" s="109">
        <v>42507</v>
      </c>
      <c r="B3313" s="112">
        <v>9</v>
      </c>
      <c r="C3313" s="111">
        <v>159.67367000000002</v>
      </c>
    </row>
    <row r="3314" spans="1:3" x14ac:dyDescent="0.25">
      <c r="A3314" s="109">
        <v>42507</v>
      </c>
      <c r="B3314" s="112">
        <v>10</v>
      </c>
      <c r="C3314" s="111">
        <v>166.75871000000001</v>
      </c>
    </row>
    <row r="3315" spans="1:3" x14ac:dyDescent="0.25">
      <c r="A3315" s="109">
        <v>42507</v>
      </c>
      <c r="B3315" s="112">
        <v>11</v>
      </c>
      <c r="C3315" s="111">
        <v>172.77617000000001</v>
      </c>
    </row>
    <row r="3316" spans="1:3" x14ac:dyDescent="0.25">
      <c r="A3316" s="109">
        <v>42507</v>
      </c>
      <c r="B3316" s="112">
        <v>12</v>
      </c>
      <c r="C3316" s="111">
        <v>163.88795000000002</v>
      </c>
    </row>
    <row r="3317" spans="1:3" x14ac:dyDescent="0.25">
      <c r="A3317" s="109">
        <v>42507</v>
      </c>
      <c r="B3317" s="112">
        <v>13</v>
      </c>
      <c r="C3317" s="111">
        <v>161.43780999999998</v>
      </c>
    </row>
    <row r="3318" spans="1:3" x14ac:dyDescent="0.25">
      <c r="A3318" s="109">
        <v>42507</v>
      </c>
      <c r="B3318" s="112">
        <v>14</v>
      </c>
      <c r="C3318" s="111">
        <v>159.2389</v>
      </c>
    </row>
    <row r="3319" spans="1:3" x14ac:dyDescent="0.25">
      <c r="A3319" s="109">
        <v>42507</v>
      </c>
      <c r="B3319" s="112">
        <v>15</v>
      </c>
      <c r="C3319" s="168">
        <v>156.57037000000003</v>
      </c>
    </row>
    <row r="3320" spans="1:3" x14ac:dyDescent="0.25">
      <c r="A3320" s="109">
        <v>42507</v>
      </c>
      <c r="B3320" s="112">
        <v>16</v>
      </c>
      <c r="C3320" s="169">
        <v>150.93637000000001</v>
      </c>
    </row>
    <row r="3321" spans="1:3" x14ac:dyDescent="0.25">
      <c r="A3321" s="109">
        <v>42507</v>
      </c>
      <c r="B3321" s="112">
        <v>17</v>
      </c>
      <c r="C3321" s="169">
        <v>144.71701000000002</v>
      </c>
    </row>
    <row r="3322" spans="1:3" x14ac:dyDescent="0.25">
      <c r="A3322" s="109">
        <v>42507</v>
      </c>
      <c r="B3322" s="112">
        <v>18</v>
      </c>
      <c r="C3322" s="169">
        <v>138.68035</v>
      </c>
    </row>
    <row r="3323" spans="1:3" x14ac:dyDescent="0.25">
      <c r="A3323" s="109">
        <v>42507</v>
      </c>
      <c r="B3323" s="112">
        <v>19</v>
      </c>
      <c r="C3323" s="169">
        <v>133.57643999999999</v>
      </c>
    </row>
    <row r="3324" spans="1:3" x14ac:dyDescent="0.25">
      <c r="A3324" s="109">
        <v>42507</v>
      </c>
      <c r="B3324" s="112">
        <v>20</v>
      </c>
      <c r="C3324" s="111">
        <v>132.87412999999998</v>
      </c>
    </row>
    <row r="3325" spans="1:3" x14ac:dyDescent="0.25">
      <c r="A3325" s="109">
        <v>42507</v>
      </c>
      <c r="B3325" s="112">
        <v>21</v>
      </c>
      <c r="C3325" s="111">
        <v>134.77923999999999</v>
      </c>
    </row>
    <row r="3326" spans="1:3" x14ac:dyDescent="0.25">
      <c r="A3326" s="109">
        <v>42507</v>
      </c>
      <c r="B3326" s="112">
        <v>22</v>
      </c>
      <c r="C3326" s="111">
        <v>135.45547999999999</v>
      </c>
    </row>
    <row r="3327" spans="1:3" x14ac:dyDescent="0.25">
      <c r="A3327" s="109">
        <v>42507</v>
      </c>
      <c r="B3327" s="112">
        <v>23</v>
      </c>
      <c r="C3327" s="111">
        <v>132.00970000000001</v>
      </c>
    </row>
    <row r="3328" spans="1:3" x14ac:dyDescent="0.25">
      <c r="A3328" s="109">
        <v>42507</v>
      </c>
      <c r="B3328" s="112">
        <v>24</v>
      </c>
      <c r="C3328" s="111">
        <v>129.01530999999997</v>
      </c>
    </row>
    <row r="3329" spans="1:3" x14ac:dyDescent="0.25">
      <c r="A3329" s="109">
        <v>42508</v>
      </c>
      <c r="B3329" s="112">
        <v>1</v>
      </c>
      <c r="C3329" s="111">
        <v>125.98679000000001</v>
      </c>
    </row>
    <row r="3330" spans="1:3" x14ac:dyDescent="0.25">
      <c r="A3330" s="109">
        <v>42508</v>
      </c>
      <c r="B3330" s="110">
        <v>2</v>
      </c>
      <c r="C3330" s="111">
        <v>123.48205</v>
      </c>
    </row>
    <row r="3331" spans="1:3" x14ac:dyDescent="0.25">
      <c r="A3331" s="109">
        <v>42508</v>
      </c>
      <c r="B3331" s="112">
        <v>3</v>
      </c>
      <c r="C3331" s="111">
        <v>118.63157000000002</v>
      </c>
    </row>
    <row r="3332" spans="1:3" x14ac:dyDescent="0.25">
      <c r="A3332" s="109">
        <v>42508</v>
      </c>
      <c r="B3332" s="112">
        <v>4</v>
      </c>
      <c r="C3332" s="111">
        <v>108.24497000000001</v>
      </c>
    </row>
    <row r="3333" spans="1:3" x14ac:dyDescent="0.25">
      <c r="A3333" s="109">
        <v>42508</v>
      </c>
      <c r="B3333" s="112">
        <v>5</v>
      </c>
      <c r="C3333" s="111">
        <v>112.15553800000001</v>
      </c>
    </row>
    <row r="3334" spans="1:3" x14ac:dyDescent="0.25">
      <c r="A3334" s="109">
        <v>42508</v>
      </c>
      <c r="B3334" s="112">
        <v>6</v>
      </c>
      <c r="C3334" s="111">
        <v>122.30495000000002</v>
      </c>
    </row>
    <row r="3335" spans="1:3" x14ac:dyDescent="0.25">
      <c r="A3335" s="109">
        <v>42508</v>
      </c>
      <c r="B3335" s="112">
        <v>7</v>
      </c>
      <c r="C3335" s="111">
        <v>133.96519000000001</v>
      </c>
    </row>
    <row r="3336" spans="1:3" x14ac:dyDescent="0.25">
      <c r="A3336" s="109">
        <v>42508</v>
      </c>
      <c r="B3336" s="112">
        <v>8</v>
      </c>
      <c r="C3336" s="111">
        <v>144.94199999999998</v>
      </c>
    </row>
    <row r="3337" spans="1:3" x14ac:dyDescent="0.25">
      <c r="A3337" s="109">
        <v>42508</v>
      </c>
      <c r="B3337" s="112">
        <v>9</v>
      </c>
      <c r="C3337" s="111">
        <v>152.21533000000002</v>
      </c>
    </row>
    <row r="3338" spans="1:3" x14ac:dyDescent="0.25">
      <c r="A3338" s="109">
        <v>42508</v>
      </c>
      <c r="B3338" s="112">
        <v>10</v>
      </c>
      <c r="C3338" s="111">
        <v>155.07953000000001</v>
      </c>
    </row>
    <row r="3339" spans="1:3" x14ac:dyDescent="0.25">
      <c r="A3339" s="109">
        <v>42508</v>
      </c>
      <c r="B3339" s="112">
        <v>11</v>
      </c>
      <c r="C3339" s="111">
        <v>155.84671</v>
      </c>
    </row>
    <row r="3340" spans="1:3" x14ac:dyDescent="0.25">
      <c r="A3340" s="109">
        <v>42508</v>
      </c>
      <c r="B3340" s="112">
        <v>12</v>
      </c>
      <c r="C3340" s="111">
        <v>157.01391999999998</v>
      </c>
    </row>
    <row r="3341" spans="1:3" x14ac:dyDescent="0.25">
      <c r="A3341" s="109">
        <v>42508</v>
      </c>
      <c r="B3341" s="112">
        <v>13</v>
      </c>
      <c r="C3341" s="111">
        <v>157.11899999999997</v>
      </c>
    </row>
    <row r="3342" spans="1:3" x14ac:dyDescent="0.25">
      <c r="A3342" s="109">
        <v>42508</v>
      </c>
      <c r="B3342" s="112">
        <v>14</v>
      </c>
      <c r="C3342" s="111">
        <v>159.512</v>
      </c>
    </row>
    <row r="3343" spans="1:3" x14ac:dyDescent="0.25">
      <c r="A3343" s="109">
        <v>42508</v>
      </c>
      <c r="B3343" s="112">
        <v>15</v>
      </c>
      <c r="C3343" s="111">
        <v>156.33323999999996</v>
      </c>
    </row>
    <row r="3344" spans="1:3" x14ac:dyDescent="0.25">
      <c r="A3344" s="109">
        <v>42508</v>
      </c>
      <c r="B3344" s="112">
        <v>16</v>
      </c>
      <c r="C3344" s="111">
        <v>154.30112</v>
      </c>
    </row>
    <row r="3345" spans="1:3" x14ac:dyDescent="0.25">
      <c r="A3345" s="109">
        <v>42508</v>
      </c>
      <c r="B3345" s="112">
        <v>17</v>
      </c>
      <c r="C3345" s="111">
        <v>146.83240000000004</v>
      </c>
    </row>
    <row r="3346" spans="1:3" x14ac:dyDescent="0.25">
      <c r="A3346" s="109">
        <v>42508</v>
      </c>
      <c r="B3346" s="112">
        <v>18</v>
      </c>
      <c r="C3346" s="111">
        <v>140.26885999999999</v>
      </c>
    </row>
    <row r="3347" spans="1:3" x14ac:dyDescent="0.25">
      <c r="A3347" s="109">
        <v>42508</v>
      </c>
      <c r="B3347" s="112">
        <v>19</v>
      </c>
      <c r="C3347" s="111">
        <v>135.40978000000001</v>
      </c>
    </row>
    <row r="3348" spans="1:3" x14ac:dyDescent="0.25">
      <c r="A3348" s="109">
        <v>42508</v>
      </c>
      <c r="B3348" s="112">
        <v>20</v>
      </c>
      <c r="C3348" s="168">
        <v>132.56415999999999</v>
      </c>
    </row>
    <row r="3349" spans="1:3" x14ac:dyDescent="0.25">
      <c r="A3349" s="109">
        <v>42508</v>
      </c>
      <c r="B3349" s="112">
        <v>21</v>
      </c>
      <c r="C3349" s="169">
        <v>135.94738999999998</v>
      </c>
    </row>
    <row r="3350" spans="1:3" x14ac:dyDescent="0.25">
      <c r="A3350" s="109">
        <v>42508</v>
      </c>
      <c r="B3350" s="112">
        <v>22</v>
      </c>
      <c r="C3350" s="169">
        <v>136.26076999999998</v>
      </c>
    </row>
    <row r="3351" spans="1:3" x14ac:dyDescent="0.25">
      <c r="A3351" s="109">
        <v>42508</v>
      </c>
      <c r="B3351" s="112">
        <v>23</v>
      </c>
      <c r="C3351" s="169">
        <v>135.40496999999999</v>
      </c>
    </row>
    <row r="3352" spans="1:3" x14ac:dyDescent="0.25">
      <c r="A3352" s="109">
        <v>42508</v>
      </c>
      <c r="B3352" s="112">
        <v>24</v>
      </c>
      <c r="C3352" s="169">
        <v>132.55257</v>
      </c>
    </row>
    <row r="3353" spans="1:3" x14ac:dyDescent="0.25">
      <c r="A3353" s="109">
        <v>42509</v>
      </c>
      <c r="B3353" s="112">
        <v>1</v>
      </c>
      <c r="C3353" s="111">
        <v>129.078</v>
      </c>
    </row>
    <row r="3354" spans="1:3" x14ac:dyDescent="0.25">
      <c r="A3354" s="109">
        <v>42509</v>
      </c>
      <c r="B3354" s="110">
        <v>2</v>
      </c>
      <c r="C3354" s="111">
        <v>126.01572999999999</v>
      </c>
    </row>
    <row r="3355" spans="1:3" x14ac:dyDescent="0.25">
      <c r="A3355" s="109">
        <v>42509</v>
      </c>
      <c r="B3355" s="112">
        <v>3</v>
      </c>
      <c r="C3355" s="111">
        <v>125.7285</v>
      </c>
    </row>
    <row r="3356" spans="1:3" x14ac:dyDescent="0.25">
      <c r="A3356" s="109">
        <v>42509</v>
      </c>
      <c r="B3356" s="112">
        <v>4</v>
      </c>
      <c r="C3356" s="111">
        <v>125.21103999999998</v>
      </c>
    </row>
    <row r="3357" spans="1:3" x14ac:dyDescent="0.25">
      <c r="A3357" s="109">
        <v>42509</v>
      </c>
      <c r="B3357" s="112">
        <v>5</v>
      </c>
      <c r="C3357" s="111">
        <v>129.01416</v>
      </c>
    </row>
    <row r="3358" spans="1:3" x14ac:dyDescent="0.25">
      <c r="A3358" s="109">
        <v>42509</v>
      </c>
      <c r="B3358" s="112">
        <v>6</v>
      </c>
      <c r="C3358" s="111">
        <v>139.65929</v>
      </c>
    </row>
    <row r="3359" spans="1:3" x14ac:dyDescent="0.25">
      <c r="A3359" s="109">
        <v>42509</v>
      </c>
      <c r="B3359" s="112">
        <v>7</v>
      </c>
      <c r="C3359" s="111">
        <v>151.30530000000002</v>
      </c>
    </row>
    <row r="3360" spans="1:3" x14ac:dyDescent="0.25">
      <c r="A3360" s="109">
        <v>42509</v>
      </c>
      <c r="B3360" s="112">
        <v>8</v>
      </c>
      <c r="C3360" s="111">
        <v>160.40583000000001</v>
      </c>
    </row>
    <row r="3361" spans="1:3" x14ac:dyDescent="0.25">
      <c r="A3361" s="109">
        <v>42509</v>
      </c>
      <c r="B3361" s="112">
        <v>9</v>
      </c>
      <c r="C3361" s="111">
        <v>165.27699999999999</v>
      </c>
    </row>
    <row r="3362" spans="1:3" x14ac:dyDescent="0.25">
      <c r="A3362" s="109">
        <v>42509</v>
      </c>
      <c r="B3362" s="112">
        <v>10</v>
      </c>
      <c r="C3362" s="111">
        <v>168.87681000000001</v>
      </c>
    </row>
    <row r="3363" spans="1:3" x14ac:dyDescent="0.25">
      <c r="A3363" s="109">
        <v>42509</v>
      </c>
      <c r="B3363" s="112">
        <v>11</v>
      </c>
      <c r="C3363" s="111">
        <v>167.06729999999999</v>
      </c>
    </row>
    <row r="3364" spans="1:3" x14ac:dyDescent="0.25">
      <c r="A3364" s="109">
        <v>42509</v>
      </c>
      <c r="B3364" s="112">
        <v>12</v>
      </c>
      <c r="C3364" s="111">
        <v>168.68881000000005</v>
      </c>
    </row>
    <row r="3365" spans="1:3" x14ac:dyDescent="0.25">
      <c r="A3365" s="109">
        <v>42509</v>
      </c>
      <c r="B3365" s="112">
        <v>13</v>
      </c>
      <c r="C3365" s="111">
        <v>166.83876000000001</v>
      </c>
    </row>
    <row r="3366" spans="1:3" x14ac:dyDescent="0.25">
      <c r="A3366" s="109">
        <v>42509</v>
      </c>
      <c r="B3366" s="112">
        <v>14</v>
      </c>
      <c r="C3366" s="111">
        <v>162.63692000000003</v>
      </c>
    </row>
    <row r="3367" spans="1:3" x14ac:dyDescent="0.25">
      <c r="A3367" s="109">
        <v>42509</v>
      </c>
      <c r="B3367" s="112">
        <v>15</v>
      </c>
      <c r="C3367" s="111">
        <v>159.81551999999999</v>
      </c>
    </row>
    <row r="3368" spans="1:3" x14ac:dyDescent="0.25">
      <c r="A3368" s="109">
        <v>42509</v>
      </c>
      <c r="B3368" s="112">
        <v>16</v>
      </c>
      <c r="C3368" s="111">
        <v>157.06696000000002</v>
      </c>
    </row>
    <row r="3369" spans="1:3" x14ac:dyDescent="0.25">
      <c r="A3369" s="109">
        <v>42509</v>
      </c>
      <c r="B3369" s="112">
        <v>17</v>
      </c>
      <c r="C3369" s="111">
        <v>152.09765000000002</v>
      </c>
    </row>
    <row r="3370" spans="1:3" x14ac:dyDescent="0.25">
      <c r="A3370" s="109">
        <v>42509</v>
      </c>
      <c r="B3370" s="112">
        <v>18</v>
      </c>
      <c r="C3370" s="111">
        <v>142.79822000000001</v>
      </c>
    </row>
    <row r="3371" spans="1:3" x14ac:dyDescent="0.25">
      <c r="A3371" s="109">
        <v>42509</v>
      </c>
      <c r="B3371" s="112">
        <v>19</v>
      </c>
      <c r="C3371" s="111">
        <v>137.98632000000001</v>
      </c>
    </row>
    <row r="3372" spans="1:3" x14ac:dyDescent="0.25">
      <c r="A3372" s="109">
        <v>42509</v>
      </c>
      <c r="B3372" s="112">
        <v>20</v>
      </c>
      <c r="C3372" s="111">
        <v>136.86077999999998</v>
      </c>
    </row>
    <row r="3373" spans="1:3" x14ac:dyDescent="0.25">
      <c r="A3373" s="109">
        <v>42509</v>
      </c>
      <c r="B3373" s="112">
        <v>21</v>
      </c>
      <c r="C3373" s="111">
        <v>140.72955999999999</v>
      </c>
    </row>
    <row r="3374" spans="1:3" x14ac:dyDescent="0.25">
      <c r="A3374" s="109">
        <v>42509</v>
      </c>
      <c r="B3374" s="112">
        <v>22</v>
      </c>
      <c r="C3374" s="111">
        <v>138.07345000000001</v>
      </c>
    </row>
    <row r="3375" spans="1:3" x14ac:dyDescent="0.25">
      <c r="A3375" s="109">
        <v>42509</v>
      </c>
      <c r="B3375" s="112">
        <v>23</v>
      </c>
      <c r="C3375" s="111">
        <v>136.86345</v>
      </c>
    </row>
    <row r="3376" spans="1:3" x14ac:dyDescent="0.25">
      <c r="A3376" s="109">
        <v>42509</v>
      </c>
      <c r="B3376" s="112">
        <v>24</v>
      </c>
      <c r="C3376" s="111">
        <v>131.98562999999999</v>
      </c>
    </row>
    <row r="3377" spans="1:3" x14ac:dyDescent="0.25">
      <c r="A3377" s="109">
        <v>42510</v>
      </c>
      <c r="B3377" s="112">
        <v>1</v>
      </c>
      <c r="C3377" s="168">
        <v>127.60192000000001</v>
      </c>
    </row>
    <row r="3378" spans="1:3" x14ac:dyDescent="0.25">
      <c r="A3378" s="109">
        <v>42510</v>
      </c>
      <c r="B3378" s="110">
        <v>2</v>
      </c>
      <c r="C3378" s="169">
        <v>124.37841999999999</v>
      </c>
    </row>
    <row r="3379" spans="1:3" x14ac:dyDescent="0.25">
      <c r="A3379" s="109">
        <v>42510</v>
      </c>
      <c r="B3379" s="112">
        <v>3</v>
      </c>
      <c r="C3379" s="169">
        <v>125.24104</v>
      </c>
    </row>
    <row r="3380" spans="1:3" x14ac:dyDescent="0.25">
      <c r="A3380" s="109">
        <v>42510</v>
      </c>
      <c r="B3380" s="112">
        <v>4</v>
      </c>
      <c r="C3380" s="169">
        <v>124.90127000000001</v>
      </c>
    </row>
    <row r="3381" spans="1:3" x14ac:dyDescent="0.25">
      <c r="A3381" s="109">
        <v>42510</v>
      </c>
      <c r="B3381" s="112">
        <v>5</v>
      </c>
      <c r="C3381" s="169">
        <v>129.75211999999999</v>
      </c>
    </row>
    <row r="3382" spans="1:3" x14ac:dyDescent="0.25">
      <c r="A3382" s="109">
        <v>42510</v>
      </c>
      <c r="B3382" s="112">
        <v>6</v>
      </c>
      <c r="C3382" s="111">
        <v>137.82933999999997</v>
      </c>
    </row>
    <row r="3383" spans="1:3" x14ac:dyDescent="0.25">
      <c r="A3383" s="109">
        <v>42510</v>
      </c>
      <c r="B3383" s="112">
        <v>7</v>
      </c>
      <c r="C3383" s="111">
        <v>147.06905999999998</v>
      </c>
    </row>
    <row r="3384" spans="1:3" x14ac:dyDescent="0.25">
      <c r="A3384" s="109">
        <v>42510</v>
      </c>
      <c r="B3384" s="112">
        <v>8</v>
      </c>
      <c r="C3384" s="111">
        <v>154.88739999999999</v>
      </c>
    </row>
    <row r="3385" spans="1:3" x14ac:dyDescent="0.25">
      <c r="A3385" s="109">
        <v>42510</v>
      </c>
      <c r="B3385" s="112">
        <v>9</v>
      </c>
      <c r="C3385" s="111">
        <v>158.91042999999999</v>
      </c>
    </row>
    <row r="3386" spans="1:3" x14ac:dyDescent="0.25">
      <c r="A3386" s="109">
        <v>42510</v>
      </c>
      <c r="B3386" s="112">
        <v>10</v>
      </c>
      <c r="C3386" s="111">
        <v>162.82925</v>
      </c>
    </row>
    <row r="3387" spans="1:3" x14ac:dyDescent="0.25">
      <c r="A3387" s="109">
        <v>42510</v>
      </c>
      <c r="B3387" s="112">
        <v>11</v>
      </c>
      <c r="C3387" s="111">
        <v>162.33184</v>
      </c>
    </row>
    <row r="3388" spans="1:3" x14ac:dyDescent="0.25">
      <c r="A3388" s="109">
        <v>42510</v>
      </c>
      <c r="B3388" s="112">
        <v>12</v>
      </c>
      <c r="C3388" s="111">
        <v>162.77429999999998</v>
      </c>
    </row>
    <row r="3389" spans="1:3" x14ac:dyDescent="0.25">
      <c r="A3389" s="109">
        <v>42510</v>
      </c>
      <c r="B3389" s="112">
        <v>13</v>
      </c>
      <c r="C3389" s="111">
        <v>159.62754000000001</v>
      </c>
    </row>
    <row r="3390" spans="1:3" x14ac:dyDescent="0.25">
      <c r="A3390" s="109">
        <v>42510</v>
      </c>
      <c r="B3390" s="112">
        <v>14</v>
      </c>
      <c r="C3390" s="111">
        <v>155.71610999999999</v>
      </c>
    </row>
    <row r="3391" spans="1:3" x14ac:dyDescent="0.25">
      <c r="A3391" s="109">
        <v>42510</v>
      </c>
      <c r="B3391" s="112">
        <v>15</v>
      </c>
      <c r="C3391" s="111">
        <v>152.154</v>
      </c>
    </row>
    <row r="3392" spans="1:3" x14ac:dyDescent="0.25">
      <c r="A3392" s="109">
        <v>42510</v>
      </c>
      <c r="B3392" s="112">
        <v>16</v>
      </c>
      <c r="C3392" s="111">
        <v>147.83129</v>
      </c>
    </row>
    <row r="3393" spans="1:3" x14ac:dyDescent="0.25">
      <c r="A3393" s="109">
        <v>42510</v>
      </c>
      <c r="B3393" s="112">
        <v>17</v>
      </c>
      <c r="C3393" s="111">
        <v>141.19297</v>
      </c>
    </row>
    <row r="3394" spans="1:3" x14ac:dyDescent="0.25">
      <c r="A3394" s="109">
        <v>42510</v>
      </c>
      <c r="B3394" s="112">
        <v>18</v>
      </c>
      <c r="C3394" s="111">
        <v>135.38205000000002</v>
      </c>
    </row>
    <row r="3395" spans="1:3" x14ac:dyDescent="0.25">
      <c r="A3395" s="109">
        <v>42510</v>
      </c>
      <c r="B3395" s="112">
        <v>19</v>
      </c>
      <c r="C3395" s="111">
        <v>131.38140999999999</v>
      </c>
    </row>
    <row r="3396" spans="1:3" x14ac:dyDescent="0.25">
      <c r="A3396" s="109">
        <v>42510</v>
      </c>
      <c r="B3396" s="112">
        <v>20</v>
      </c>
      <c r="C3396" s="111">
        <v>128.89496</v>
      </c>
    </row>
    <row r="3397" spans="1:3" x14ac:dyDescent="0.25">
      <c r="A3397" s="109">
        <v>42510</v>
      </c>
      <c r="B3397" s="112">
        <v>21</v>
      </c>
      <c r="C3397" s="111">
        <v>131.84408999999999</v>
      </c>
    </row>
    <row r="3398" spans="1:3" x14ac:dyDescent="0.25">
      <c r="A3398" s="109">
        <v>42510</v>
      </c>
      <c r="B3398" s="112">
        <v>22</v>
      </c>
      <c r="C3398" s="111">
        <v>130.18129999999999</v>
      </c>
    </row>
    <row r="3399" spans="1:3" x14ac:dyDescent="0.25">
      <c r="A3399" s="109">
        <v>42510</v>
      </c>
      <c r="B3399" s="112">
        <v>23</v>
      </c>
      <c r="C3399" s="111">
        <v>127.87302</v>
      </c>
    </row>
    <row r="3400" spans="1:3" x14ac:dyDescent="0.25">
      <c r="A3400" s="109">
        <v>42510</v>
      </c>
      <c r="B3400" s="112">
        <v>24</v>
      </c>
      <c r="C3400" s="111">
        <v>123.95134000000002</v>
      </c>
    </row>
    <row r="3401" spans="1:3" x14ac:dyDescent="0.25">
      <c r="A3401" s="109">
        <v>42511</v>
      </c>
      <c r="B3401" s="112">
        <v>1</v>
      </c>
      <c r="C3401" s="111">
        <v>120.913202</v>
      </c>
    </row>
    <row r="3402" spans="1:3" x14ac:dyDescent="0.25">
      <c r="A3402" s="109">
        <v>42511</v>
      </c>
      <c r="B3402" s="110">
        <v>2</v>
      </c>
      <c r="C3402" s="111">
        <v>117.01268100000001</v>
      </c>
    </row>
    <row r="3403" spans="1:3" x14ac:dyDescent="0.25">
      <c r="A3403" s="109">
        <v>42511</v>
      </c>
      <c r="B3403" s="112">
        <v>3</v>
      </c>
      <c r="C3403" s="111">
        <v>115.713596</v>
      </c>
    </row>
    <row r="3404" spans="1:3" x14ac:dyDescent="0.25">
      <c r="A3404" s="109">
        <v>42511</v>
      </c>
      <c r="B3404" s="112">
        <v>4</v>
      </c>
      <c r="C3404" s="111">
        <v>115.039734</v>
      </c>
    </row>
    <row r="3405" spans="1:3" x14ac:dyDescent="0.25">
      <c r="A3405" s="109">
        <v>42511</v>
      </c>
      <c r="B3405" s="112">
        <v>5</v>
      </c>
      <c r="C3405" s="111">
        <v>117.604302</v>
      </c>
    </row>
    <row r="3406" spans="1:3" x14ac:dyDescent="0.25">
      <c r="A3406" s="109">
        <v>42511</v>
      </c>
      <c r="B3406" s="112">
        <v>6</v>
      </c>
      <c r="C3406" s="168">
        <v>119.523776</v>
      </c>
    </row>
    <row r="3407" spans="1:3" x14ac:dyDescent="0.25">
      <c r="A3407" s="109">
        <v>42511</v>
      </c>
      <c r="B3407" s="112">
        <v>7</v>
      </c>
      <c r="C3407" s="169">
        <v>120.502962</v>
      </c>
    </row>
    <row r="3408" spans="1:3" x14ac:dyDescent="0.25">
      <c r="A3408" s="109">
        <v>42511</v>
      </c>
      <c r="B3408" s="112">
        <v>8</v>
      </c>
      <c r="C3408" s="169">
        <v>120.23838599999999</v>
      </c>
    </row>
    <row r="3409" spans="1:3" x14ac:dyDescent="0.25">
      <c r="A3409" s="109">
        <v>42511</v>
      </c>
      <c r="B3409" s="112">
        <v>9</v>
      </c>
      <c r="C3409" s="169">
        <v>120.45793700000002</v>
      </c>
    </row>
    <row r="3410" spans="1:3" x14ac:dyDescent="0.25">
      <c r="A3410" s="109">
        <v>42511</v>
      </c>
      <c r="B3410" s="112">
        <v>10</v>
      </c>
      <c r="C3410" s="169">
        <v>119.650639</v>
      </c>
    </row>
    <row r="3411" spans="1:3" x14ac:dyDescent="0.25">
      <c r="A3411" s="109">
        <v>42511</v>
      </c>
      <c r="B3411" s="112">
        <v>11</v>
      </c>
      <c r="C3411" s="111">
        <v>121.50179</v>
      </c>
    </row>
    <row r="3412" spans="1:3" x14ac:dyDescent="0.25">
      <c r="A3412" s="109">
        <v>42511</v>
      </c>
      <c r="B3412" s="112">
        <v>12</v>
      </c>
      <c r="C3412" s="111">
        <v>118.85352600000002</v>
      </c>
    </row>
    <row r="3413" spans="1:3" x14ac:dyDescent="0.25">
      <c r="A3413" s="109">
        <v>42511</v>
      </c>
      <c r="B3413" s="112">
        <v>13</v>
      </c>
      <c r="C3413" s="111">
        <v>115.549369</v>
      </c>
    </row>
    <row r="3414" spans="1:3" x14ac:dyDescent="0.25">
      <c r="A3414" s="109">
        <v>42511</v>
      </c>
      <c r="B3414" s="112">
        <v>14</v>
      </c>
      <c r="C3414" s="111">
        <v>111.615842</v>
      </c>
    </row>
    <row r="3415" spans="1:3" x14ac:dyDescent="0.25">
      <c r="A3415" s="109">
        <v>42511</v>
      </c>
      <c r="B3415" s="112">
        <v>15</v>
      </c>
      <c r="C3415" s="111">
        <v>110.65007700000001</v>
      </c>
    </row>
    <row r="3416" spans="1:3" x14ac:dyDescent="0.25">
      <c r="A3416" s="109">
        <v>42511</v>
      </c>
      <c r="B3416" s="112">
        <v>16</v>
      </c>
      <c r="C3416" s="111">
        <v>109.79405100000001</v>
      </c>
    </row>
    <row r="3417" spans="1:3" x14ac:dyDescent="0.25">
      <c r="A3417" s="109">
        <v>42511</v>
      </c>
      <c r="B3417" s="112">
        <v>17</v>
      </c>
      <c r="C3417" s="111">
        <v>108.236198</v>
      </c>
    </row>
    <row r="3418" spans="1:3" x14ac:dyDescent="0.25">
      <c r="A3418" s="109">
        <v>42511</v>
      </c>
      <c r="B3418" s="112">
        <v>18</v>
      </c>
      <c r="C3418" s="111">
        <v>107.56198499999999</v>
      </c>
    </row>
    <row r="3419" spans="1:3" x14ac:dyDescent="0.25">
      <c r="A3419" s="109">
        <v>42511</v>
      </c>
      <c r="B3419" s="112">
        <v>19</v>
      </c>
      <c r="C3419" s="111">
        <v>107.03406700000001</v>
      </c>
    </row>
    <row r="3420" spans="1:3" x14ac:dyDescent="0.25">
      <c r="A3420" s="109">
        <v>42511</v>
      </c>
      <c r="B3420" s="112">
        <v>20</v>
      </c>
      <c r="C3420" s="111">
        <v>107.508274</v>
      </c>
    </row>
    <row r="3421" spans="1:3" x14ac:dyDescent="0.25">
      <c r="A3421" s="109">
        <v>42511</v>
      </c>
      <c r="B3421" s="112">
        <v>21</v>
      </c>
      <c r="C3421" s="111">
        <v>108.44082899999999</v>
      </c>
    </row>
    <row r="3422" spans="1:3" x14ac:dyDescent="0.25">
      <c r="A3422" s="109">
        <v>42511</v>
      </c>
      <c r="B3422" s="112">
        <v>22</v>
      </c>
      <c r="C3422" s="111">
        <v>106.595449</v>
      </c>
    </row>
    <row r="3423" spans="1:3" x14ac:dyDescent="0.25">
      <c r="A3423" s="109">
        <v>42511</v>
      </c>
      <c r="B3423" s="112">
        <v>23</v>
      </c>
      <c r="C3423" s="111">
        <v>105.56202799999998</v>
      </c>
    </row>
    <row r="3424" spans="1:3" x14ac:dyDescent="0.25">
      <c r="A3424" s="109">
        <v>42511</v>
      </c>
      <c r="B3424" s="112">
        <v>24</v>
      </c>
      <c r="C3424" s="111">
        <v>103.48739400000001</v>
      </c>
    </row>
    <row r="3425" spans="1:3" x14ac:dyDescent="0.25">
      <c r="A3425" s="109">
        <v>42512</v>
      </c>
      <c r="B3425" s="112">
        <v>1</v>
      </c>
      <c r="C3425" s="111">
        <v>102.349605</v>
      </c>
    </row>
    <row r="3426" spans="1:3" x14ac:dyDescent="0.25">
      <c r="A3426" s="109">
        <v>42512</v>
      </c>
      <c r="B3426" s="110">
        <v>2</v>
      </c>
      <c r="C3426" s="111">
        <v>102.90411099999999</v>
      </c>
    </row>
    <row r="3427" spans="1:3" x14ac:dyDescent="0.25">
      <c r="A3427" s="109">
        <v>42512</v>
      </c>
      <c r="B3427" s="112">
        <v>3</v>
      </c>
      <c r="C3427" s="111">
        <v>102.19367000000001</v>
      </c>
    </row>
    <row r="3428" spans="1:3" x14ac:dyDescent="0.25">
      <c r="A3428" s="109">
        <v>42512</v>
      </c>
      <c r="B3428" s="112">
        <v>4</v>
      </c>
      <c r="C3428" s="111">
        <v>101.68203699999998</v>
      </c>
    </row>
    <row r="3429" spans="1:3" x14ac:dyDescent="0.25">
      <c r="A3429" s="109">
        <v>42512</v>
      </c>
      <c r="B3429" s="112">
        <v>5</v>
      </c>
      <c r="C3429" s="111">
        <v>102.78354400000001</v>
      </c>
    </row>
    <row r="3430" spans="1:3" x14ac:dyDescent="0.25">
      <c r="A3430" s="109">
        <v>42512</v>
      </c>
      <c r="B3430" s="112">
        <v>6</v>
      </c>
      <c r="C3430" s="111">
        <v>101.664024</v>
      </c>
    </row>
    <row r="3431" spans="1:3" x14ac:dyDescent="0.25">
      <c r="A3431" s="109">
        <v>42512</v>
      </c>
      <c r="B3431" s="112">
        <v>7</v>
      </c>
      <c r="C3431" s="111">
        <v>98.152440999999996</v>
      </c>
    </row>
    <row r="3432" spans="1:3" x14ac:dyDescent="0.25">
      <c r="A3432" s="109">
        <v>42512</v>
      </c>
      <c r="B3432" s="112">
        <v>8</v>
      </c>
      <c r="C3432" s="111">
        <v>96.287854999999993</v>
      </c>
    </row>
    <row r="3433" spans="1:3" x14ac:dyDescent="0.25">
      <c r="A3433" s="109">
        <v>42512</v>
      </c>
      <c r="B3433" s="112">
        <v>9</v>
      </c>
      <c r="C3433" s="111">
        <v>96.739458999999997</v>
      </c>
    </row>
    <row r="3434" spans="1:3" x14ac:dyDescent="0.25">
      <c r="A3434" s="109">
        <v>42512</v>
      </c>
      <c r="B3434" s="112">
        <v>10</v>
      </c>
      <c r="C3434" s="111">
        <v>96.243716999999975</v>
      </c>
    </row>
    <row r="3435" spans="1:3" x14ac:dyDescent="0.25">
      <c r="A3435" s="109">
        <v>42512</v>
      </c>
      <c r="B3435" s="112">
        <v>11</v>
      </c>
      <c r="C3435" s="168">
        <v>98.00734700000001</v>
      </c>
    </row>
    <row r="3436" spans="1:3" x14ac:dyDescent="0.25">
      <c r="A3436" s="109">
        <v>42512</v>
      </c>
      <c r="B3436" s="112">
        <v>12</v>
      </c>
      <c r="C3436" s="169">
        <v>98.50539999999998</v>
      </c>
    </row>
    <row r="3437" spans="1:3" x14ac:dyDescent="0.25">
      <c r="A3437" s="109">
        <v>42512</v>
      </c>
      <c r="B3437" s="112">
        <v>13</v>
      </c>
      <c r="C3437" s="169">
        <v>98.296637000000004</v>
      </c>
    </row>
    <row r="3438" spans="1:3" x14ac:dyDescent="0.25">
      <c r="A3438" s="109">
        <v>42512</v>
      </c>
      <c r="B3438" s="112">
        <v>14</v>
      </c>
      <c r="C3438" s="169">
        <v>98.008830000000003</v>
      </c>
    </row>
    <row r="3439" spans="1:3" x14ac:dyDescent="0.25">
      <c r="A3439" s="109">
        <v>42512</v>
      </c>
      <c r="B3439" s="112">
        <v>15</v>
      </c>
      <c r="C3439" s="169">
        <v>97.557756999999995</v>
      </c>
    </row>
    <row r="3440" spans="1:3" x14ac:dyDescent="0.25">
      <c r="A3440" s="109">
        <v>42512</v>
      </c>
      <c r="B3440" s="112">
        <v>16</v>
      </c>
      <c r="C3440" s="111">
        <v>97.873291000000023</v>
      </c>
    </row>
    <row r="3441" spans="1:3" x14ac:dyDescent="0.25">
      <c r="A3441" s="109">
        <v>42512</v>
      </c>
      <c r="B3441" s="112">
        <v>17</v>
      </c>
      <c r="C3441" s="111">
        <v>97.511920999999987</v>
      </c>
    </row>
    <row r="3442" spans="1:3" x14ac:dyDescent="0.25">
      <c r="A3442" s="109">
        <v>42512</v>
      </c>
      <c r="B3442" s="112">
        <v>18</v>
      </c>
      <c r="C3442" s="111">
        <v>96.868116000000015</v>
      </c>
    </row>
    <row r="3443" spans="1:3" x14ac:dyDescent="0.25">
      <c r="A3443" s="109">
        <v>42512</v>
      </c>
      <c r="B3443" s="112">
        <v>19</v>
      </c>
      <c r="C3443" s="111">
        <v>97.130140999999995</v>
      </c>
    </row>
    <row r="3444" spans="1:3" x14ac:dyDescent="0.25">
      <c r="A3444" s="109">
        <v>42512</v>
      </c>
      <c r="B3444" s="112">
        <v>20</v>
      </c>
      <c r="C3444" s="111">
        <v>97.556170000000009</v>
      </c>
    </row>
    <row r="3445" spans="1:3" x14ac:dyDescent="0.25">
      <c r="A3445" s="109">
        <v>42512</v>
      </c>
      <c r="B3445" s="112">
        <v>21</v>
      </c>
      <c r="C3445" s="111">
        <v>98.952299000000025</v>
      </c>
    </row>
    <row r="3446" spans="1:3" x14ac:dyDescent="0.25">
      <c r="A3446" s="109">
        <v>42512</v>
      </c>
      <c r="B3446" s="112">
        <v>22</v>
      </c>
      <c r="C3446" s="111">
        <v>99.374966000000001</v>
      </c>
    </row>
    <row r="3447" spans="1:3" x14ac:dyDescent="0.25">
      <c r="A3447" s="109">
        <v>42512</v>
      </c>
      <c r="B3447" s="112">
        <v>23</v>
      </c>
      <c r="C3447" s="111">
        <v>98.980770000000007</v>
      </c>
    </row>
    <row r="3448" spans="1:3" x14ac:dyDescent="0.25">
      <c r="A3448" s="109">
        <v>42512</v>
      </c>
      <c r="B3448" s="112">
        <v>24</v>
      </c>
      <c r="C3448" s="111">
        <v>100.287723</v>
      </c>
    </row>
    <row r="3449" spans="1:3" x14ac:dyDescent="0.25">
      <c r="A3449" s="109">
        <v>42513</v>
      </c>
      <c r="B3449" s="112">
        <v>1</v>
      </c>
      <c r="C3449" s="111">
        <v>100.06717599999999</v>
      </c>
    </row>
    <row r="3450" spans="1:3" x14ac:dyDescent="0.25">
      <c r="A3450" s="109">
        <v>42513</v>
      </c>
      <c r="B3450" s="110">
        <v>2</v>
      </c>
      <c r="C3450" s="111">
        <v>99.446253000000013</v>
      </c>
    </row>
    <row r="3451" spans="1:3" x14ac:dyDescent="0.25">
      <c r="A3451" s="109">
        <v>42513</v>
      </c>
      <c r="B3451" s="112">
        <v>3</v>
      </c>
      <c r="C3451" s="111">
        <v>99.910397000000017</v>
      </c>
    </row>
    <row r="3452" spans="1:3" x14ac:dyDescent="0.25">
      <c r="A3452" s="109">
        <v>42513</v>
      </c>
      <c r="B3452" s="112">
        <v>4</v>
      </c>
      <c r="C3452" s="111">
        <v>105.17566499999998</v>
      </c>
    </row>
    <row r="3453" spans="1:3" x14ac:dyDescent="0.25">
      <c r="A3453" s="109">
        <v>42513</v>
      </c>
      <c r="B3453" s="112">
        <v>5</v>
      </c>
      <c r="C3453" s="111">
        <v>111.12632700000002</v>
      </c>
    </row>
    <row r="3454" spans="1:3" x14ac:dyDescent="0.25">
      <c r="A3454" s="109">
        <v>42513</v>
      </c>
      <c r="B3454" s="112">
        <v>6</v>
      </c>
      <c r="C3454" s="111">
        <v>120.91172200000001</v>
      </c>
    </row>
    <row r="3455" spans="1:3" x14ac:dyDescent="0.25">
      <c r="A3455" s="109">
        <v>42513</v>
      </c>
      <c r="B3455" s="112">
        <v>7</v>
      </c>
      <c r="C3455" s="111">
        <v>134.01460000000003</v>
      </c>
    </row>
    <row r="3456" spans="1:3" x14ac:dyDescent="0.25">
      <c r="A3456" s="109">
        <v>42513</v>
      </c>
      <c r="B3456" s="112">
        <v>8</v>
      </c>
      <c r="C3456" s="111">
        <v>148.02612999999999</v>
      </c>
    </row>
    <row r="3457" spans="1:3" x14ac:dyDescent="0.25">
      <c r="A3457" s="109">
        <v>42513</v>
      </c>
      <c r="B3457" s="112">
        <v>9</v>
      </c>
      <c r="C3457" s="111">
        <v>156.41412</v>
      </c>
    </row>
    <row r="3458" spans="1:3" x14ac:dyDescent="0.25">
      <c r="A3458" s="109">
        <v>42513</v>
      </c>
      <c r="B3458" s="112">
        <v>10</v>
      </c>
      <c r="C3458" s="111">
        <v>162.87268</v>
      </c>
    </row>
    <row r="3459" spans="1:3" x14ac:dyDescent="0.25">
      <c r="A3459" s="109">
        <v>42513</v>
      </c>
      <c r="B3459" s="112">
        <v>11</v>
      </c>
      <c r="C3459" s="111">
        <v>164.59502000000001</v>
      </c>
    </row>
    <row r="3460" spans="1:3" x14ac:dyDescent="0.25">
      <c r="A3460" s="109">
        <v>42513</v>
      </c>
      <c r="B3460" s="112">
        <v>12</v>
      </c>
      <c r="C3460" s="111">
        <v>166.93913000000001</v>
      </c>
    </row>
    <row r="3461" spans="1:3" x14ac:dyDescent="0.25">
      <c r="A3461" s="109">
        <v>42513</v>
      </c>
      <c r="B3461" s="112">
        <v>13</v>
      </c>
      <c r="C3461" s="111">
        <v>163.85312999999999</v>
      </c>
    </row>
    <row r="3462" spans="1:3" x14ac:dyDescent="0.25">
      <c r="A3462" s="109">
        <v>42513</v>
      </c>
      <c r="B3462" s="112">
        <v>14</v>
      </c>
      <c r="C3462" s="111">
        <v>159.64946</v>
      </c>
    </row>
    <row r="3463" spans="1:3" x14ac:dyDescent="0.25">
      <c r="A3463" s="109">
        <v>42513</v>
      </c>
      <c r="B3463" s="112">
        <v>15</v>
      </c>
      <c r="C3463" s="111">
        <v>156.72851</v>
      </c>
    </row>
    <row r="3464" spans="1:3" x14ac:dyDescent="0.25">
      <c r="A3464" s="109">
        <v>42513</v>
      </c>
      <c r="B3464" s="112">
        <v>16</v>
      </c>
      <c r="C3464" s="168">
        <v>154.22062</v>
      </c>
    </row>
    <row r="3465" spans="1:3" x14ac:dyDescent="0.25">
      <c r="A3465" s="109">
        <v>42513</v>
      </c>
      <c r="B3465" s="112">
        <v>17</v>
      </c>
      <c r="C3465" s="169">
        <v>148.57236999999998</v>
      </c>
    </row>
    <row r="3466" spans="1:3" x14ac:dyDescent="0.25">
      <c r="A3466" s="109">
        <v>42513</v>
      </c>
      <c r="B3466" s="112">
        <v>18</v>
      </c>
      <c r="C3466" s="169">
        <v>140.82893999999999</v>
      </c>
    </row>
    <row r="3467" spans="1:3" x14ac:dyDescent="0.25">
      <c r="A3467" s="109">
        <v>42513</v>
      </c>
      <c r="B3467" s="112">
        <v>19</v>
      </c>
      <c r="C3467" s="169">
        <v>136.53962999999999</v>
      </c>
    </row>
    <row r="3468" spans="1:3" x14ac:dyDescent="0.25">
      <c r="A3468" s="109">
        <v>42513</v>
      </c>
      <c r="B3468" s="112">
        <v>20</v>
      </c>
      <c r="C3468" s="169">
        <v>133.18758</v>
      </c>
    </row>
    <row r="3469" spans="1:3" x14ac:dyDescent="0.25">
      <c r="A3469" s="109">
        <v>42513</v>
      </c>
      <c r="B3469" s="112">
        <v>21</v>
      </c>
      <c r="C3469" s="111">
        <v>137.54498000000001</v>
      </c>
    </row>
    <row r="3470" spans="1:3" x14ac:dyDescent="0.25">
      <c r="A3470" s="109">
        <v>42513</v>
      </c>
      <c r="B3470" s="112">
        <v>22</v>
      </c>
      <c r="C3470" s="111">
        <v>136.94665000000001</v>
      </c>
    </row>
    <row r="3471" spans="1:3" x14ac:dyDescent="0.25">
      <c r="A3471" s="109">
        <v>42513</v>
      </c>
      <c r="B3471" s="112">
        <v>23</v>
      </c>
      <c r="C3471" s="111">
        <v>135.52889999999999</v>
      </c>
    </row>
    <row r="3472" spans="1:3" x14ac:dyDescent="0.25">
      <c r="A3472" s="109">
        <v>42513</v>
      </c>
      <c r="B3472" s="112">
        <v>24</v>
      </c>
      <c r="C3472" s="111">
        <v>131.14594</v>
      </c>
    </row>
    <row r="3473" spans="1:3" x14ac:dyDescent="0.25">
      <c r="A3473" s="109">
        <v>42514</v>
      </c>
      <c r="B3473" s="112">
        <v>1</v>
      </c>
      <c r="C3473" s="111">
        <v>127.65612000000002</v>
      </c>
    </row>
    <row r="3474" spans="1:3" x14ac:dyDescent="0.25">
      <c r="A3474" s="109">
        <v>42514</v>
      </c>
      <c r="B3474" s="110">
        <v>2</v>
      </c>
      <c r="C3474" s="111">
        <v>124.46948000000002</v>
      </c>
    </row>
    <row r="3475" spans="1:3" x14ac:dyDescent="0.25">
      <c r="A3475" s="109">
        <v>42514</v>
      </c>
      <c r="B3475" s="112">
        <v>3</v>
      </c>
      <c r="C3475" s="111">
        <v>124.72035</v>
      </c>
    </row>
    <row r="3476" spans="1:3" x14ac:dyDescent="0.25">
      <c r="A3476" s="109">
        <v>42514</v>
      </c>
      <c r="B3476" s="112">
        <v>4</v>
      </c>
      <c r="C3476" s="111">
        <v>124.98965</v>
      </c>
    </row>
    <row r="3477" spans="1:3" x14ac:dyDescent="0.25">
      <c r="A3477" s="109">
        <v>42514</v>
      </c>
      <c r="B3477" s="112">
        <v>5</v>
      </c>
      <c r="C3477" s="111">
        <v>129.19584</v>
      </c>
    </row>
    <row r="3478" spans="1:3" x14ac:dyDescent="0.25">
      <c r="A3478" s="109">
        <v>42514</v>
      </c>
      <c r="B3478" s="112">
        <v>6</v>
      </c>
      <c r="C3478" s="111">
        <v>139.12554000000003</v>
      </c>
    </row>
    <row r="3479" spans="1:3" x14ac:dyDescent="0.25">
      <c r="A3479" s="109">
        <v>42514</v>
      </c>
      <c r="B3479" s="112">
        <v>7</v>
      </c>
      <c r="C3479" s="111">
        <v>151.22292999999999</v>
      </c>
    </row>
    <row r="3480" spans="1:3" x14ac:dyDescent="0.25">
      <c r="A3480" s="109">
        <v>42514</v>
      </c>
      <c r="B3480" s="112">
        <v>8</v>
      </c>
      <c r="C3480" s="111">
        <v>161.6378</v>
      </c>
    </row>
    <row r="3481" spans="1:3" x14ac:dyDescent="0.25">
      <c r="A3481" s="109">
        <v>42514</v>
      </c>
      <c r="B3481" s="112">
        <v>9</v>
      </c>
      <c r="C3481" s="111">
        <v>164.91568999999998</v>
      </c>
    </row>
    <row r="3482" spans="1:3" x14ac:dyDescent="0.25">
      <c r="A3482" s="109">
        <v>42514</v>
      </c>
      <c r="B3482" s="112">
        <v>10</v>
      </c>
      <c r="C3482" s="111">
        <v>168.33468999999997</v>
      </c>
    </row>
    <row r="3483" spans="1:3" x14ac:dyDescent="0.25">
      <c r="A3483" s="109">
        <v>42514</v>
      </c>
      <c r="B3483" s="112">
        <v>11</v>
      </c>
      <c r="C3483" s="111">
        <v>169.5257</v>
      </c>
    </row>
    <row r="3484" spans="1:3" x14ac:dyDescent="0.25">
      <c r="A3484" s="109">
        <v>42514</v>
      </c>
      <c r="B3484" s="112">
        <v>12</v>
      </c>
      <c r="C3484" s="111">
        <v>171.04611</v>
      </c>
    </row>
    <row r="3485" spans="1:3" x14ac:dyDescent="0.25">
      <c r="A3485" s="109">
        <v>42514</v>
      </c>
      <c r="B3485" s="112">
        <v>13</v>
      </c>
      <c r="C3485" s="111">
        <v>167.48133999999999</v>
      </c>
    </row>
    <row r="3486" spans="1:3" x14ac:dyDescent="0.25">
      <c r="A3486" s="109">
        <v>42514</v>
      </c>
      <c r="B3486" s="112">
        <v>14</v>
      </c>
      <c r="C3486" s="111">
        <v>162.74043</v>
      </c>
    </row>
    <row r="3487" spans="1:3" x14ac:dyDescent="0.25">
      <c r="A3487" s="109">
        <v>42514</v>
      </c>
      <c r="B3487" s="112">
        <v>15</v>
      </c>
      <c r="C3487" s="111">
        <v>159.38704999999999</v>
      </c>
    </row>
    <row r="3488" spans="1:3" x14ac:dyDescent="0.25">
      <c r="A3488" s="109">
        <v>42514</v>
      </c>
      <c r="B3488" s="112">
        <v>16</v>
      </c>
      <c r="C3488" s="111">
        <v>156.57653999999999</v>
      </c>
    </row>
    <row r="3489" spans="1:3" x14ac:dyDescent="0.25">
      <c r="A3489" s="109">
        <v>42514</v>
      </c>
      <c r="B3489" s="112">
        <v>17</v>
      </c>
      <c r="C3489" s="111">
        <v>151.06151</v>
      </c>
    </row>
    <row r="3490" spans="1:3" x14ac:dyDescent="0.25">
      <c r="A3490" s="109">
        <v>42514</v>
      </c>
      <c r="B3490" s="112">
        <v>18</v>
      </c>
      <c r="C3490" s="111">
        <v>144.69504000000001</v>
      </c>
    </row>
    <row r="3491" spans="1:3" x14ac:dyDescent="0.25">
      <c r="A3491" s="109">
        <v>42514</v>
      </c>
      <c r="B3491" s="112">
        <v>19</v>
      </c>
      <c r="C3491" s="111">
        <v>139.29680000000002</v>
      </c>
    </row>
    <row r="3492" spans="1:3" x14ac:dyDescent="0.25">
      <c r="A3492" s="109">
        <v>42514</v>
      </c>
      <c r="B3492" s="112">
        <v>20</v>
      </c>
      <c r="C3492" s="111">
        <v>136.73424</v>
      </c>
    </row>
    <row r="3493" spans="1:3" x14ac:dyDescent="0.25">
      <c r="A3493" s="109">
        <v>42514</v>
      </c>
      <c r="B3493" s="112">
        <v>21</v>
      </c>
      <c r="C3493" s="168">
        <v>139.95432</v>
      </c>
    </row>
    <row r="3494" spans="1:3" x14ac:dyDescent="0.25">
      <c r="A3494" s="109">
        <v>42514</v>
      </c>
      <c r="B3494" s="112">
        <v>22</v>
      </c>
      <c r="C3494" s="169">
        <v>138.96257999999997</v>
      </c>
    </row>
    <row r="3495" spans="1:3" x14ac:dyDescent="0.25">
      <c r="A3495" s="109">
        <v>42514</v>
      </c>
      <c r="B3495" s="112">
        <v>23</v>
      </c>
      <c r="C3495" s="169">
        <v>137.11624</v>
      </c>
    </row>
    <row r="3496" spans="1:3" x14ac:dyDescent="0.25">
      <c r="A3496" s="109">
        <v>42514</v>
      </c>
      <c r="B3496" s="112">
        <v>24</v>
      </c>
      <c r="C3496" s="169">
        <v>132.81419</v>
      </c>
    </row>
    <row r="3497" spans="1:3" x14ac:dyDescent="0.25">
      <c r="A3497" s="109">
        <v>42515</v>
      </c>
      <c r="B3497" s="112">
        <v>1</v>
      </c>
      <c r="C3497" s="169">
        <v>128.56030999999999</v>
      </c>
    </row>
    <row r="3498" spans="1:3" x14ac:dyDescent="0.25">
      <c r="A3498" s="109">
        <v>42515</v>
      </c>
      <c r="B3498" s="110">
        <v>2</v>
      </c>
      <c r="C3498" s="111">
        <v>125.80462</v>
      </c>
    </row>
    <row r="3499" spans="1:3" x14ac:dyDescent="0.25">
      <c r="A3499" s="109">
        <v>42515</v>
      </c>
      <c r="B3499" s="112">
        <v>3</v>
      </c>
      <c r="C3499" s="111">
        <v>124.87486000000001</v>
      </c>
    </row>
    <row r="3500" spans="1:3" x14ac:dyDescent="0.25">
      <c r="A3500" s="109">
        <v>42515</v>
      </c>
      <c r="B3500" s="112">
        <v>4</v>
      </c>
      <c r="C3500" s="111">
        <v>125.13557999999999</v>
      </c>
    </row>
    <row r="3501" spans="1:3" x14ac:dyDescent="0.25">
      <c r="A3501" s="109">
        <v>42515</v>
      </c>
      <c r="B3501" s="112">
        <v>5</v>
      </c>
      <c r="C3501" s="111">
        <v>130.69018</v>
      </c>
    </row>
    <row r="3502" spans="1:3" x14ac:dyDescent="0.25">
      <c r="A3502" s="109">
        <v>42515</v>
      </c>
      <c r="B3502" s="112">
        <v>6</v>
      </c>
      <c r="C3502" s="111">
        <v>141.51262</v>
      </c>
    </row>
    <row r="3503" spans="1:3" x14ac:dyDescent="0.25">
      <c r="A3503" s="109">
        <v>42515</v>
      </c>
      <c r="B3503" s="112">
        <v>7</v>
      </c>
      <c r="C3503" s="111">
        <v>152.82551999999998</v>
      </c>
    </row>
    <row r="3504" spans="1:3" x14ac:dyDescent="0.25">
      <c r="A3504" s="109">
        <v>42515</v>
      </c>
      <c r="B3504" s="112">
        <v>8</v>
      </c>
      <c r="C3504" s="111">
        <v>162.00747000000001</v>
      </c>
    </row>
    <row r="3505" spans="1:3" x14ac:dyDescent="0.25">
      <c r="A3505" s="109">
        <v>42515</v>
      </c>
      <c r="B3505" s="112">
        <v>9</v>
      </c>
      <c r="C3505" s="111">
        <v>165.81568000000001</v>
      </c>
    </row>
    <row r="3506" spans="1:3" x14ac:dyDescent="0.25">
      <c r="A3506" s="109">
        <v>42515</v>
      </c>
      <c r="B3506" s="112">
        <v>10</v>
      </c>
      <c r="C3506" s="111">
        <v>169.36180999999999</v>
      </c>
    </row>
    <row r="3507" spans="1:3" x14ac:dyDescent="0.25">
      <c r="A3507" s="109">
        <v>42515</v>
      </c>
      <c r="B3507" s="112">
        <v>11</v>
      </c>
      <c r="C3507" s="111">
        <v>169.24388999999999</v>
      </c>
    </row>
    <row r="3508" spans="1:3" x14ac:dyDescent="0.25">
      <c r="A3508" s="109">
        <v>42515</v>
      </c>
      <c r="B3508" s="112">
        <v>12</v>
      </c>
      <c r="C3508" s="111">
        <v>170.68010000000001</v>
      </c>
    </row>
    <row r="3509" spans="1:3" x14ac:dyDescent="0.25">
      <c r="A3509" s="109">
        <v>42515</v>
      </c>
      <c r="B3509" s="112">
        <v>13</v>
      </c>
      <c r="C3509" s="111">
        <v>166.89855999999997</v>
      </c>
    </row>
    <row r="3510" spans="1:3" x14ac:dyDescent="0.25">
      <c r="A3510" s="109">
        <v>42515</v>
      </c>
      <c r="B3510" s="112">
        <v>14</v>
      </c>
      <c r="C3510" s="111">
        <v>162.28602000000001</v>
      </c>
    </row>
    <row r="3511" spans="1:3" x14ac:dyDescent="0.25">
      <c r="A3511" s="109">
        <v>42515</v>
      </c>
      <c r="B3511" s="112">
        <v>15</v>
      </c>
      <c r="C3511" s="111">
        <v>159.28208000000004</v>
      </c>
    </row>
    <row r="3512" spans="1:3" x14ac:dyDescent="0.25">
      <c r="A3512" s="109">
        <v>42515</v>
      </c>
      <c r="B3512" s="112">
        <v>16</v>
      </c>
      <c r="C3512" s="111">
        <v>156.22667000000001</v>
      </c>
    </row>
    <row r="3513" spans="1:3" x14ac:dyDescent="0.25">
      <c r="A3513" s="109">
        <v>42515</v>
      </c>
      <c r="B3513" s="112">
        <v>17</v>
      </c>
      <c r="C3513" s="111">
        <v>150.13621000000001</v>
      </c>
    </row>
    <row r="3514" spans="1:3" x14ac:dyDescent="0.25">
      <c r="A3514" s="109">
        <v>42515</v>
      </c>
      <c r="B3514" s="112">
        <v>18</v>
      </c>
      <c r="C3514" s="111">
        <v>143.37533000000002</v>
      </c>
    </row>
    <row r="3515" spans="1:3" x14ac:dyDescent="0.25">
      <c r="A3515" s="109">
        <v>42515</v>
      </c>
      <c r="B3515" s="112">
        <v>19</v>
      </c>
      <c r="C3515" s="111">
        <v>138.12152</v>
      </c>
    </row>
    <row r="3516" spans="1:3" x14ac:dyDescent="0.25">
      <c r="A3516" s="109">
        <v>42515</v>
      </c>
      <c r="B3516" s="112">
        <v>20</v>
      </c>
      <c r="C3516" s="111">
        <v>136.97236000000001</v>
      </c>
    </row>
    <row r="3517" spans="1:3" x14ac:dyDescent="0.25">
      <c r="A3517" s="109">
        <v>42515</v>
      </c>
      <c r="B3517" s="112">
        <v>21</v>
      </c>
      <c r="C3517" s="111">
        <v>139.26888</v>
      </c>
    </row>
    <row r="3518" spans="1:3" x14ac:dyDescent="0.25">
      <c r="A3518" s="109">
        <v>42515</v>
      </c>
      <c r="B3518" s="112">
        <v>22</v>
      </c>
      <c r="C3518" s="111">
        <v>137.91240999999999</v>
      </c>
    </row>
    <row r="3519" spans="1:3" x14ac:dyDescent="0.25">
      <c r="A3519" s="109">
        <v>42515</v>
      </c>
      <c r="B3519" s="112">
        <v>23</v>
      </c>
      <c r="C3519" s="111">
        <v>136.9616</v>
      </c>
    </row>
    <row r="3520" spans="1:3" x14ac:dyDescent="0.25">
      <c r="A3520" s="109">
        <v>42515</v>
      </c>
      <c r="B3520" s="112">
        <v>24</v>
      </c>
      <c r="C3520" s="111">
        <v>133.04899</v>
      </c>
    </row>
    <row r="3521" spans="1:3" x14ac:dyDescent="0.25">
      <c r="A3521" s="109">
        <v>42516</v>
      </c>
      <c r="B3521" s="112">
        <v>1</v>
      </c>
      <c r="C3521" s="111">
        <v>129.24831</v>
      </c>
    </row>
    <row r="3522" spans="1:3" x14ac:dyDescent="0.25">
      <c r="A3522" s="109">
        <v>42516</v>
      </c>
      <c r="B3522" s="110">
        <v>2</v>
      </c>
      <c r="C3522" s="168">
        <v>126.68189000000002</v>
      </c>
    </row>
    <row r="3523" spans="1:3" x14ac:dyDescent="0.25">
      <c r="A3523" s="109">
        <v>42516</v>
      </c>
      <c r="B3523" s="112">
        <v>3</v>
      </c>
      <c r="C3523" s="169">
        <v>126.20766</v>
      </c>
    </row>
    <row r="3524" spans="1:3" x14ac:dyDescent="0.25">
      <c r="A3524" s="109">
        <v>42516</v>
      </c>
      <c r="B3524" s="112">
        <v>4</v>
      </c>
      <c r="C3524" s="169">
        <v>124.91239</v>
      </c>
    </row>
    <row r="3525" spans="1:3" x14ac:dyDescent="0.25">
      <c r="A3525" s="109">
        <v>42516</v>
      </c>
      <c r="B3525" s="112">
        <v>5</v>
      </c>
      <c r="C3525" s="169">
        <v>130.27513999999999</v>
      </c>
    </row>
    <row r="3526" spans="1:3" x14ac:dyDescent="0.25">
      <c r="A3526" s="109">
        <v>42516</v>
      </c>
      <c r="B3526" s="112">
        <v>6</v>
      </c>
      <c r="C3526" s="169">
        <v>139.58841999999999</v>
      </c>
    </row>
    <row r="3527" spans="1:3" x14ac:dyDescent="0.25">
      <c r="A3527" s="109">
        <v>42516</v>
      </c>
      <c r="B3527" s="112">
        <v>7</v>
      </c>
      <c r="C3527" s="111">
        <v>152.05851999999999</v>
      </c>
    </row>
    <row r="3528" spans="1:3" x14ac:dyDescent="0.25">
      <c r="A3528" s="109">
        <v>42516</v>
      </c>
      <c r="B3528" s="112">
        <v>8</v>
      </c>
      <c r="C3528" s="111">
        <v>160.61288999999999</v>
      </c>
    </row>
    <row r="3529" spans="1:3" x14ac:dyDescent="0.25">
      <c r="A3529" s="109">
        <v>42516</v>
      </c>
      <c r="B3529" s="112">
        <v>9</v>
      </c>
      <c r="C3529" s="111">
        <v>163.50014000000002</v>
      </c>
    </row>
    <row r="3530" spans="1:3" x14ac:dyDescent="0.25">
      <c r="A3530" s="109">
        <v>42516</v>
      </c>
      <c r="B3530" s="112">
        <v>10</v>
      </c>
      <c r="C3530" s="111">
        <v>167.74297999999999</v>
      </c>
    </row>
    <row r="3531" spans="1:3" x14ac:dyDescent="0.25">
      <c r="A3531" s="109">
        <v>42516</v>
      </c>
      <c r="B3531" s="112">
        <v>11</v>
      </c>
      <c r="C3531" s="111">
        <v>167.71326999999997</v>
      </c>
    </row>
    <row r="3532" spans="1:3" x14ac:dyDescent="0.25">
      <c r="A3532" s="109">
        <v>42516</v>
      </c>
      <c r="B3532" s="112">
        <v>12</v>
      </c>
      <c r="C3532" s="111">
        <v>169.7466</v>
      </c>
    </row>
    <row r="3533" spans="1:3" x14ac:dyDescent="0.25">
      <c r="A3533" s="109">
        <v>42516</v>
      </c>
      <c r="B3533" s="112">
        <v>13</v>
      </c>
      <c r="C3533" s="111">
        <v>167.78402</v>
      </c>
    </row>
    <row r="3534" spans="1:3" x14ac:dyDescent="0.25">
      <c r="A3534" s="109">
        <v>42516</v>
      </c>
      <c r="B3534" s="112">
        <v>14</v>
      </c>
      <c r="C3534" s="111">
        <v>163.20669999999998</v>
      </c>
    </row>
    <row r="3535" spans="1:3" x14ac:dyDescent="0.25">
      <c r="A3535" s="109">
        <v>42516</v>
      </c>
      <c r="B3535" s="112">
        <v>15</v>
      </c>
      <c r="C3535" s="111">
        <v>158.43287000000001</v>
      </c>
    </row>
    <row r="3536" spans="1:3" x14ac:dyDescent="0.25">
      <c r="A3536" s="109">
        <v>42516</v>
      </c>
      <c r="B3536" s="112">
        <v>16</v>
      </c>
      <c r="C3536" s="111">
        <v>155.83170000000001</v>
      </c>
    </row>
    <row r="3537" spans="1:3" x14ac:dyDescent="0.25">
      <c r="A3537" s="109">
        <v>42516</v>
      </c>
      <c r="B3537" s="112">
        <v>17</v>
      </c>
      <c r="C3537" s="111">
        <v>152.15745999999999</v>
      </c>
    </row>
    <row r="3538" spans="1:3" x14ac:dyDescent="0.25">
      <c r="A3538" s="109">
        <v>42516</v>
      </c>
      <c r="B3538" s="112">
        <v>18</v>
      </c>
      <c r="C3538" s="111">
        <v>144.37133</v>
      </c>
    </row>
    <row r="3539" spans="1:3" x14ac:dyDescent="0.25">
      <c r="A3539" s="109">
        <v>42516</v>
      </c>
      <c r="B3539" s="112">
        <v>19</v>
      </c>
      <c r="C3539" s="111">
        <v>139.32623999999998</v>
      </c>
    </row>
    <row r="3540" spans="1:3" x14ac:dyDescent="0.25">
      <c r="A3540" s="109">
        <v>42516</v>
      </c>
      <c r="B3540" s="112">
        <v>20</v>
      </c>
      <c r="C3540" s="111">
        <v>137.98202999999998</v>
      </c>
    </row>
    <row r="3541" spans="1:3" x14ac:dyDescent="0.25">
      <c r="A3541" s="109">
        <v>42516</v>
      </c>
      <c r="B3541" s="112">
        <v>21</v>
      </c>
      <c r="C3541" s="111">
        <v>140.94158999999999</v>
      </c>
    </row>
    <row r="3542" spans="1:3" x14ac:dyDescent="0.25">
      <c r="A3542" s="109">
        <v>42516</v>
      </c>
      <c r="B3542" s="112">
        <v>22</v>
      </c>
      <c r="C3542" s="111">
        <v>138.39428000000001</v>
      </c>
    </row>
    <row r="3543" spans="1:3" x14ac:dyDescent="0.25">
      <c r="A3543" s="109">
        <v>42516</v>
      </c>
      <c r="B3543" s="112">
        <v>23</v>
      </c>
      <c r="C3543" s="111">
        <v>137.28308999999999</v>
      </c>
    </row>
    <row r="3544" spans="1:3" x14ac:dyDescent="0.25">
      <c r="A3544" s="109">
        <v>42516</v>
      </c>
      <c r="B3544" s="112">
        <v>24</v>
      </c>
      <c r="C3544" s="111">
        <v>132.18040000000002</v>
      </c>
    </row>
    <row r="3545" spans="1:3" x14ac:dyDescent="0.25">
      <c r="A3545" s="109">
        <v>42517</v>
      </c>
      <c r="B3545" s="112">
        <v>1</v>
      </c>
      <c r="C3545" s="111">
        <v>127.34963</v>
      </c>
    </row>
    <row r="3546" spans="1:3" x14ac:dyDescent="0.25">
      <c r="A3546" s="109">
        <v>42517</v>
      </c>
      <c r="B3546" s="110">
        <v>2</v>
      </c>
      <c r="C3546" s="111">
        <v>125.6948</v>
      </c>
    </row>
    <row r="3547" spans="1:3" x14ac:dyDescent="0.25">
      <c r="A3547" s="109">
        <v>42517</v>
      </c>
      <c r="B3547" s="112">
        <v>3</v>
      </c>
      <c r="C3547" s="111">
        <v>124.68168999999999</v>
      </c>
    </row>
    <row r="3548" spans="1:3" x14ac:dyDescent="0.25">
      <c r="A3548" s="109">
        <v>42517</v>
      </c>
      <c r="B3548" s="112">
        <v>4</v>
      </c>
      <c r="C3548" s="111">
        <v>124.58238</v>
      </c>
    </row>
    <row r="3549" spans="1:3" x14ac:dyDescent="0.25">
      <c r="A3549" s="109">
        <v>42517</v>
      </c>
      <c r="B3549" s="112">
        <v>5</v>
      </c>
      <c r="C3549" s="111">
        <v>129.13307</v>
      </c>
    </row>
    <row r="3550" spans="1:3" x14ac:dyDescent="0.25">
      <c r="A3550" s="109">
        <v>42517</v>
      </c>
      <c r="B3550" s="112">
        <v>6</v>
      </c>
      <c r="C3550" s="111">
        <v>136.43791000000002</v>
      </c>
    </row>
    <row r="3551" spans="1:3" x14ac:dyDescent="0.25">
      <c r="A3551" s="109">
        <v>42517</v>
      </c>
      <c r="B3551" s="112">
        <v>7</v>
      </c>
      <c r="C3551" s="168">
        <v>145.69936000000001</v>
      </c>
    </row>
    <row r="3552" spans="1:3" x14ac:dyDescent="0.25">
      <c r="A3552" s="109">
        <v>42517</v>
      </c>
      <c r="B3552" s="112">
        <v>8</v>
      </c>
      <c r="C3552" s="169">
        <v>153.26510999999999</v>
      </c>
    </row>
    <row r="3553" spans="1:3" x14ac:dyDescent="0.25">
      <c r="A3553" s="109">
        <v>42517</v>
      </c>
      <c r="B3553" s="112">
        <v>9</v>
      </c>
      <c r="C3553" s="169">
        <v>159.00314999999998</v>
      </c>
    </row>
    <row r="3554" spans="1:3" x14ac:dyDescent="0.25">
      <c r="A3554" s="109">
        <v>42517</v>
      </c>
      <c r="B3554" s="112">
        <v>10</v>
      </c>
      <c r="C3554" s="169">
        <v>161.24074000000002</v>
      </c>
    </row>
    <row r="3555" spans="1:3" x14ac:dyDescent="0.25">
      <c r="A3555" s="109">
        <v>42517</v>
      </c>
      <c r="B3555" s="112">
        <v>11</v>
      </c>
      <c r="C3555" s="169">
        <v>162.44519</v>
      </c>
    </row>
    <row r="3556" spans="1:3" x14ac:dyDescent="0.25">
      <c r="A3556" s="109">
        <v>42517</v>
      </c>
      <c r="B3556" s="112">
        <v>12</v>
      </c>
      <c r="C3556" s="111">
        <v>160.49502999999999</v>
      </c>
    </row>
    <row r="3557" spans="1:3" x14ac:dyDescent="0.25">
      <c r="A3557" s="109">
        <v>42517</v>
      </c>
      <c r="B3557" s="112">
        <v>13</v>
      </c>
      <c r="C3557" s="111">
        <v>148.84443000000002</v>
      </c>
    </row>
    <row r="3558" spans="1:3" x14ac:dyDescent="0.25">
      <c r="A3558" s="109">
        <v>42517</v>
      </c>
      <c r="B3558" s="112">
        <v>14</v>
      </c>
      <c r="C3558" s="111">
        <v>143.11190999999999</v>
      </c>
    </row>
    <row r="3559" spans="1:3" x14ac:dyDescent="0.25">
      <c r="A3559" s="109">
        <v>42517</v>
      </c>
      <c r="B3559" s="112">
        <v>15</v>
      </c>
      <c r="C3559" s="111">
        <v>141.62903</v>
      </c>
    </row>
    <row r="3560" spans="1:3" x14ac:dyDescent="0.25">
      <c r="A3560" s="109">
        <v>42517</v>
      </c>
      <c r="B3560" s="112">
        <v>16</v>
      </c>
      <c r="C3560" s="111">
        <v>137.91490000000002</v>
      </c>
    </row>
    <row r="3561" spans="1:3" x14ac:dyDescent="0.25">
      <c r="A3561" s="109">
        <v>42517</v>
      </c>
      <c r="B3561" s="112">
        <v>17</v>
      </c>
      <c r="C3561" s="111">
        <v>132.42340000000002</v>
      </c>
    </row>
    <row r="3562" spans="1:3" x14ac:dyDescent="0.25">
      <c r="A3562" s="109">
        <v>42517</v>
      </c>
      <c r="B3562" s="112">
        <v>18</v>
      </c>
      <c r="C3562" s="111">
        <v>125.8327</v>
      </c>
    </row>
    <row r="3563" spans="1:3" x14ac:dyDescent="0.25">
      <c r="A3563" s="109">
        <v>42517</v>
      </c>
      <c r="B3563" s="112">
        <v>19</v>
      </c>
      <c r="C3563" s="111">
        <v>120.43189600000001</v>
      </c>
    </row>
    <row r="3564" spans="1:3" x14ac:dyDescent="0.25">
      <c r="A3564" s="109">
        <v>42517</v>
      </c>
      <c r="B3564" s="112">
        <v>20</v>
      </c>
      <c r="C3564" s="111">
        <v>121.68405099999998</v>
      </c>
    </row>
    <row r="3565" spans="1:3" x14ac:dyDescent="0.25">
      <c r="A3565" s="109">
        <v>42517</v>
      </c>
      <c r="B3565" s="112">
        <v>21</v>
      </c>
      <c r="C3565" s="111">
        <v>129.28757000000002</v>
      </c>
    </row>
    <row r="3566" spans="1:3" x14ac:dyDescent="0.25">
      <c r="A3566" s="109">
        <v>42517</v>
      </c>
      <c r="B3566" s="112">
        <v>22</v>
      </c>
      <c r="C3566" s="111">
        <v>129.05331999999999</v>
      </c>
    </row>
    <row r="3567" spans="1:3" x14ac:dyDescent="0.25">
      <c r="A3567" s="109">
        <v>42517</v>
      </c>
      <c r="B3567" s="112">
        <v>23</v>
      </c>
      <c r="C3567" s="111">
        <v>126.36117</v>
      </c>
    </row>
    <row r="3568" spans="1:3" x14ac:dyDescent="0.25">
      <c r="A3568" s="109">
        <v>42517</v>
      </c>
      <c r="B3568" s="112">
        <v>24</v>
      </c>
      <c r="C3568" s="111">
        <v>123.39328</v>
      </c>
    </row>
    <row r="3569" spans="1:3" x14ac:dyDescent="0.25">
      <c r="A3569" s="109">
        <v>42518</v>
      </c>
      <c r="B3569" s="112">
        <v>1</v>
      </c>
      <c r="C3569" s="111">
        <v>120.27086300000002</v>
      </c>
    </row>
    <row r="3570" spans="1:3" x14ac:dyDescent="0.25">
      <c r="A3570" s="109">
        <v>42518</v>
      </c>
      <c r="B3570" s="110">
        <v>2</v>
      </c>
      <c r="C3570" s="111">
        <v>118.376366</v>
      </c>
    </row>
    <row r="3571" spans="1:3" x14ac:dyDescent="0.25">
      <c r="A3571" s="109">
        <v>42518</v>
      </c>
      <c r="B3571" s="112">
        <v>3</v>
      </c>
      <c r="C3571" s="111">
        <v>117.52060200000001</v>
      </c>
    </row>
    <row r="3572" spans="1:3" x14ac:dyDescent="0.25">
      <c r="A3572" s="109">
        <v>42518</v>
      </c>
      <c r="B3572" s="112">
        <v>4</v>
      </c>
      <c r="C3572" s="111">
        <v>116.55691899999999</v>
      </c>
    </row>
    <row r="3573" spans="1:3" x14ac:dyDescent="0.25">
      <c r="A3573" s="109">
        <v>42518</v>
      </c>
      <c r="B3573" s="112">
        <v>5</v>
      </c>
      <c r="C3573" s="111">
        <v>116.85443899999999</v>
      </c>
    </row>
    <row r="3574" spans="1:3" x14ac:dyDescent="0.25">
      <c r="A3574" s="109">
        <v>42518</v>
      </c>
      <c r="B3574" s="112">
        <v>6</v>
      </c>
      <c r="C3574" s="111">
        <v>118.38747500000001</v>
      </c>
    </row>
    <row r="3575" spans="1:3" x14ac:dyDescent="0.25">
      <c r="A3575" s="109">
        <v>42518</v>
      </c>
      <c r="B3575" s="112">
        <v>7</v>
      </c>
      <c r="C3575" s="111">
        <v>118.402182</v>
      </c>
    </row>
    <row r="3576" spans="1:3" x14ac:dyDescent="0.25">
      <c r="A3576" s="109">
        <v>42518</v>
      </c>
      <c r="B3576" s="112">
        <v>8</v>
      </c>
      <c r="C3576" s="111">
        <v>117.56112800000001</v>
      </c>
    </row>
    <row r="3577" spans="1:3" x14ac:dyDescent="0.25">
      <c r="A3577" s="109">
        <v>42518</v>
      </c>
      <c r="B3577" s="112">
        <v>9</v>
      </c>
      <c r="C3577" s="111">
        <v>117.466007</v>
      </c>
    </row>
    <row r="3578" spans="1:3" x14ac:dyDescent="0.25">
      <c r="A3578" s="109">
        <v>42518</v>
      </c>
      <c r="B3578" s="112">
        <v>10</v>
      </c>
      <c r="C3578" s="111">
        <v>117.03247999999999</v>
      </c>
    </row>
    <row r="3579" spans="1:3" x14ac:dyDescent="0.25">
      <c r="A3579" s="109">
        <v>42518</v>
      </c>
      <c r="B3579" s="112">
        <v>11</v>
      </c>
      <c r="C3579" s="111">
        <v>116.30574399999998</v>
      </c>
    </row>
    <row r="3580" spans="1:3" x14ac:dyDescent="0.25">
      <c r="A3580" s="109">
        <v>42518</v>
      </c>
      <c r="B3580" s="112">
        <v>12</v>
      </c>
      <c r="C3580" s="168">
        <v>114.62407399999999</v>
      </c>
    </row>
    <row r="3581" spans="1:3" x14ac:dyDescent="0.25">
      <c r="A3581" s="109">
        <v>42518</v>
      </c>
      <c r="B3581" s="112">
        <v>13</v>
      </c>
      <c r="C3581" s="169">
        <v>112.920092</v>
      </c>
    </row>
    <row r="3582" spans="1:3" x14ac:dyDescent="0.25">
      <c r="A3582" s="109">
        <v>42518</v>
      </c>
      <c r="B3582" s="112">
        <v>14</v>
      </c>
      <c r="C3582" s="169">
        <v>110.12693</v>
      </c>
    </row>
    <row r="3583" spans="1:3" x14ac:dyDescent="0.25">
      <c r="A3583" s="109">
        <v>42518</v>
      </c>
      <c r="B3583" s="112">
        <v>15</v>
      </c>
      <c r="C3583" s="169">
        <v>108.35702900000003</v>
      </c>
    </row>
    <row r="3584" spans="1:3" x14ac:dyDescent="0.25">
      <c r="A3584" s="109">
        <v>42518</v>
      </c>
      <c r="B3584" s="112">
        <v>16</v>
      </c>
      <c r="C3584" s="169">
        <v>106.46556200000001</v>
      </c>
    </row>
    <row r="3585" spans="1:3" x14ac:dyDescent="0.25">
      <c r="A3585" s="109">
        <v>42518</v>
      </c>
      <c r="B3585" s="112">
        <v>17</v>
      </c>
      <c r="C3585" s="111">
        <v>106.36591300000001</v>
      </c>
    </row>
    <row r="3586" spans="1:3" x14ac:dyDescent="0.25">
      <c r="A3586" s="109">
        <v>42518</v>
      </c>
      <c r="B3586" s="112">
        <v>18</v>
      </c>
      <c r="C3586" s="111">
        <v>104.763936</v>
      </c>
    </row>
    <row r="3587" spans="1:3" x14ac:dyDescent="0.25">
      <c r="A3587" s="109">
        <v>42518</v>
      </c>
      <c r="B3587" s="112">
        <v>19</v>
      </c>
      <c r="C3587" s="111">
        <v>103.64909200000001</v>
      </c>
    </row>
    <row r="3588" spans="1:3" x14ac:dyDescent="0.25">
      <c r="A3588" s="109">
        <v>42518</v>
      </c>
      <c r="B3588" s="112">
        <v>20</v>
      </c>
      <c r="C3588" s="111">
        <v>102.56920299999999</v>
      </c>
    </row>
    <row r="3589" spans="1:3" x14ac:dyDescent="0.25">
      <c r="A3589" s="109">
        <v>42518</v>
      </c>
      <c r="B3589" s="112">
        <v>21</v>
      </c>
      <c r="C3589" s="111">
        <v>105.30022900000002</v>
      </c>
    </row>
    <row r="3590" spans="1:3" x14ac:dyDescent="0.25">
      <c r="A3590" s="109">
        <v>42518</v>
      </c>
      <c r="B3590" s="112">
        <v>22</v>
      </c>
      <c r="C3590" s="111">
        <v>103.427421</v>
      </c>
    </row>
    <row r="3591" spans="1:3" x14ac:dyDescent="0.25">
      <c r="A3591" s="109">
        <v>42518</v>
      </c>
      <c r="B3591" s="112">
        <v>23</v>
      </c>
      <c r="C3591" s="111">
        <v>102.28631900000001</v>
      </c>
    </row>
    <row r="3592" spans="1:3" x14ac:dyDescent="0.25">
      <c r="A3592" s="109">
        <v>42518</v>
      </c>
      <c r="B3592" s="112">
        <v>24</v>
      </c>
      <c r="C3592" s="111">
        <v>101.15879700000001</v>
      </c>
    </row>
    <row r="3593" spans="1:3" x14ac:dyDescent="0.25">
      <c r="A3593" s="109">
        <v>42519</v>
      </c>
      <c r="B3593" s="112">
        <v>1</v>
      </c>
      <c r="C3593" s="111">
        <v>98.976028000000014</v>
      </c>
    </row>
    <row r="3594" spans="1:3" x14ac:dyDescent="0.25">
      <c r="A3594" s="109">
        <v>42519</v>
      </c>
      <c r="B3594" s="110">
        <v>2</v>
      </c>
      <c r="C3594" s="111">
        <v>98.042276999999999</v>
      </c>
    </row>
    <row r="3595" spans="1:3" x14ac:dyDescent="0.25">
      <c r="A3595" s="109">
        <v>42519</v>
      </c>
      <c r="B3595" s="112">
        <v>3</v>
      </c>
      <c r="C3595" s="111">
        <v>97.789919999999981</v>
      </c>
    </row>
    <row r="3596" spans="1:3" x14ac:dyDescent="0.25">
      <c r="A3596" s="109">
        <v>42519</v>
      </c>
      <c r="B3596" s="112">
        <v>4</v>
      </c>
      <c r="C3596" s="111">
        <v>97.294449</v>
      </c>
    </row>
    <row r="3597" spans="1:3" x14ac:dyDescent="0.25">
      <c r="A3597" s="109">
        <v>42519</v>
      </c>
      <c r="B3597" s="112">
        <v>5</v>
      </c>
      <c r="C3597" s="111">
        <v>97.59073699999999</v>
      </c>
    </row>
    <row r="3598" spans="1:3" x14ac:dyDescent="0.25">
      <c r="A3598" s="109">
        <v>42519</v>
      </c>
      <c r="B3598" s="112">
        <v>6</v>
      </c>
      <c r="C3598" s="111">
        <v>97.84030300000002</v>
      </c>
    </row>
    <row r="3599" spans="1:3" x14ac:dyDescent="0.25">
      <c r="A3599" s="109">
        <v>42519</v>
      </c>
      <c r="B3599" s="112">
        <v>7</v>
      </c>
      <c r="C3599" s="111">
        <v>96.575217999999992</v>
      </c>
    </row>
    <row r="3600" spans="1:3" x14ac:dyDescent="0.25">
      <c r="A3600" s="109">
        <v>42519</v>
      </c>
      <c r="B3600" s="112">
        <v>8</v>
      </c>
      <c r="C3600" s="111">
        <v>96.240121000000002</v>
      </c>
    </row>
    <row r="3601" spans="1:3" x14ac:dyDescent="0.25">
      <c r="A3601" s="109">
        <v>42519</v>
      </c>
      <c r="B3601" s="112">
        <v>9</v>
      </c>
      <c r="C3601" s="111">
        <v>96.706187999999983</v>
      </c>
    </row>
    <row r="3602" spans="1:3" x14ac:dyDescent="0.25">
      <c r="A3602" s="109">
        <v>42519</v>
      </c>
      <c r="B3602" s="112">
        <v>10</v>
      </c>
      <c r="C3602" s="111">
        <v>95.17827800000002</v>
      </c>
    </row>
    <row r="3603" spans="1:3" x14ac:dyDescent="0.25">
      <c r="A3603" s="109">
        <v>42519</v>
      </c>
      <c r="B3603" s="112">
        <v>11</v>
      </c>
      <c r="C3603" s="111">
        <v>95.588777999999991</v>
      </c>
    </row>
    <row r="3604" spans="1:3" x14ac:dyDescent="0.25">
      <c r="A3604" s="109">
        <v>42519</v>
      </c>
      <c r="B3604" s="112">
        <v>12</v>
      </c>
      <c r="C3604" s="111">
        <v>94.838803999999996</v>
      </c>
    </row>
    <row r="3605" spans="1:3" x14ac:dyDescent="0.25">
      <c r="A3605" s="109">
        <v>42519</v>
      </c>
      <c r="B3605" s="112">
        <v>13</v>
      </c>
      <c r="C3605" s="111">
        <v>94.19906499999999</v>
      </c>
    </row>
    <row r="3606" spans="1:3" x14ac:dyDescent="0.25">
      <c r="A3606" s="109">
        <v>42519</v>
      </c>
      <c r="B3606" s="112">
        <v>14</v>
      </c>
      <c r="C3606" s="111">
        <v>94.167106000000004</v>
      </c>
    </row>
    <row r="3607" spans="1:3" x14ac:dyDescent="0.25">
      <c r="A3607" s="109">
        <v>42519</v>
      </c>
      <c r="B3607" s="112">
        <v>15</v>
      </c>
      <c r="C3607" s="111">
        <v>94.146431000000007</v>
      </c>
    </row>
    <row r="3608" spans="1:3" x14ac:dyDescent="0.25">
      <c r="A3608" s="109">
        <v>42519</v>
      </c>
      <c r="B3608" s="112">
        <v>16</v>
      </c>
      <c r="C3608" s="111">
        <v>93.086082000000005</v>
      </c>
    </row>
    <row r="3609" spans="1:3" x14ac:dyDescent="0.25">
      <c r="A3609" s="109">
        <v>42519</v>
      </c>
      <c r="B3609" s="112">
        <v>17</v>
      </c>
      <c r="C3609" s="168">
        <v>92.773257999999998</v>
      </c>
    </row>
    <row r="3610" spans="1:3" x14ac:dyDescent="0.25">
      <c r="A3610" s="109">
        <v>42519</v>
      </c>
      <c r="B3610" s="112">
        <v>18</v>
      </c>
      <c r="C3610" s="169">
        <v>92.392837999999998</v>
      </c>
    </row>
    <row r="3611" spans="1:3" x14ac:dyDescent="0.25">
      <c r="A3611" s="109">
        <v>42519</v>
      </c>
      <c r="B3611" s="112">
        <v>19</v>
      </c>
      <c r="C3611" s="169">
        <v>92.264143000000004</v>
      </c>
    </row>
    <row r="3612" spans="1:3" x14ac:dyDescent="0.25">
      <c r="A3612" s="109">
        <v>42519</v>
      </c>
      <c r="B3612" s="112">
        <v>20</v>
      </c>
      <c r="C3612" s="169">
        <v>92.492780999999994</v>
      </c>
    </row>
    <row r="3613" spans="1:3" x14ac:dyDescent="0.25">
      <c r="A3613" s="109">
        <v>42519</v>
      </c>
      <c r="B3613" s="112">
        <v>21</v>
      </c>
      <c r="C3613" s="169">
        <v>95.000371999999984</v>
      </c>
    </row>
    <row r="3614" spans="1:3" x14ac:dyDescent="0.25">
      <c r="A3614" s="109">
        <v>42519</v>
      </c>
      <c r="B3614" s="112">
        <v>22</v>
      </c>
      <c r="C3614" s="111">
        <v>95.522751999999997</v>
      </c>
    </row>
    <row r="3615" spans="1:3" x14ac:dyDescent="0.25">
      <c r="A3615" s="109">
        <v>42519</v>
      </c>
      <c r="B3615" s="112">
        <v>23</v>
      </c>
      <c r="C3615" s="111">
        <v>94.810010999999975</v>
      </c>
    </row>
    <row r="3616" spans="1:3" x14ac:dyDescent="0.25">
      <c r="A3616" s="109">
        <v>42519</v>
      </c>
      <c r="B3616" s="112">
        <v>24</v>
      </c>
      <c r="C3616" s="111">
        <v>93.778726000000006</v>
      </c>
    </row>
    <row r="3617" spans="1:3" x14ac:dyDescent="0.25">
      <c r="A3617" s="109">
        <v>42520</v>
      </c>
      <c r="B3617" s="112">
        <v>1</v>
      </c>
      <c r="C3617" s="111">
        <v>92.909599000000014</v>
      </c>
    </row>
    <row r="3618" spans="1:3" x14ac:dyDescent="0.25">
      <c r="A3618" s="109">
        <v>42520</v>
      </c>
      <c r="B3618" s="110">
        <v>2</v>
      </c>
      <c r="C3618" s="111">
        <v>91.535679999999999</v>
      </c>
    </row>
    <row r="3619" spans="1:3" x14ac:dyDescent="0.25">
      <c r="A3619" s="109">
        <v>42520</v>
      </c>
      <c r="B3619" s="112">
        <v>3</v>
      </c>
      <c r="C3619" s="111">
        <v>91.534368999999998</v>
      </c>
    </row>
    <row r="3620" spans="1:3" x14ac:dyDescent="0.25">
      <c r="A3620" s="109">
        <v>42520</v>
      </c>
      <c r="B3620" s="112">
        <v>4</v>
      </c>
      <c r="C3620" s="111">
        <v>91.059120000000021</v>
      </c>
    </row>
    <row r="3621" spans="1:3" x14ac:dyDescent="0.25">
      <c r="A3621" s="109">
        <v>42520</v>
      </c>
      <c r="B3621" s="112">
        <v>5</v>
      </c>
      <c r="C3621" s="111">
        <v>92.498972999999992</v>
      </c>
    </row>
    <row r="3622" spans="1:3" x14ac:dyDescent="0.25">
      <c r="A3622" s="109">
        <v>42520</v>
      </c>
      <c r="B3622" s="112">
        <v>6</v>
      </c>
      <c r="C3622" s="111">
        <v>93.180714999999992</v>
      </c>
    </row>
    <row r="3623" spans="1:3" x14ac:dyDescent="0.25">
      <c r="A3623" s="109">
        <v>42520</v>
      </c>
      <c r="B3623" s="112">
        <v>7</v>
      </c>
      <c r="C3623" s="111">
        <v>91.060050000000018</v>
      </c>
    </row>
    <row r="3624" spans="1:3" x14ac:dyDescent="0.25">
      <c r="A3624" s="109">
        <v>42520</v>
      </c>
      <c r="B3624" s="112">
        <v>8</v>
      </c>
      <c r="C3624" s="111">
        <v>90.755738000000008</v>
      </c>
    </row>
    <row r="3625" spans="1:3" x14ac:dyDescent="0.25">
      <c r="A3625" s="109">
        <v>42520</v>
      </c>
      <c r="B3625" s="112">
        <v>9</v>
      </c>
      <c r="C3625" s="111">
        <v>91.693798000000001</v>
      </c>
    </row>
    <row r="3626" spans="1:3" x14ac:dyDescent="0.25">
      <c r="A3626" s="109">
        <v>42520</v>
      </c>
      <c r="B3626" s="112">
        <v>10</v>
      </c>
      <c r="C3626" s="111">
        <v>91.587285000000008</v>
      </c>
    </row>
    <row r="3627" spans="1:3" x14ac:dyDescent="0.25">
      <c r="A3627" s="109">
        <v>42520</v>
      </c>
      <c r="B3627" s="112">
        <v>11</v>
      </c>
      <c r="C3627" s="111">
        <v>92.693690999999987</v>
      </c>
    </row>
    <row r="3628" spans="1:3" x14ac:dyDescent="0.25">
      <c r="A3628" s="109">
        <v>42520</v>
      </c>
      <c r="B3628" s="112">
        <v>12</v>
      </c>
      <c r="C3628" s="111">
        <v>93.100456000000008</v>
      </c>
    </row>
    <row r="3629" spans="1:3" x14ac:dyDescent="0.25">
      <c r="A3629" s="109">
        <v>42520</v>
      </c>
      <c r="B3629" s="112">
        <v>13</v>
      </c>
      <c r="C3629" s="111">
        <v>92.215986999999998</v>
      </c>
    </row>
    <row r="3630" spans="1:3" x14ac:dyDescent="0.25">
      <c r="A3630" s="109">
        <v>42520</v>
      </c>
      <c r="B3630" s="112">
        <v>14</v>
      </c>
      <c r="C3630" s="111">
        <v>91.457577000000001</v>
      </c>
    </row>
    <row r="3631" spans="1:3" x14ac:dyDescent="0.25">
      <c r="A3631" s="109">
        <v>42520</v>
      </c>
      <c r="B3631" s="112">
        <v>15</v>
      </c>
      <c r="C3631" s="111">
        <v>92.033519999999996</v>
      </c>
    </row>
    <row r="3632" spans="1:3" x14ac:dyDescent="0.25">
      <c r="A3632" s="109">
        <v>42520</v>
      </c>
      <c r="B3632" s="112">
        <v>16</v>
      </c>
      <c r="C3632" s="111">
        <v>91.436468000000005</v>
      </c>
    </row>
    <row r="3633" spans="1:3" x14ac:dyDescent="0.25">
      <c r="A3633" s="109">
        <v>42520</v>
      </c>
      <c r="B3633" s="112">
        <v>17</v>
      </c>
      <c r="C3633" s="111">
        <v>90.137981000000011</v>
      </c>
    </row>
    <row r="3634" spans="1:3" x14ac:dyDescent="0.25">
      <c r="A3634" s="109">
        <v>42520</v>
      </c>
      <c r="B3634" s="112">
        <v>18</v>
      </c>
      <c r="C3634" s="111">
        <v>88.823086000000004</v>
      </c>
    </row>
    <row r="3635" spans="1:3" x14ac:dyDescent="0.25">
      <c r="A3635" s="109">
        <v>42520</v>
      </c>
      <c r="B3635" s="112">
        <v>19</v>
      </c>
      <c r="C3635" s="111">
        <v>88.588132999999999</v>
      </c>
    </row>
    <row r="3636" spans="1:3" x14ac:dyDescent="0.25">
      <c r="A3636" s="109">
        <v>42520</v>
      </c>
      <c r="B3636" s="112">
        <v>20</v>
      </c>
      <c r="C3636" s="111">
        <v>89.521723999999992</v>
      </c>
    </row>
    <row r="3637" spans="1:3" x14ac:dyDescent="0.25">
      <c r="A3637" s="109">
        <v>42520</v>
      </c>
      <c r="B3637" s="112">
        <v>21</v>
      </c>
      <c r="C3637" s="111">
        <v>91.795138000000009</v>
      </c>
    </row>
    <row r="3638" spans="1:3" x14ac:dyDescent="0.25">
      <c r="A3638" s="109">
        <v>42520</v>
      </c>
      <c r="B3638" s="112">
        <v>22</v>
      </c>
      <c r="C3638" s="168">
        <v>93.133403000000001</v>
      </c>
    </row>
    <row r="3639" spans="1:3" x14ac:dyDescent="0.25">
      <c r="A3639" s="109">
        <v>42520</v>
      </c>
      <c r="B3639" s="112">
        <v>23</v>
      </c>
      <c r="C3639" s="169">
        <v>93.124189999999984</v>
      </c>
    </row>
    <row r="3640" spans="1:3" x14ac:dyDescent="0.25">
      <c r="A3640" s="109">
        <v>42520</v>
      </c>
      <c r="B3640" s="112">
        <v>24</v>
      </c>
      <c r="C3640" s="169">
        <v>93.769504000000012</v>
      </c>
    </row>
    <row r="3641" spans="1:3" x14ac:dyDescent="0.25">
      <c r="A3641" s="109">
        <v>42521</v>
      </c>
      <c r="B3641" s="112">
        <v>1</v>
      </c>
      <c r="C3641" s="169">
        <v>93.400608000000005</v>
      </c>
    </row>
    <row r="3642" spans="1:3" x14ac:dyDescent="0.25">
      <c r="A3642" s="109">
        <v>42521</v>
      </c>
      <c r="B3642" s="110">
        <v>2</v>
      </c>
      <c r="C3642" s="169">
        <v>94.189160999999999</v>
      </c>
    </row>
    <row r="3643" spans="1:3" x14ac:dyDescent="0.25">
      <c r="A3643" s="109">
        <v>42521</v>
      </c>
      <c r="B3643" s="112">
        <v>3</v>
      </c>
      <c r="C3643" s="111">
        <v>95.987002000000004</v>
      </c>
    </row>
    <row r="3644" spans="1:3" x14ac:dyDescent="0.25">
      <c r="A3644" s="109">
        <v>42521</v>
      </c>
      <c r="B3644" s="112">
        <v>4</v>
      </c>
      <c r="C3644" s="111">
        <v>97.914192000000014</v>
      </c>
    </row>
    <row r="3645" spans="1:3" x14ac:dyDescent="0.25">
      <c r="A3645" s="109">
        <v>42521</v>
      </c>
      <c r="B3645" s="112">
        <v>5</v>
      </c>
      <c r="C3645" s="111">
        <v>104.407861</v>
      </c>
    </row>
    <row r="3646" spans="1:3" x14ac:dyDescent="0.25">
      <c r="A3646" s="109">
        <v>42521</v>
      </c>
      <c r="B3646" s="112">
        <v>6</v>
      </c>
      <c r="C3646" s="111">
        <v>116.79568900000001</v>
      </c>
    </row>
    <row r="3647" spans="1:3" x14ac:dyDescent="0.25">
      <c r="A3647" s="109">
        <v>42521</v>
      </c>
      <c r="B3647" s="112">
        <v>7</v>
      </c>
      <c r="C3647" s="111">
        <v>130.77091999999999</v>
      </c>
    </row>
    <row r="3648" spans="1:3" x14ac:dyDescent="0.25">
      <c r="A3648" s="109">
        <v>42521</v>
      </c>
      <c r="B3648" s="112">
        <v>8</v>
      </c>
      <c r="C3648" s="111">
        <v>145.00698</v>
      </c>
    </row>
    <row r="3649" spans="1:3" x14ac:dyDescent="0.25">
      <c r="A3649" s="109">
        <v>42521</v>
      </c>
      <c r="B3649" s="112">
        <v>9</v>
      </c>
      <c r="C3649" s="111">
        <v>152.91192999999998</v>
      </c>
    </row>
    <row r="3650" spans="1:3" x14ac:dyDescent="0.25">
      <c r="A3650" s="109">
        <v>42521</v>
      </c>
      <c r="B3650" s="112">
        <v>10</v>
      </c>
      <c r="C3650" s="111">
        <v>157.87554000000003</v>
      </c>
    </row>
    <row r="3651" spans="1:3" x14ac:dyDescent="0.25">
      <c r="A3651" s="109">
        <v>42521</v>
      </c>
      <c r="B3651" s="112">
        <v>11</v>
      </c>
      <c r="C3651" s="111">
        <v>156.27216000000001</v>
      </c>
    </row>
    <row r="3652" spans="1:3" x14ac:dyDescent="0.25">
      <c r="A3652" s="109">
        <v>42521</v>
      </c>
      <c r="B3652" s="112">
        <v>12</v>
      </c>
      <c r="C3652" s="111">
        <v>158.03799000000001</v>
      </c>
    </row>
    <row r="3653" spans="1:3" x14ac:dyDescent="0.25">
      <c r="A3653" s="109">
        <v>42521</v>
      </c>
      <c r="B3653" s="112">
        <v>13</v>
      </c>
      <c r="C3653" s="111">
        <v>155.75493999999998</v>
      </c>
    </row>
    <row r="3654" spans="1:3" x14ac:dyDescent="0.25">
      <c r="A3654" s="109">
        <v>42521</v>
      </c>
      <c r="B3654" s="112">
        <v>14</v>
      </c>
      <c r="C3654" s="111">
        <v>154.08460999999997</v>
      </c>
    </row>
    <row r="3655" spans="1:3" x14ac:dyDescent="0.25">
      <c r="A3655" s="109">
        <v>42521</v>
      </c>
      <c r="B3655" s="112">
        <v>15</v>
      </c>
      <c r="C3655" s="111">
        <v>153.52062000000001</v>
      </c>
    </row>
    <row r="3656" spans="1:3" x14ac:dyDescent="0.25">
      <c r="A3656" s="109">
        <v>42521</v>
      </c>
      <c r="B3656" s="112">
        <v>16</v>
      </c>
      <c r="C3656" s="111">
        <v>154.32239000000001</v>
      </c>
    </row>
    <row r="3657" spans="1:3" x14ac:dyDescent="0.25">
      <c r="A3657" s="109">
        <v>42521</v>
      </c>
      <c r="B3657" s="112">
        <v>17</v>
      </c>
      <c r="C3657" s="111">
        <v>150.51310000000001</v>
      </c>
    </row>
    <row r="3658" spans="1:3" x14ac:dyDescent="0.25">
      <c r="A3658" s="109">
        <v>42521</v>
      </c>
      <c r="B3658" s="112">
        <v>18</v>
      </c>
      <c r="C3658" s="111">
        <v>143.13646999999997</v>
      </c>
    </row>
    <row r="3659" spans="1:3" x14ac:dyDescent="0.25">
      <c r="A3659" s="109">
        <v>42521</v>
      </c>
      <c r="B3659" s="112">
        <v>19</v>
      </c>
      <c r="C3659" s="111">
        <v>137.51608000000002</v>
      </c>
    </row>
    <row r="3660" spans="1:3" x14ac:dyDescent="0.25">
      <c r="A3660" s="109">
        <v>42521</v>
      </c>
      <c r="B3660" s="112">
        <v>20</v>
      </c>
      <c r="C3660" s="111">
        <v>135.13121999999998</v>
      </c>
    </row>
    <row r="3661" spans="1:3" x14ac:dyDescent="0.25">
      <c r="A3661" s="109">
        <v>42521</v>
      </c>
      <c r="B3661" s="112">
        <v>21</v>
      </c>
      <c r="C3661" s="111">
        <v>135.92064999999999</v>
      </c>
    </row>
    <row r="3662" spans="1:3" x14ac:dyDescent="0.25">
      <c r="A3662" s="109">
        <v>42521</v>
      </c>
      <c r="B3662" s="112">
        <v>22</v>
      </c>
      <c r="C3662" s="111">
        <v>135.8503</v>
      </c>
    </row>
    <row r="3663" spans="1:3" x14ac:dyDescent="0.25">
      <c r="A3663" s="109">
        <v>42521</v>
      </c>
      <c r="B3663" s="112">
        <v>23</v>
      </c>
      <c r="C3663" s="111">
        <v>134.75798</v>
      </c>
    </row>
    <row r="3664" spans="1:3" x14ac:dyDescent="0.25">
      <c r="A3664" s="109">
        <v>42521</v>
      </c>
      <c r="B3664" s="112">
        <v>24</v>
      </c>
      <c r="C3664" s="111">
        <v>131.98004</v>
      </c>
    </row>
    <row r="3665" spans="1:3" x14ac:dyDescent="0.25">
      <c r="A3665" s="109">
        <v>42522</v>
      </c>
      <c r="B3665" s="112">
        <v>1</v>
      </c>
      <c r="C3665" s="111">
        <v>127.91537000000002</v>
      </c>
    </row>
    <row r="3666" spans="1:3" x14ac:dyDescent="0.25">
      <c r="A3666" s="109">
        <v>42522</v>
      </c>
      <c r="B3666" s="110">
        <v>2</v>
      </c>
      <c r="C3666" s="111">
        <v>125.94254000000001</v>
      </c>
    </row>
    <row r="3667" spans="1:3" x14ac:dyDescent="0.25">
      <c r="A3667" s="109">
        <v>42522</v>
      </c>
      <c r="B3667" s="112">
        <v>3</v>
      </c>
      <c r="C3667" s="168">
        <v>124.99068999999999</v>
      </c>
    </row>
    <row r="3668" spans="1:3" x14ac:dyDescent="0.25">
      <c r="A3668" s="109">
        <v>42522</v>
      </c>
      <c r="B3668" s="112">
        <v>4</v>
      </c>
      <c r="C3668" s="169">
        <v>125.22696999999999</v>
      </c>
    </row>
    <row r="3669" spans="1:3" x14ac:dyDescent="0.25">
      <c r="A3669" s="109">
        <v>42522</v>
      </c>
      <c r="B3669" s="112">
        <v>5</v>
      </c>
      <c r="C3669" s="169">
        <v>130.78944999999999</v>
      </c>
    </row>
    <row r="3670" spans="1:3" x14ac:dyDescent="0.25">
      <c r="A3670" s="109">
        <v>42522</v>
      </c>
      <c r="B3670" s="112">
        <v>6</v>
      </c>
      <c r="C3670" s="169">
        <v>139.70018999999999</v>
      </c>
    </row>
    <row r="3671" spans="1:3" x14ac:dyDescent="0.25">
      <c r="A3671" s="109">
        <v>42522</v>
      </c>
      <c r="B3671" s="112">
        <v>7</v>
      </c>
      <c r="C3671" s="169">
        <v>150.35656</v>
      </c>
    </row>
    <row r="3672" spans="1:3" x14ac:dyDescent="0.25">
      <c r="A3672" s="109">
        <v>42522</v>
      </c>
      <c r="B3672" s="112">
        <v>8</v>
      </c>
      <c r="C3672" s="111">
        <v>160.61902000000001</v>
      </c>
    </row>
    <row r="3673" spans="1:3" x14ac:dyDescent="0.25">
      <c r="A3673" s="109">
        <v>42522</v>
      </c>
      <c r="B3673" s="112">
        <v>9</v>
      </c>
      <c r="C3673" s="111">
        <v>165.82709</v>
      </c>
    </row>
    <row r="3674" spans="1:3" x14ac:dyDescent="0.25">
      <c r="A3674" s="109">
        <v>42522</v>
      </c>
      <c r="B3674" s="112">
        <v>10</v>
      </c>
      <c r="C3674" s="111">
        <v>169.58780999999996</v>
      </c>
    </row>
    <row r="3675" spans="1:3" x14ac:dyDescent="0.25">
      <c r="A3675" s="109">
        <v>42522</v>
      </c>
      <c r="B3675" s="112">
        <v>11</v>
      </c>
      <c r="C3675" s="111">
        <v>170.70285999999999</v>
      </c>
    </row>
    <row r="3676" spans="1:3" x14ac:dyDescent="0.25">
      <c r="A3676" s="109">
        <v>42522</v>
      </c>
      <c r="B3676" s="112">
        <v>12</v>
      </c>
      <c r="C3676" s="111">
        <v>171.5087</v>
      </c>
    </row>
    <row r="3677" spans="1:3" x14ac:dyDescent="0.25">
      <c r="A3677" s="109">
        <v>42522</v>
      </c>
      <c r="B3677" s="112">
        <v>13</v>
      </c>
      <c r="C3677" s="111">
        <v>169.69905</v>
      </c>
    </row>
    <row r="3678" spans="1:3" x14ac:dyDescent="0.25">
      <c r="A3678" s="109">
        <v>42522</v>
      </c>
      <c r="B3678" s="112">
        <v>14</v>
      </c>
      <c r="C3678" s="111">
        <v>166.37909000000002</v>
      </c>
    </row>
    <row r="3679" spans="1:3" x14ac:dyDescent="0.25">
      <c r="A3679" s="109">
        <v>42522</v>
      </c>
      <c r="B3679" s="112">
        <v>15</v>
      </c>
      <c r="C3679" s="111">
        <v>163.49574000000001</v>
      </c>
    </row>
    <row r="3680" spans="1:3" x14ac:dyDescent="0.25">
      <c r="A3680" s="109">
        <v>42522</v>
      </c>
      <c r="B3680" s="112">
        <v>16</v>
      </c>
      <c r="C3680" s="111">
        <v>162.44038</v>
      </c>
    </row>
    <row r="3681" spans="1:3" x14ac:dyDescent="0.25">
      <c r="A3681" s="109">
        <v>42522</v>
      </c>
      <c r="B3681" s="112">
        <v>17</v>
      </c>
      <c r="C3681" s="111">
        <v>157.42211999999998</v>
      </c>
    </row>
    <row r="3682" spans="1:3" x14ac:dyDescent="0.25">
      <c r="A3682" s="109">
        <v>42522</v>
      </c>
      <c r="B3682" s="112">
        <v>18</v>
      </c>
      <c r="C3682" s="111">
        <v>149.15244000000001</v>
      </c>
    </row>
    <row r="3683" spans="1:3" x14ac:dyDescent="0.25">
      <c r="A3683" s="109">
        <v>42522</v>
      </c>
      <c r="B3683" s="112">
        <v>19</v>
      </c>
      <c r="C3683" s="111">
        <v>142.77318000000002</v>
      </c>
    </row>
    <row r="3684" spans="1:3" x14ac:dyDescent="0.25">
      <c r="A3684" s="109">
        <v>42522</v>
      </c>
      <c r="B3684" s="112">
        <v>20</v>
      </c>
      <c r="C3684" s="111">
        <v>139.47217000000001</v>
      </c>
    </row>
    <row r="3685" spans="1:3" x14ac:dyDescent="0.25">
      <c r="A3685" s="109">
        <v>42522</v>
      </c>
      <c r="B3685" s="112">
        <v>21</v>
      </c>
      <c r="C3685" s="111">
        <v>142.51241000000002</v>
      </c>
    </row>
    <row r="3686" spans="1:3" x14ac:dyDescent="0.25">
      <c r="A3686" s="109">
        <v>42522</v>
      </c>
      <c r="B3686" s="112">
        <v>22</v>
      </c>
      <c r="C3686" s="111">
        <v>141.53034</v>
      </c>
    </row>
    <row r="3687" spans="1:3" x14ac:dyDescent="0.25">
      <c r="A3687" s="109">
        <v>42522</v>
      </c>
      <c r="B3687" s="112">
        <v>23</v>
      </c>
      <c r="C3687" s="111">
        <v>139.91573</v>
      </c>
    </row>
    <row r="3688" spans="1:3" x14ac:dyDescent="0.25">
      <c r="A3688" s="109">
        <v>42522</v>
      </c>
      <c r="B3688" s="112">
        <v>24</v>
      </c>
      <c r="C3688" s="111">
        <v>135.79079000000002</v>
      </c>
    </row>
    <row r="3689" spans="1:3" x14ac:dyDescent="0.25">
      <c r="A3689" s="109">
        <v>42523</v>
      </c>
      <c r="B3689" s="112">
        <v>1</v>
      </c>
      <c r="C3689" s="111">
        <v>132.72435999999999</v>
      </c>
    </row>
    <row r="3690" spans="1:3" x14ac:dyDescent="0.25">
      <c r="A3690" s="109">
        <v>42523</v>
      </c>
      <c r="B3690" s="110">
        <v>2</v>
      </c>
      <c r="C3690" s="111">
        <v>130.13029</v>
      </c>
    </row>
    <row r="3691" spans="1:3" x14ac:dyDescent="0.25">
      <c r="A3691" s="109">
        <v>42523</v>
      </c>
      <c r="B3691" s="112">
        <v>3</v>
      </c>
      <c r="C3691" s="111">
        <v>128.39158</v>
      </c>
    </row>
    <row r="3692" spans="1:3" x14ac:dyDescent="0.25">
      <c r="A3692" s="109">
        <v>42523</v>
      </c>
      <c r="B3692" s="112">
        <v>4</v>
      </c>
      <c r="C3692" s="111">
        <v>128.68901</v>
      </c>
    </row>
    <row r="3693" spans="1:3" x14ac:dyDescent="0.25">
      <c r="A3693" s="109">
        <v>42523</v>
      </c>
      <c r="B3693" s="112">
        <v>5</v>
      </c>
      <c r="C3693" s="111">
        <v>133.58059</v>
      </c>
    </row>
    <row r="3694" spans="1:3" x14ac:dyDescent="0.25">
      <c r="A3694" s="109">
        <v>42523</v>
      </c>
      <c r="B3694" s="112">
        <v>6</v>
      </c>
      <c r="C3694" s="111">
        <v>141.51732999999999</v>
      </c>
    </row>
    <row r="3695" spans="1:3" x14ac:dyDescent="0.25">
      <c r="A3695" s="109">
        <v>42523</v>
      </c>
      <c r="B3695" s="112">
        <v>7</v>
      </c>
      <c r="C3695" s="111">
        <v>152.82916000000003</v>
      </c>
    </row>
    <row r="3696" spans="1:3" x14ac:dyDescent="0.25">
      <c r="A3696" s="109">
        <v>42523</v>
      </c>
      <c r="B3696" s="112">
        <v>8</v>
      </c>
      <c r="C3696" s="168">
        <v>162.14403999999996</v>
      </c>
    </row>
    <row r="3697" spans="1:3" x14ac:dyDescent="0.25">
      <c r="A3697" s="109">
        <v>42523</v>
      </c>
      <c r="B3697" s="112">
        <v>9</v>
      </c>
      <c r="C3697" s="169">
        <v>168.75553000000002</v>
      </c>
    </row>
    <row r="3698" spans="1:3" x14ac:dyDescent="0.25">
      <c r="A3698" s="109">
        <v>42523</v>
      </c>
      <c r="B3698" s="112">
        <v>10</v>
      </c>
      <c r="C3698" s="169">
        <v>171.78388000000004</v>
      </c>
    </row>
    <row r="3699" spans="1:3" x14ac:dyDescent="0.25">
      <c r="A3699" s="109">
        <v>42523</v>
      </c>
      <c r="B3699" s="112">
        <v>11</v>
      </c>
      <c r="C3699" s="169">
        <v>172.36856</v>
      </c>
    </row>
    <row r="3700" spans="1:3" x14ac:dyDescent="0.25">
      <c r="A3700" s="109">
        <v>42523</v>
      </c>
      <c r="B3700" s="112">
        <v>12</v>
      </c>
      <c r="C3700" s="169">
        <v>174.10682</v>
      </c>
    </row>
    <row r="3701" spans="1:3" x14ac:dyDescent="0.25">
      <c r="A3701" s="109">
        <v>42523</v>
      </c>
      <c r="B3701" s="112">
        <v>13</v>
      </c>
      <c r="C3701" s="111">
        <v>171.89276999999998</v>
      </c>
    </row>
    <row r="3702" spans="1:3" x14ac:dyDescent="0.25">
      <c r="A3702" s="109">
        <v>42523</v>
      </c>
      <c r="B3702" s="112">
        <v>14</v>
      </c>
      <c r="C3702" s="111">
        <v>168.83608000000001</v>
      </c>
    </row>
    <row r="3703" spans="1:3" x14ac:dyDescent="0.25">
      <c r="A3703" s="109">
        <v>42523</v>
      </c>
      <c r="B3703" s="112">
        <v>15</v>
      </c>
      <c r="C3703" s="111">
        <v>165.50147999999999</v>
      </c>
    </row>
    <row r="3704" spans="1:3" x14ac:dyDescent="0.25">
      <c r="A3704" s="109">
        <v>42523</v>
      </c>
      <c r="B3704" s="112">
        <v>16</v>
      </c>
      <c r="C3704" s="111">
        <v>162.33789999999999</v>
      </c>
    </row>
    <row r="3705" spans="1:3" x14ac:dyDescent="0.25">
      <c r="A3705" s="109">
        <v>42523</v>
      </c>
      <c r="B3705" s="112">
        <v>17</v>
      </c>
      <c r="C3705" s="111">
        <v>157.12913</v>
      </c>
    </row>
    <row r="3706" spans="1:3" x14ac:dyDescent="0.25">
      <c r="A3706" s="109">
        <v>42523</v>
      </c>
      <c r="B3706" s="112">
        <v>18</v>
      </c>
      <c r="C3706" s="111">
        <v>149.26230000000001</v>
      </c>
    </row>
    <row r="3707" spans="1:3" x14ac:dyDescent="0.25">
      <c r="A3707" s="109">
        <v>42523</v>
      </c>
      <c r="B3707" s="112">
        <v>19</v>
      </c>
      <c r="C3707" s="111">
        <v>143.83426</v>
      </c>
    </row>
    <row r="3708" spans="1:3" x14ac:dyDescent="0.25">
      <c r="A3708" s="109">
        <v>42523</v>
      </c>
      <c r="B3708" s="112">
        <v>20</v>
      </c>
      <c r="C3708" s="111">
        <v>140.24894</v>
      </c>
    </row>
    <row r="3709" spans="1:3" x14ac:dyDescent="0.25">
      <c r="A3709" s="109">
        <v>42523</v>
      </c>
      <c r="B3709" s="112">
        <v>21</v>
      </c>
      <c r="C3709" s="111">
        <v>142.44844000000001</v>
      </c>
    </row>
    <row r="3710" spans="1:3" x14ac:dyDescent="0.25">
      <c r="A3710" s="109">
        <v>42523</v>
      </c>
      <c r="B3710" s="112">
        <v>22</v>
      </c>
      <c r="C3710" s="111">
        <v>140.51203000000001</v>
      </c>
    </row>
    <row r="3711" spans="1:3" x14ac:dyDescent="0.25">
      <c r="A3711" s="109">
        <v>42523</v>
      </c>
      <c r="B3711" s="112">
        <v>23</v>
      </c>
      <c r="C3711" s="111">
        <v>137.51646</v>
      </c>
    </row>
    <row r="3712" spans="1:3" x14ac:dyDescent="0.25">
      <c r="A3712" s="109">
        <v>42523</v>
      </c>
      <c r="B3712" s="112">
        <v>24</v>
      </c>
      <c r="C3712" s="111">
        <v>134.11113</v>
      </c>
    </row>
    <row r="3713" spans="1:3" x14ac:dyDescent="0.25">
      <c r="A3713" s="109">
        <v>42524</v>
      </c>
      <c r="B3713" s="112">
        <v>1</v>
      </c>
      <c r="C3713" s="111">
        <v>130.89106999999998</v>
      </c>
    </row>
    <row r="3714" spans="1:3" x14ac:dyDescent="0.25">
      <c r="A3714" s="109">
        <v>42524</v>
      </c>
      <c r="B3714" s="110">
        <v>2</v>
      </c>
      <c r="C3714" s="111">
        <v>127.55869999999999</v>
      </c>
    </row>
    <row r="3715" spans="1:3" x14ac:dyDescent="0.25">
      <c r="A3715" s="109">
        <v>42524</v>
      </c>
      <c r="B3715" s="112">
        <v>3</v>
      </c>
      <c r="C3715" s="111">
        <v>126.31615000000001</v>
      </c>
    </row>
    <row r="3716" spans="1:3" x14ac:dyDescent="0.25">
      <c r="A3716" s="109">
        <v>42524</v>
      </c>
      <c r="B3716" s="112">
        <v>4</v>
      </c>
      <c r="C3716" s="111">
        <v>125.36257000000001</v>
      </c>
    </row>
    <row r="3717" spans="1:3" x14ac:dyDescent="0.25">
      <c r="A3717" s="109">
        <v>42524</v>
      </c>
      <c r="B3717" s="112">
        <v>5</v>
      </c>
      <c r="C3717" s="111">
        <v>130.43873000000002</v>
      </c>
    </row>
    <row r="3718" spans="1:3" x14ac:dyDescent="0.25">
      <c r="A3718" s="109">
        <v>42524</v>
      </c>
      <c r="B3718" s="112">
        <v>6</v>
      </c>
      <c r="C3718" s="111">
        <v>140.76437999999999</v>
      </c>
    </row>
    <row r="3719" spans="1:3" x14ac:dyDescent="0.25">
      <c r="A3719" s="109">
        <v>42524</v>
      </c>
      <c r="B3719" s="112">
        <v>7</v>
      </c>
      <c r="C3719" s="111">
        <v>150.28098</v>
      </c>
    </row>
    <row r="3720" spans="1:3" x14ac:dyDescent="0.25">
      <c r="A3720" s="109">
        <v>42524</v>
      </c>
      <c r="B3720" s="112">
        <v>8</v>
      </c>
      <c r="C3720" s="111">
        <v>159.24851999999998</v>
      </c>
    </row>
    <row r="3721" spans="1:3" x14ac:dyDescent="0.25">
      <c r="A3721" s="109">
        <v>42524</v>
      </c>
      <c r="B3721" s="112">
        <v>9</v>
      </c>
      <c r="C3721" s="111">
        <v>164.09188</v>
      </c>
    </row>
    <row r="3722" spans="1:3" x14ac:dyDescent="0.25">
      <c r="A3722" s="109">
        <v>42524</v>
      </c>
      <c r="B3722" s="112">
        <v>10</v>
      </c>
      <c r="C3722" s="111">
        <v>165.88250000000002</v>
      </c>
    </row>
    <row r="3723" spans="1:3" x14ac:dyDescent="0.25">
      <c r="A3723" s="109">
        <v>42524</v>
      </c>
      <c r="B3723" s="112">
        <v>11</v>
      </c>
      <c r="C3723" s="111">
        <v>168.89443</v>
      </c>
    </row>
    <row r="3724" spans="1:3" x14ac:dyDescent="0.25">
      <c r="A3724" s="109">
        <v>42524</v>
      </c>
      <c r="B3724" s="112">
        <v>12</v>
      </c>
      <c r="C3724" s="111">
        <v>168.85246999999998</v>
      </c>
    </row>
    <row r="3725" spans="1:3" x14ac:dyDescent="0.25">
      <c r="A3725" s="109">
        <v>42524</v>
      </c>
      <c r="B3725" s="112">
        <v>13</v>
      </c>
      <c r="C3725" s="168">
        <v>165.69276000000002</v>
      </c>
    </row>
    <row r="3726" spans="1:3" x14ac:dyDescent="0.25">
      <c r="A3726" s="109">
        <v>42524</v>
      </c>
      <c r="B3726" s="112">
        <v>14</v>
      </c>
      <c r="C3726" s="169">
        <v>164.10472000000001</v>
      </c>
    </row>
    <row r="3727" spans="1:3" x14ac:dyDescent="0.25">
      <c r="A3727" s="109">
        <v>42524</v>
      </c>
      <c r="B3727" s="112">
        <v>15</v>
      </c>
      <c r="C3727" s="169">
        <v>160.61442</v>
      </c>
    </row>
    <row r="3728" spans="1:3" x14ac:dyDescent="0.25">
      <c r="A3728" s="109">
        <v>42524</v>
      </c>
      <c r="B3728" s="112">
        <v>16</v>
      </c>
      <c r="C3728" s="169">
        <v>159.8014</v>
      </c>
    </row>
    <row r="3729" spans="1:3" x14ac:dyDescent="0.25">
      <c r="A3729" s="109">
        <v>42524</v>
      </c>
      <c r="B3729" s="112">
        <v>17</v>
      </c>
      <c r="C3729" s="169">
        <v>154.65358000000001</v>
      </c>
    </row>
    <row r="3730" spans="1:3" x14ac:dyDescent="0.25">
      <c r="A3730" s="109">
        <v>42524</v>
      </c>
      <c r="B3730" s="112">
        <v>18</v>
      </c>
      <c r="C3730" s="111">
        <v>145.52879000000001</v>
      </c>
    </row>
    <row r="3731" spans="1:3" x14ac:dyDescent="0.25">
      <c r="A3731" s="109">
        <v>42524</v>
      </c>
      <c r="B3731" s="112">
        <v>19</v>
      </c>
      <c r="C3731" s="111">
        <v>139.42230999999998</v>
      </c>
    </row>
    <row r="3732" spans="1:3" x14ac:dyDescent="0.25">
      <c r="A3732" s="109">
        <v>42524</v>
      </c>
      <c r="B3732" s="112">
        <v>20</v>
      </c>
      <c r="C3732" s="111">
        <v>134.14107000000001</v>
      </c>
    </row>
    <row r="3733" spans="1:3" x14ac:dyDescent="0.25">
      <c r="A3733" s="109">
        <v>42524</v>
      </c>
      <c r="B3733" s="112">
        <v>21</v>
      </c>
      <c r="C3733" s="111">
        <v>135.24919</v>
      </c>
    </row>
    <row r="3734" spans="1:3" x14ac:dyDescent="0.25">
      <c r="A3734" s="109">
        <v>42524</v>
      </c>
      <c r="B3734" s="112">
        <v>22</v>
      </c>
      <c r="C3734" s="111">
        <v>134.61312000000001</v>
      </c>
    </row>
    <row r="3735" spans="1:3" x14ac:dyDescent="0.25">
      <c r="A3735" s="109">
        <v>42524</v>
      </c>
      <c r="B3735" s="112">
        <v>23</v>
      </c>
      <c r="C3735" s="111">
        <v>132.49299000000002</v>
      </c>
    </row>
    <row r="3736" spans="1:3" x14ac:dyDescent="0.25">
      <c r="A3736" s="109">
        <v>42524</v>
      </c>
      <c r="B3736" s="112">
        <v>24</v>
      </c>
      <c r="C3736" s="111">
        <v>127.74884</v>
      </c>
    </row>
    <row r="3737" spans="1:3" x14ac:dyDescent="0.25">
      <c r="A3737" s="109">
        <v>42525</v>
      </c>
      <c r="B3737" s="112">
        <v>1</v>
      </c>
      <c r="C3737" s="111">
        <v>123.57053999999999</v>
      </c>
    </row>
    <row r="3738" spans="1:3" x14ac:dyDescent="0.25">
      <c r="A3738" s="109">
        <v>42525</v>
      </c>
      <c r="B3738" s="110">
        <v>2</v>
      </c>
      <c r="C3738" s="111">
        <v>122.32949999999998</v>
      </c>
    </row>
    <row r="3739" spans="1:3" x14ac:dyDescent="0.25">
      <c r="A3739" s="109">
        <v>42525</v>
      </c>
      <c r="B3739" s="112">
        <v>3</v>
      </c>
      <c r="C3739" s="111">
        <v>120.37549999999997</v>
      </c>
    </row>
    <row r="3740" spans="1:3" x14ac:dyDescent="0.25">
      <c r="A3740" s="109">
        <v>42525</v>
      </c>
      <c r="B3740" s="112">
        <v>4</v>
      </c>
      <c r="C3740" s="111">
        <v>119.106678</v>
      </c>
    </row>
    <row r="3741" spans="1:3" x14ac:dyDescent="0.25">
      <c r="A3741" s="109">
        <v>42525</v>
      </c>
      <c r="B3741" s="112">
        <v>5</v>
      </c>
      <c r="C3741" s="111">
        <v>120.128861</v>
      </c>
    </row>
    <row r="3742" spans="1:3" x14ac:dyDescent="0.25">
      <c r="A3742" s="109">
        <v>42525</v>
      </c>
      <c r="B3742" s="112">
        <v>6</v>
      </c>
      <c r="C3742" s="111">
        <v>121.71031000000002</v>
      </c>
    </row>
    <row r="3743" spans="1:3" x14ac:dyDescent="0.25">
      <c r="A3743" s="109">
        <v>42525</v>
      </c>
      <c r="B3743" s="112">
        <v>7</v>
      </c>
      <c r="C3743" s="111">
        <v>124.40302000000001</v>
      </c>
    </row>
    <row r="3744" spans="1:3" x14ac:dyDescent="0.25">
      <c r="A3744" s="109">
        <v>42525</v>
      </c>
      <c r="B3744" s="112">
        <v>8</v>
      </c>
      <c r="C3744" s="111">
        <v>125.96366</v>
      </c>
    </row>
    <row r="3745" spans="1:3" x14ac:dyDescent="0.25">
      <c r="A3745" s="109">
        <v>42525</v>
      </c>
      <c r="B3745" s="112">
        <v>9</v>
      </c>
      <c r="C3745" s="111">
        <v>127.40998</v>
      </c>
    </row>
    <row r="3746" spans="1:3" x14ac:dyDescent="0.25">
      <c r="A3746" s="109">
        <v>42525</v>
      </c>
      <c r="B3746" s="112">
        <v>10</v>
      </c>
      <c r="C3746" s="111">
        <v>128.45267000000001</v>
      </c>
    </row>
    <row r="3747" spans="1:3" x14ac:dyDescent="0.25">
      <c r="A3747" s="109">
        <v>42525</v>
      </c>
      <c r="B3747" s="112">
        <v>11</v>
      </c>
      <c r="C3747" s="111">
        <v>129.34896999999998</v>
      </c>
    </row>
    <row r="3748" spans="1:3" x14ac:dyDescent="0.25">
      <c r="A3748" s="109">
        <v>42525</v>
      </c>
      <c r="B3748" s="112">
        <v>12</v>
      </c>
      <c r="C3748" s="111">
        <v>127.83013</v>
      </c>
    </row>
    <row r="3749" spans="1:3" x14ac:dyDescent="0.25">
      <c r="A3749" s="109">
        <v>42525</v>
      </c>
      <c r="B3749" s="112">
        <v>13</v>
      </c>
      <c r="C3749" s="111">
        <v>124.30453000000001</v>
      </c>
    </row>
    <row r="3750" spans="1:3" x14ac:dyDescent="0.25">
      <c r="A3750" s="109">
        <v>42525</v>
      </c>
      <c r="B3750" s="112">
        <v>14</v>
      </c>
      <c r="C3750" s="111">
        <v>122.42918</v>
      </c>
    </row>
    <row r="3751" spans="1:3" x14ac:dyDescent="0.25">
      <c r="A3751" s="109">
        <v>42525</v>
      </c>
      <c r="B3751" s="112">
        <v>15</v>
      </c>
      <c r="C3751" s="111">
        <v>118.647567</v>
      </c>
    </row>
    <row r="3752" spans="1:3" x14ac:dyDescent="0.25">
      <c r="A3752" s="109">
        <v>42525</v>
      </c>
      <c r="B3752" s="112">
        <v>16</v>
      </c>
      <c r="C3752" s="111">
        <v>118.846791</v>
      </c>
    </row>
    <row r="3753" spans="1:3" x14ac:dyDescent="0.25">
      <c r="A3753" s="109">
        <v>42525</v>
      </c>
      <c r="B3753" s="112">
        <v>17</v>
      </c>
      <c r="C3753" s="111">
        <v>117.83382</v>
      </c>
    </row>
    <row r="3754" spans="1:3" x14ac:dyDescent="0.25">
      <c r="A3754" s="109">
        <v>42525</v>
      </c>
      <c r="B3754" s="112">
        <v>18</v>
      </c>
      <c r="C3754" s="168">
        <v>116.24044000000001</v>
      </c>
    </row>
    <row r="3755" spans="1:3" x14ac:dyDescent="0.25">
      <c r="A3755" s="109">
        <v>42525</v>
      </c>
      <c r="B3755" s="112">
        <v>19</v>
      </c>
      <c r="C3755" s="169">
        <v>114.86158400000001</v>
      </c>
    </row>
    <row r="3756" spans="1:3" x14ac:dyDescent="0.25">
      <c r="A3756" s="109">
        <v>42525</v>
      </c>
      <c r="B3756" s="112">
        <v>20</v>
      </c>
      <c r="C3756" s="169">
        <v>112.02824800000002</v>
      </c>
    </row>
    <row r="3757" spans="1:3" x14ac:dyDescent="0.25">
      <c r="A3757" s="109">
        <v>42525</v>
      </c>
      <c r="B3757" s="112">
        <v>21</v>
      </c>
      <c r="C3757" s="169">
        <v>113.15492499999999</v>
      </c>
    </row>
    <row r="3758" spans="1:3" x14ac:dyDescent="0.25">
      <c r="A3758" s="109">
        <v>42525</v>
      </c>
      <c r="B3758" s="112">
        <v>22</v>
      </c>
      <c r="C3758" s="169">
        <v>112.95150600000001</v>
      </c>
    </row>
    <row r="3759" spans="1:3" x14ac:dyDescent="0.25">
      <c r="A3759" s="109">
        <v>42525</v>
      </c>
      <c r="B3759" s="112">
        <v>23</v>
      </c>
      <c r="C3759" s="111">
        <v>111.803398</v>
      </c>
    </row>
    <row r="3760" spans="1:3" x14ac:dyDescent="0.25">
      <c r="A3760" s="109">
        <v>42525</v>
      </c>
      <c r="B3760" s="112">
        <v>24</v>
      </c>
      <c r="C3760" s="111">
        <v>109.87796</v>
      </c>
    </row>
    <row r="3761" spans="1:3" x14ac:dyDescent="0.25">
      <c r="A3761" s="109">
        <v>42526</v>
      </c>
      <c r="B3761" s="112">
        <v>1</v>
      </c>
      <c r="C3761" s="111">
        <v>108.23534299999997</v>
      </c>
    </row>
    <row r="3762" spans="1:3" x14ac:dyDescent="0.25">
      <c r="A3762" s="109">
        <v>42526</v>
      </c>
      <c r="B3762" s="110">
        <v>2</v>
      </c>
      <c r="C3762" s="111">
        <v>107.20840200000001</v>
      </c>
    </row>
    <row r="3763" spans="1:3" x14ac:dyDescent="0.25">
      <c r="A3763" s="109">
        <v>42526</v>
      </c>
      <c r="B3763" s="112">
        <v>3</v>
      </c>
      <c r="C3763" s="111">
        <v>105.74491599999999</v>
      </c>
    </row>
    <row r="3764" spans="1:3" x14ac:dyDescent="0.25">
      <c r="A3764" s="109">
        <v>42526</v>
      </c>
      <c r="B3764" s="112">
        <v>4</v>
      </c>
      <c r="C3764" s="111">
        <v>106.551372</v>
      </c>
    </row>
    <row r="3765" spans="1:3" x14ac:dyDescent="0.25">
      <c r="A3765" s="109">
        <v>42526</v>
      </c>
      <c r="B3765" s="112">
        <v>5</v>
      </c>
      <c r="C3765" s="111">
        <v>107.75516200000001</v>
      </c>
    </row>
    <row r="3766" spans="1:3" x14ac:dyDescent="0.25">
      <c r="A3766" s="109">
        <v>42526</v>
      </c>
      <c r="B3766" s="112">
        <v>6</v>
      </c>
      <c r="C3766" s="111">
        <v>107.38762700000002</v>
      </c>
    </row>
    <row r="3767" spans="1:3" x14ac:dyDescent="0.25">
      <c r="A3767" s="109">
        <v>42526</v>
      </c>
      <c r="B3767" s="112">
        <v>7</v>
      </c>
      <c r="C3767" s="111">
        <v>105.876187</v>
      </c>
    </row>
    <row r="3768" spans="1:3" x14ac:dyDescent="0.25">
      <c r="A3768" s="109">
        <v>42526</v>
      </c>
      <c r="B3768" s="112">
        <v>8</v>
      </c>
      <c r="C3768" s="111">
        <v>105.22146499999999</v>
      </c>
    </row>
    <row r="3769" spans="1:3" x14ac:dyDescent="0.25">
      <c r="A3769" s="109">
        <v>42526</v>
      </c>
      <c r="B3769" s="112">
        <v>9</v>
      </c>
      <c r="C3769" s="111">
        <v>105.83507800000001</v>
      </c>
    </row>
    <row r="3770" spans="1:3" x14ac:dyDescent="0.25">
      <c r="A3770" s="109">
        <v>42526</v>
      </c>
      <c r="B3770" s="112">
        <v>10</v>
      </c>
      <c r="C3770" s="111">
        <v>105.462636</v>
      </c>
    </row>
    <row r="3771" spans="1:3" x14ac:dyDescent="0.25">
      <c r="A3771" s="109">
        <v>42526</v>
      </c>
      <c r="B3771" s="112">
        <v>11</v>
      </c>
      <c r="C3771" s="111">
        <v>105.65634899999999</v>
      </c>
    </row>
    <row r="3772" spans="1:3" x14ac:dyDescent="0.25">
      <c r="A3772" s="109">
        <v>42526</v>
      </c>
      <c r="B3772" s="112">
        <v>12</v>
      </c>
      <c r="C3772" s="111">
        <v>105.42412999999999</v>
      </c>
    </row>
    <row r="3773" spans="1:3" x14ac:dyDescent="0.25">
      <c r="A3773" s="109">
        <v>42526</v>
      </c>
      <c r="B3773" s="112">
        <v>13</v>
      </c>
      <c r="C3773" s="111">
        <v>104.434831</v>
      </c>
    </row>
    <row r="3774" spans="1:3" x14ac:dyDescent="0.25">
      <c r="A3774" s="109">
        <v>42526</v>
      </c>
      <c r="B3774" s="112">
        <v>14</v>
      </c>
      <c r="C3774" s="111">
        <v>102.800882</v>
      </c>
    </row>
    <row r="3775" spans="1:3" x14ac:dyDescent="0.25">
      <c r="A3775" s="109">
        <v>42526</v>
      </c>
      <c r="B3775" s="112">
        <v>15</v>
      </c>
      <c r="C3775" s="111">
        <v>102.56349800000001</v>
      </c>
    </row>
    <row r="3776" spans="1:3" x14ac:dyDescent="0.25">
      <c r="A3776" s="109">
        <v>42526</v>
      </c>
      <c r="B3776" s="112">
        <v>16</v>
      </c>
      <c r="C3776" s="111">
        <v>101.405312</v>
      </c>
    </row>
    <row r="3777" spans="1:3" x14ac:dyDescent="0.25">
      <c r="A3777" s="109">
        <v>42526</v>
      </c>
      <c r="B3777" s="112">
        <v>17</v>
      </c>
      <c r="C3777" s="111">
        <v>101.61984700000001</v>
      </c>
    </row>
    <row r="3778" spans="1:3" x14ac:dyDescent="0.25">
      <c r="A3778" s="109">
        <v>42526</v>
      </c>
      <c r="B3778" s="112">
        <v>18</v>
      </c>
      <c r="C3778" s="111">
        <v>100.973513</v>
      </c>
    </row>
    <row r="3779" spans="1:3" x14ac:dyDescent="0.25">
      <c r="A3779" s="109">
        <v>42526</v>
      </c>
      <c r="B3779" s="112">
        <v>19</v>
      </c>
      <c r="C3779" s="111">
        <v>100.57825299999999</v>
      </c>
    </row>
    <row r="3780" spans="1:3" x14ac:dyDescent="0.25">
      <c r="A3780" s="109">
        <v>42526</v>
      </c>
      <c r="B3780" s="112">
        <v>20</v>
      </c>
      <c r="C3780" s="111">
        <v>101.61021299999999</v>
      </c>
    </row>
    <row r="3781" spans="1:3" x14ac:dyDescent="0.25">
      <c r="A3781" s="109">
        <v>42526</v>
      </c>
      <c r="B3781" s="112">
        <v>21</v>
      </c>
      <c r="C3781" s="111">
        <v>104.09289199999999</v>
      </c>
    </row>
    <row r="3782" spans="1:3" x14ac:dyDescent="0.25">
      <c r="A3782" s="109">
        <v>42526</v>
      </c>
      <c r="B3782" s="112">
        <v>22</v>
      </c>
      <c r="C3782" s="111">
        <v>103.400688</v>
      </c>
    </row>
    <row r="3783" spans="1:3" x14ac:dyDescent="0.25">
      <c r="A3783" s="109">
        <v>42526</v>
      </c>
      <c r="B3783" s="112">
        <v>23</v>
      </c>
      <c r="C3783" s="168">
        <v>103.531819</v>
      </c>
    </row>
    <row r="3784" spans="1:3" x14ac:dyDescent="0.25">
      <c r="A3784" s="109">
        <v>42526</v>
      </c>
      <c r="B3784" s="112">
        <v>24</v>
      </c>
      <c r="C3784" s="169">
        <v>103.875096</v>
      </c>
    </row>
    <row r="3785" spans="1:3" x14ac:dyDescent="0.25">
      <c r="A3785" s="109">
        <v>42527</v>
      </c>
      <c r="B3785" s="112">
        <v>1</v>
      </c>
      <c r="C3785" s="169">
        <v>103.82296299999999</v>
      </c>
    </row>
    <row r="3786" spans="1:3" x14ac:dyDescent="0.25">
      <c r="A3786" s="109">
        <v>42527</v>
      </c>
      <c r="B3786" s="110">
        <v>2</v>
      </c>
      <c r="C3786" s="169">
        <v>104.38113000000001</v>
      </c>
    </row>
    <row r="3787" spans="1:3" x14ac:dyDescent="0.25">
      <c r="A3787" s="109">
        <v>42527</v>
      </c>
      <c r="B3787" s="112">
        <v>3</v>
      </c>
      <c r="C3787" s="169">
        <v>105.236745</v>
      </c>
    </row>
    <row r="3788" spans="1:3" x14ac:dyDescent="0.25">
      <c r="A3788" s="109">
        <v>42527</v>
      </c>
      <c r="B3788" s="112">
        <v>4</v>
      </c>
      <c r="C3788" s="111">
        <v>108.15829500000001</v>
      </c>
    </row>
    <row r="3789" spans="1:3" x14ac:dyDescent="0.25">
      <c r="A3789" s="109">
        <v>42527</v>
      </c>
      <c r="B3789" s="112">
        <v>5</v>
      </c>
      <c r="C3789" s="111">
        <v>115.035355</v>
      </c>
    </row>
    <row r="3790" spans="1:3" x14ac:dyDescent="0.25">
      <c r="A3790" s="109">
        <v>42527</v>
      </c>
      <c r="B3790" s="112">
        <v>6</v>
      </c>
      <c r="C3790" s="111">
        <v>127.36914999999999</v>
      </c>
    </row>
    <row r="3791" spans="1:3" x14ac:dyDescent="0.25">
      <c r="A3791" s="109">
        <v>42527</v>
      </c>
      <c r="B3791" s="112">
        <v>7</v>
      </c>
      <c r="C3791" s="111">
        <v>140.85607999999999</v>
      </c>
    </row>
    <row r="3792" spans="1:3" x14ac:dyDescent="0.25">
      <c r="A3792" s="109">
        <v>42527</v>
      </c>
      <c r="B3792" s="112">
        <v>8</v>
      </c>
      <c r="C3792" s="111">
        <v>150.43680000000001</v>
      </c>
    </row>
    <row r="3793" spans="1:3" x14ac:dyDescent="0.25">
      <c r="A3793" s="109">
        <v>42527</v>
      </c>
      <c r="B3793" s="112">
        <v>9</v>
      </c>
      <c r="C3793" s="111">
        <v>157.42316</v>
      </c>
    </row>
    <row r="3794" spans="1:3" x14ac:dyDescent="0.25">
      <c r="A3794" s="109">
        <v>42527</v>
      </c>
      <c r="B3794" s="112">
        <v>10</v>
      </c>
      <c r="C3794" s="111">
        <v>161.56449000000003</v>
      </c>
    </row>
    <row r="3795" spans="1:3" x14ac:dyDescent="0.25">
      <c r="A3795" s="109">
        <v>42527</v>
      </c>
      <c r="B3795" s="112">
        <v>11</v>
      </c>
      <c r="C3795" s="111">
        <v>160.64005</v>
      </c>
    </row>
    <row r="3796" spans="1:3" x14ac:dyDescent="0.25">
      <c r="A3796" s="109">
        <v>42527</v>
      </c>
      <c r="B3796" s="112">
        <v>12</v>
      </c>
      <c r="C3796" s="111">
        <v>162.35222999999999</v>
      </c>
    </row>
    <row r="3797" spans="1:3" x14ac:dyDescent="0.25">
      <c r="A3797" s="109">
        <v>42527</v>
      </c>
      <c r="B3797" s="112">
        <v>13</v>
      </c>
      <c r="C3797" s="111">
        <v>160.04246999999998</v>
      </c>
    </row>
    <row r="3798" spans="1:3" x14ac:dyDescent="0.25">
      <c r="A3798" s="109">
        <v>42527</v>
      </c>
      <c r="B3798" s="112">
        <v>14</v>
      </c>
      <c r="C3798" s="111">
        <v>157.21802</v>
      </c>
    </row>
    <row r="3799" spans="1:3" x14ac:dyDescent="0.25">
      <c r="A3799" s="109">
        <v>42527</v>
      </c>
      <c r="B3799" s="112">
        <v>15</v>
      </c>
      <c r="C3799" s="111">
        <v>156.22948000000002</v>
      </c>
    </row>
    <row r="3800" spans="1:3" x14ac:dyDescent="0.25">
      <c r="A3800" s="109">
        <v>42527</v>
      </c>
      <c r="B3800" s="112">
        <v>16</v>
      </c>
      <c r="C3800" s="111">
        <v>155.95567</v>
      </c>
    </row>
    <row r="3801" spans="1:3" x14ac:dyDescent="0.25">
      <c r="A3801" s="109">
        <v>42527</v>
      </c>
      <c r="B3801" s="112">
        <v>17</v>
      </c>
      <c r="C3801" s="111">
        <v>150.90247000000002</v>
      </c>
    </row>
    <row r="3802" spans="1:3" x14ac:dyDescent="0.25">
      <c r="A3802" s="109">
        <v>42527</v>
      </c>
      <c r="B3802" s="112">
        <v>18</v>
      </c>
      <c r="C3802" s="111">
        <v>143.62636999999995</v>
      </c>
    </row>
    <row r="3803" spans="1:3" x14ac:dyDescent="0.25">
      <c r="A3803" s="109">
        <v>42527</v>
      </c>
      <c r="B3803" s="112">
        <v>19</v>
      </c>
      <c r="C3803" s="111">
        <v>137.29836</v>
      </c>
    </row>
    <row r="3804" spans="1:3" x14ac:dyDescent="0.25">
      <c r="A3804" s="109">
        <v>42527</v>
      </c>
      <c r="B3804" s="112">
        <v>20</v>
      </c>
      <c r="C3804" s="111">
        <v>133.65261999999998</v>
      </c>
    </row>
    <row r="3805" spans="1:3" x14ac:dyDescent="0.25">
      <c r="A3805" s="109">
        <v>42527</v>
      </c>
      <c r="B3805" s="112">
        <v>21</v>
      </c>
      <c r="C3805" s="111">
        <v>136.9521</v>
      </c>
    </row>
    <row r="3806" spans="1:3" x14ac:dyDescent="0.25">
      <c r="A3806" s="109">
        <v>42527</v>
      </c>
      <c r="B3806" s="112">
        <v>22</v>
      </c>
      <c r="C3806" s="111">
        <v>136.87637999999998</v>
      </c>
    </row>
    <row r="3807" spans="1:3" x14ac:dyDescent="0.25">
      <c r="A3807" s="109">
        <v>42527</v>
      </c>
      <c r="B3807" s="112">
        <v>23</v>
      </c>
      <c r="C3807" s="111">
        <v>135.41824</v>
      </c>
    </row>
    <row r="3808" spans="1:3" x14ac:dyDescent="0.25">
      <c r="A3808" s="109">
        <v>42527</v>
      </c>
      <c r="B3808" s="112">
        <v>24</v>
      </c>
      <c r="C3808" s="111">
        <v>131.91354000000001</v>
      </c>
    </row>
    <row r="3809" spans="1:3" x14ac:dyDescent="0.25">
      <c r="A3809" s="109">
        <v>42528</v>
      </c>
      <c r="B3809" s="112">
        <v>1</v>
      </c>
      <c r="C3809" s="111">
        <v>127.32542000000001</v>
      </c>
    </row>
    <row r="3810" spans="1:3" x14ac:dyDescent="0.25">
      <c r="A3810" s="109">
        <v>42528</v>
      </c>
      <c r="B3810" s="110">
        <v>2</v>
      </c>
      <c r="C3810" s="111">
        <v>124.58917</v>
      </c>
    </row>
    <row r="3811" spans="1:3" x14ac:dyDescent="0.25">
      <c r="A3811" s="109">
        <v>42528</v>
      </c>
      <c r="B3811" s="112">
        <v>3</v>
      </c>
      <c r="C3811" s="111">
        <v>123.88132999999999</v>
      </c>
    </row>
    <row r="3812" spans="1:3" x14ac:dyDescent="0.25">
      <c r="A3812" s="109">
        <v>42528</v>
      </c>
      <c r="B3812" s="112">
        <v>4</v>
      </c>
      <c r="C3812" s="168">
        <v>123.72526999999999</v>
      </c>
    </row>
    <row r="3813" spans="1:3" x14ac:dyDescent="0.25">
      <c r="A3813" s="109">
        <v>42528</v>
      </c>
      <c r="B3813" s="112">
        <v>5</v>
      </c>
      <c r="C3813" s="169">
        <v>128.51572999999999</v>
      </c>
    </row>
    <row r="3814" spans="1:3" x14ac:dyDescent="0.25">
      <c r="A3814" s="109">
        <v>42528</v>
      </c>
      <c r="B3814" s="112">
        <v>6</v>
      </c>
      <c r="C3814" s="169">
        <v>136.45946000000001</v>
      </c>
    </row>
    <row r="3815" spans="1:3" x14ac:dyDescent="0.25">
      <c r="A3815" s="109">
        <v>42528</v>
      </c>
      <c r="B3815" s="112">
        <v>7</v>
      </c>
      <c r="C3815" s="169">
        <v>148.94872000000001</v>
      </c>
    </row>
    <row r="3816" spans="1:3" x14ac:dyDescent="0.25">
      <c r="A3816" s="109">
        <v>42528</v>
      </c>
      <c r="B3816" s="112">
        <v>8</v>
      </c>
      <c r="C3816" s="169">
        <v>157.29387999999997</v>
      </c>
    </row>
    <row r="3817" spans="1:3" x14ac:dyDescent="0.25">
      <c r="A3817" s="109">
        <v>42528</v>
      </c>
      <c r="B3817" s="112">
        <v>9</v>
      </c>
      <c r="C3817" s="111">
        <v>162.35652000000002</v>
      </c>
    </row>
    <row r="3818" spans="1:3" x14ac:dyDescent="0.25">
      <c r="A3818" s="109">
        <v>42528</v>
      </c>
      <c r="B3818" s="112">
        <v>10</v>
      </c>
      <c r="C3818" s="111">
        <v>166.13803999999999</v>
      </c>
    </row>
    <row r="3819" spans="1:3" x14ac:dyDescent="0.25">
      <c r="A3819" s="109">
        <v>42528</v>
      </c>
      <c r="B3819" s="112">
        <v>11</v>
      </c>
      <c r="C3819" s="111">
        <v>167.12321</v>
      </c>
    </row>
    <row r="3820" spans="1:3" x14ac:dyDescent="0.25">
      <c r="A3820" s="109">
        <v>42528</v>
      </c>
      <c r="B3820" s="112">
        <v>12</v>
      </c>
      <c r="C3820" s="111">
        <v>169.09533999999999</v>
      </c>
    </row>
    <row r="3821" spans="1:3" x14ac:dyDescent="0.25">
      <c r="A3821" s="109">
        <v>42528</v>
      </c>
      <c r="B3821" s="112">
        <v>13</v>
      </c>
      <c r="C3821" s="111">
        <v>166.66758000000002</v>
      </c>
    </row>
    <row r="3822" spans="1:3" x14ac:dyDescent="0.25">
      <c r="A3822" s="109">
        <v>42528</v>
      </c>
      <c r="B3822" s="112">
        <v>14</v>
      </c>
      <c r="C3822" s="111">
        <v>163.81284000000002</v>
      </c>
    </row>
    <row r="3823" spans="1:3" x14ac:dyDescent="0.25">
      <c r="A3823" s="109">
        <v>42528</v>
      </c>
      <c r="B3823" s="112">
        <v>15</v>
      </c>
      <c r="C3823" s="111">
        <v>161.28122000000002</v>
      </c>
    </row>
    <row r="3824" spans="1:3" x14ac:dyDescent="0.25">
      <c r="A3824" s="109">
        <v>42528</v>
      </c>
      <c r="B3824" s="112">
        <v>16</v>
      </c>
      <c r="C3824" s="111">
        <v>158.64120999999997</v>
      </c>
    </row>
    <row r="3825" spans="1:3" x14ac:dyDescent="0.25">
      <c r="A3825" s="109">
        <v>42528</v>
      </c>
      <c r="B3825" s="112">
        <v>17</v>
      </c>
      <c r="C3825" s="111">
        <v>152.12672999999998</v>
      </c>
    </row>
    <row r="3826" spans="1:3" x14ac:dyDescent="0.25">
      <c r="A3826" s="109">
        <v>42528</v>
      </c>
      <c r="B3826" s="112">
        <v>18</v>
      </c>
      <c r="C3826" s="111">
        <v>145.51197999999999</v>
      </c>
    </row>
    <row r="3827" spans="1:3" x14ac:dyDescent="0.25">
      <c r="A3827" s="109">
        <v>42528</v>
      </c>
      <c r="B3827" s="112">
        <v>19</v>
      </c>
      <c r="C3827" s="111">
        <v>139.43218999999999</v>
      </c>
    </row>
    <row r="3828" spans="1:3" x14ac:dyDescent="0.25">
      <c r="A3828" s="109">
        <v>42528</v>
      </c>
      <c r="B3828" s="112">
        <v>20</v>
      </c>
      <c r="C3828" s="111">
        <v>135.82788999999997</v>
      </c>
    </row>
    <row r="3829" spans="1:3" x14ac:dyDescent="0.25">
      <c r="A3829" s="109">
        <v>42528</v>
      </c>
      <c r="B3829" s="112">
        <v>21</v>
      </c>
      <c r="C3829" s="111">
        <v>138.34166999999999</v>
      </c>
    </row>
    <row r="3830" spans="1:3" x14ac:dyDescent="0.25">
      <c r="A3830" s="109">
        <v>42528</v>
      </c>
      <c r="B3830" s="112">
        <v>22</v>
      </c>
      <c r="C3830" s="111">
        <v>138.65677000000002</v>
      </c>
    </row>
    <row r="3831" spans="1:3" x14ac:dyDescent="0.25">
      <c r="A3831" s="109">
        <v>42528</v>
      </c>
      <c r="B3831" s="112">
        <v>23</v>
      </c>
      <c r="C3831" s="111">
        <v>137.18420999999998</v>
      </c>
    </row>
    <row r="3832" spans="1:3" x14ac:dyDescent="0.25">
      <c r="A3832" s="109">
        <v>42528</v>
      </c>
      <c r="B3832" s="112">
        <v>24</v>
      </c>
      <c r="C3832" s="111">
        <v>133.19424000000001</v>
      </c>
    </row>
    <row r="3833" spans="1:3" x14ac:dyDescent="0.25">
      <c r="A3833" s="109">
        <v>42529</v>
      </c>
      <c r="B3833" s="112">
        <v>1</v>
      </c>
      <c r="C3833" s="111">
        <v>129.80872000000002</v>
      </c>
    </row>
    <row r="3834" spans="1:3" x14ac:dyDescent="0.25">
      <c r="A3834" s="109">
        <v>42529</v>
      </c>
      <c r="B3834" s="110">
        <v>2</v>
      </c>
      <c r="C3834" s="111">
        <v>127.12719</v>
      </c>
    </row>
    <row r="3835" spans="1:3" x14ac:dyDescent="0.25">
      <c r="A3835" s="109">
        <v>42529</v>
      </c>
      <c r="B3835" s="112">
        <v>3</v>
      </c>
      <c r="C3835" s="111">
        <v>126.65928000000001</v>
      </c>
    </row>
    <row r="3836" spans="1:3" x14ac:dyDescent="0.25">
      <c r="A3836" s="109">
        <v>42529</v>
      </c>
      <c r="B3836" s="112">
        <v>4</v>
      </c>
      <c r="C3836" s="111">
        <v>124.99014000000001</v>
      </c>
    </row>
    <row r="3837" spans="1:3" x14ac:dyDescent="0.25">
      <c r="A3837" s="109">
        <v>42529</v>
      </c>
      <c r="B3837" s="112">
        <v>5</v>
      </c>
      <c r="C3837" s="111">
        <v>131.38793000000001</v>
      </c>
    </row>
    <row r="3838" spans="1:3" x14ac:dyDescent="0.25">
      <c r="A3838" s="109">
        <v>42529</v>
      </c>
      <c r="B3838" s="112">
        <v>6</v>
      </c>
      <c r="C3838" s="111">
        <v>141.92094000000003</v>
      </c>
    </row>
    <row r="3839" spans="1:3" x14ac:dyDescent="0.25">
      <c r="A3839" s="109">
        <v>42529</v>
      </c>
      <c r="B3839" s="112">
        <v>7</v>
      </c>
      <c r="C3839" s="111">
        <v>152.62128000000001</v>
      </c>
    </row>
    <row r="3840" spans="1:3" x14ac:dyDescent="0.25">
      <c r="A3840" s="109">
        <v>42529</v>
      </c>
      <c r="B3840" s="112">
        <v>8</v>
      </c>
      <c r="C3840" s="111">
        <v>161.81578999999999</v>
      </c>
    </row>
    <row r="3841" spans="1:3" x14ac:dyDescent="0.25">
      <c r="A3841" s="109">
        <v>42529</v>
      </c>
      <c r="B3841" s="112">
        <v>9</v>
      </c>
      <c r="C3841" s="168">
        <v>165.50039000000001</v>
      </c>
    </row>
    <row r="3842" spans="1:3" x14ac:dyDescent="0.25">
      <c r="A3842" s="109">
        <v>42529</v>
      </c>
      <c r="B3842" s="112">
        <v>10</v>
      </c>
      <c r="C3842" s="169">
        <v>168.32979999999998</v>
      </c>
    </row>
    <row r="3843" spans="1:3" x14ac:dyDescent="0.25">
      <c r="A3843" s="109">
        <v>42529</v>
      </c>
      <c r="B3843" s="112">
        <v>11</v>
      </c>
      <c r="C3843" s="169">
        <v>168.69040999999999</v>
      </c>
    </row>
    <row r="3844" spans="1:3" x14ac:dyDescent="0.25">
      <c r="A3844" s="109">
        <v>42529</v>
      </c>
      <c r="B3844" s="112">
        <v>12</v>
      </c>
      <c r="C3844" s="169">
        <v>171.73244</v>
      </c>
    </row>
    <row r="3845" spans="1:3" x14ac:dyDescent="0.25">
      <c r="A3845" s="109">
        <v>42529</v>
      </c>
      <c r="B3845" s="112">
        <v>13</v>
      </c>
      <c r="C3845" s="169">
        <v>169.40611000000001</v>
      </c>
    </row>
    <row r="3846" spans="1:3" x14ac:dyDescent="0.25">
      <c r="A3846" s="109">
        <v>42529</v>
      </c>
      <c r="B3846" s="112">
        <v>14</v>
      </c>
      <c r="C3846" s="111">
        <v>166.69120000000001</v>
      </c>
    </row>
    <row r="3847" spans="1:3" x14ac:dyDescent="0.25">
      <c r="A3847" s="109">
        <v>42529</v>
      </c>
      <c r="B3847" s="112">
        <v>15</v>
      </c>
      <c r="C3847" s="111">
        <v>164.69167000000002</v>
      </c>
    </row>
    <row r="3848" spans="1:3" x14ac:dyDescent="0.25">
      <c r="A3848" s="109">
        <v>42529</v>
      </c>
      <c r="B3848" s="112">
        <v>16</v>
      </c>
      <c r="C3848" s="111">
        <v>162.35206999999997</v>
      </c>
    </row>
    <row r="3849" spans="1:3" x14ac:dyDescent="0.25">
      <c r="A3849" s="109">
        <v>42529</v>
      </c>
      <c r="B3849" s="112">
        <v>17</v>
      </c>
      <c r="C3849" s="111">
        <v>155.00821000000002</v>
      </c>
    </row>
    <row r="3850" spans="1:3" x14ac:dyDescent="0.25">
      <c r="A3850" s="109">
        <v>42529</v>
      </c>
      <c r="B3850" s="112">
        <v>18</v>
      </c>
      <c r="C3850" s="111">
        <v>147.16855000000001</v>
      </c>
    </row>
    <row r="3851" spans="1:3" x14ac:dyDescent="0.25">
      <c r="A3851" s="109">
        <v>42529</v>
      </c>
      <c r="B3851" s="112">
        <v>19</v>
      </c>
      <c r="C3851" s="111">
        <v>141.24445000000003</v>
      </c>
    </row>
    <row r="3852" spans="1:3" x14ac:dyDescent="0.25">
      <c r="A3852" s="109">
        <v>42529</v>
      </c>
      <c r="B3852" s="112">
        <v>20</v>
      </c>
      <c r="C3852" s="111">
        <v>137.45061999999999</v>
      </c>
    </row>
    <row r="3853" spans="1:3" x14ac:dyDescent="0.25">
      <c r="A3853" s="109">
        <v>42529</v>
      </c>
      <c r="B3853" s="112">
        <v>21</v>
      </c>
      <c r="C3853" s="111">
        <v>140.29170999999999</v>
      </c>
    </row>
    <row r="3854" spans="1:3" x14ac:dyDescent="0.25">
      <c r="A3854" s="109">
        <v>42529</v>
      </c>
      <c r="B3854" s="112">
        <v>22</v>
      </c>
      <c r="C3854" s="111">
        <v>139.78316999999998</v>
      </c>
    </row>
    <row r="3855" spans="1:3" x14ac:dyDescent="0.25">
      <c r="A3855" s="109">
        <v>42529</v>
      </c>
      <c r="B3855" s="112">
        <v>23</v>
      </c>
      <c r="C3855" s="111">
        <v>137.75908000000001</v>
      </c>
    </row>
    <row r="3856" spans="1:3" x14ac:dyDescent="0.25">
      <c r="A3856" s="109">
        <v>42529</v>
      </c>
      <c r="B3856" s="112">
        <v>24</v>
      </c>
      <c r="C3856" s="111">
        <v>133.71287000000001</v>
      </c>
    </row>
    <row r="3857" spans="1:3" x14ac:dyDescent="0.25">
      <c r="A3857" s="109">
        <v>42530</v>
      </c>
      <c r="B3857" s="112">
        <v>1</v>
      </c>
      <c r="C3857" s="111">
        <v>130.45776000000001</v>
      </c>
    </row>
    <row r="3858" spans="1:3" x14ac:dyDescent="0.25">
      <c r="A3858" s="109">
        <v>42530</v>
      </c>
      <c r="B3858" s="110">
        <v>2</v>
      </c>
      <c r="C3858" s="111">
        <v>127.57540000000002</v>
      </c>
    </row>
    <row r="3859" spans="1:3" x14ac:dyDescent="0.25">
      <c r="A3859" s="109">
        <v>42530</v>
      </c>
      <c r="B3859" s="112">
        <v>3</v>
      </c>
      <c r="C3859" s="111">
        <v>127.79729</v>
      </c>
    </row>
    <row r="3860" spans="1:3" x14ac:dyDescent="0.25">
      <c r="A3860" s="109">
        <v>42530</v>
      </c>
      <c r="B3860" s="112">
        <v>4</v>
      </c>
      <c r="C3860" s="111">
        <v>127.56776000000002</v>
      </c>
    </row>
    <row r="3861" spans="1:3" x14ac:dyDescent="0.25">
      <c r="A3861" s="109">
        <v>42530</v>
      </c>
      <c r="B3861" s="112">
        <v>5</v>
      </c>
      <c r="C3861" s="111">
        <v>133.60992999999999</v>
      </c>
    </row>
    <row r="3862" spans="1:3" x14ac:dyDescent="0.25">
      <c r="A3862" s="109">
        <v>42530</v>
      </c>
      <c r="B3862" s="112">
        <v>6</v>
      </c>
      <c r="C3862" s="111">
        <v>142.89894000000001</v>
      </c>
    </row>
    <row r="3863" spans="1:3" x14ac:dyDescent="0.25">
      <c r="A3863" s="109">
        <v>42530</v>
      </c>
      <c r="B3863" s="112">
        <v>7</v>
      </c>
      <c r="C3863" s="111">
        <v>152.91571000000002</v>
      </c>
    </row>
    <row r="3864" spans="1:3" x14ac:dyDescent="0.25">
      <c r="A3864" s="109">
        <v>42530</v>
      </c>
      <c r="B3864" s="112">
        <v>8</v>
      </c>
      <c r="C3864" s="111">
        <v>162.6902</v>
      </c>
    </row>
    <row r="3865" spans="1:3" x14ac:dyDescent="0.25">
      <c r="A3865" s="109">
        <v>42530</v>
      </c>
      <c r="B3865" s="112">
        <v>9</v>
      </c>
      <c r="C3865" s="111">
        <v>167.01868000000002</v>
      </c>
    </row>
    <row r="3866" spans="1:3" x14ac:dyDescent="0.25">
      <c r="A3866" s="109">
        <v>42530</v>
      </c>
      <c r="B3866" s="112">
        <v>10</v>
      </c>
      <c r="C3866" s="111">
        <v>171.12363999999997</v>
      </c>
    </row>
    <row r="3867" spans="1:3" x14ac:dyDescent="0.25">
      <c r="A3867" s="109">
        <v>42530</v>
      </c>
      <c r="B3867" s="112">
        <v>11</v>
      </c>
      <c r="C3867" s="111">
        <v>171.65690999999998</v>
      </c>
    </row>
    <row r="3868" spans="1:3" x14ac:dyDescent="0.25">
      <c r="A3868" s="109">
        <v>42530</v>
      </c>
      <c r="B3868" s="112">
        <v>12</v>
      </c>
      <c r="C3868" s="111">
        <v>171.67332999999999</v>
      </c>
    </row>
    <row r="3869" spans="1:3" x14ac:dyDescent="0.25">
      <c r="A3869" s="109">
        <v>42530</v>
      </c>
      <c r="B3869" s="112">
        <v>13</v>
      </c>
      <c r="C3869" s="111">
        <v>168.62049000000002</v>
      </c>
    </row>
    <row r="3870" spans="1:3" x14ac:dyDescent="0.25">
      <c r="A3870" s="109">
        <v>42530</v>
      </c>
      <c r="B3870" s="112">
        <v>14</v>
      </c>
      <c r="C3870" s="168">
        <v>165.28358</v>
      </c>
    </row>
    <row r="3871" spans="1:3" x14ac:dyDescent="0.25">
      <c r="A3871" s="109">
        <v>42530</v>
      </c>
      <c r="B3871" s="112">
        <v>15</v>
      </c>
      <c r="C3871" s="169">
        <v>161.30575999999999</v>
      </c>
    </row>
    <row r="3872" spans="1:3" x14ac:dyDescent="0.25">
      <c r="A3872" s="109">
        <v>42530</v>
      </c>
      <c r="B3872" s="112">
        <v>16</v>
      </c>
      <c r="C3872" s="169">
        <v>158.43700000000001</v>
      </c>
    </row>
    <row r="3873" spans="1:3" x14ac:dyDescent="0.25">
      <c r="A3873" s="109">
        <v>42530</v>
      </c>
      <c r="B3873" s="112">
        <v>17</v>
      </c>
      <c r="C3873" s="169">
        <v>151.65716</v>
      </c>
    </row>
    <row r="3874" spans="1:3" x14ac:dyDescent="0.25">
      <c r="A3874" s="109">
        <v>42530</v>
      </c>
      <c r="B3874" s="112">
        <v>18</v>
      </c>
      <c r="C3874" s="169">
        <v>143.57627000000002</v>
      </c>
    </row>
    <row r="3875" spans="1:3" x14ac:dyDescent="0.25">
      <c r="A3875" s="109">
        <v>42530</v>
      </c>
      <c r="B3875" s="112">
        <v>19</v>
      </c>
      <c r="C3875" s="111">
        <v>138.26084</v>
      </c>
    </row>
    <row r="3876" spans="1:3" x14ac:dyDescent="0.25">
      <c r="A3876" s="109">
        <v>42530</v>
      </c>
      <c r="B3876" s="112">
        <v>20</v>
      </c>
      <c r="C3876" s="111">
        <v>136.13263000000001</v>
      </c>
    </row>
    <row r="3877" spans="1:3" x14ac:dyDescent="0.25">
      <c r="A3877" s="109">
        <v>42530</v>
      </c>
      <c r="B3877" s="112">
        <v>21</v>
      </c>
      <c r="C3877" s="111">
        <v>139.64355</v>
      </c>
    </row>
    <row r="3878" spans="1:3" x14ac:dyDescent="0.25">
      <c r="A3878" s="109">
        <v>42530</v>
      </c>
      <c r="B3878" s="112">
        <v>22</v>
      </c>
      <c r="C3878" s="111">
        <v>139.19078000000002</v>
      </c>
    </row>
    <row r="3879" spans="1:3" x14ac:dyDescent="0.25">
      <c r="A3879" s="109">
        <v>42530</v>
      </c>
      <c r="B3879" s="112">
        <v>23</v>
      </c>
      <c r="C3879" s="111">
        <v>137.36398000000003</v>
      </c>
    </row>
    <row r="3880" spans="1:3" x14ac:dyDescent="0.25">
      <c r="A3880" s="109">
        <v>42530</v>
      </c>
      <c r="B3880" s="112">
        <v>24</v>
      </c>
      <c r="C3880" s="111">
        <v>133.45452999999998</v>
      </c>
    </row>
    <row r="3881" spans="1:3" x14ac:dyDescent="0.25">
      <c r="A3881" s="109">
        <v>42531</v>
      </c>
      <c r="B3881" s="112">
        <v>1</v>
      </c>
      <c r="C3881" s="111">
        <v>130.24286000000001</v>
      </c>
    </row>
    <row r="3882" spans="1:3" x14ac:dyDescent="0.25">
      <c r="A3882" s="109">
        <v>42531</v>
      </c>
      <c r="B3882" s="110">
        <v>2</v>
      </c>
      <c r="C3882" s="111">
        <v>127.3327</v>
      </c>
    </row>
    <row r="3883" spans="1:3" x14ac:dyDescent="0.25">
      <c r="A3883" s="109">
        <v>42531</v>
      </c>
      <c r="B3883" s="112">
        <v>3</v>
      </c>
      <c r="C3883" s="111">
        <v>125.92284999999998</v>
      </c>
    </row>
    <row r="3884" spans="1:3" x14ac:dyDescent="0.25">
      <c r="A3884" s="109">
        <v>42531</v>
      </c>
      <c r="B3884" s="112">
        <v>4</v>
      </c>
      <c r="C3884" s="111">
        <v>127.05158999999999</v>
      </c>
    </row>
    <row r="3885" spans="1:3" x14ac:dyDescent="0.25">
      <c r="A3885" s="109">
        <v>42531</v>
      </c>
      <c r="B3885" s="112">
        <v>5</v>
      </c>
      <c r="C3885" s="111">
        <v>132.03031999999999</v>
      </c>
    </row>
    <row r="3886" spans="1:3" x14ac:dyDescent="0.25">
      <c r="A3886" s="109">
        <v>42531</v>
      </c>
      <c r="B3886" s="112">
        <v>6</v>
      </c>
      <c r="C3886" s="111">
        <v>140.10679999999999</v>
      </c>
    </row>
    <row r="3887" spans="1:3" x14ac:dyDescent="0.25">
      <c r="A3887" s="109">
        <v>42531</v>
      </c>
      <c r="B3887" s="112">
        <v>7</v>
      </c>
      <c r="C3887" s="111">
        <v>150.97322000000003</v>
      </c>
    </row>
    <row r="3888" spans="1:3" x14ac:dyDescent="0.25">
      <c r="A3888" s="109">
        <v>42531</v>
      </c>
      <c r="B3888" s="112">
        <v>8</v>
      </c>
      <c r="C3888" s="111">
        <v>159.86139000000003</v>
      </c>
    </row>
    <row r="3889" spans="1:3" x14ac:dyDescent="0.25">
      <c r="A3889" s="109">
        <v>42531</v>
      </c>
      <c r="B3889" s="112">
        <v>9</v>
      </c>
      <c r="C3889" s="111">
        <v>164.47049000000001</v>
      </c>
    </row>
    <row r="3890" spans="1:3" x14ac:dyDescent="0.25">
      <c r="A3890" s="109">
        <v>42531</v>
      </c>
      <c r="B3890" s="112">
        <v>10</v>
      </c>
      <c r="C3890" s="111">
        <v>166.80447999999996</v>
      </c>
    </row>
    <row r="3891" spans="1:3" x14ac:dyDescent="0.25">
      <c r="A3891" s="109">
        <v>42531</v>
      </c>
      <c r="B3891" s="112">
        <v>11</v>
      </c>
      <c r="C3891" s="111">
        <v>166.69139999999999</v>
      </c>
    </row>
    <row r="3892" spans="1:3" x14ac:dyDescent="0.25">
      <c r="A3892" s="109">
        <v>42531</v>
      </c>
      <c r="B3892" s="112">
        <v>12</v>
      </c>
      <c r="C3892" s="111">
        <v>167.28959000000003</v>
      </c>
    </row>
    <row r="3893" spans="1:3" x14ac:dyDescent="0.25">
      <c r="A3893" s="109">
        <v>42531</v>
      </c>
      <c r="B3893" s="112">
        <v>13</v>
      </c>
      <c r="C3893" s="111">
        <v>165.03791999999996</v>
      </c>
    </row>
    <row r="3894" spans="1:3" x14ac:dyDescent="0.25">
      <c r="A3894" s="109">
        <v>42531</v>
      </c>
      <c r="B3894" s="112">
        <v>14</v>
      </c>
      <c r="C3894" s="111">
        <v>162.43478000000002</v>
      </c>
    </row>
    <row r="3895" spans="1:3" x14ac:dyDescent="0.25">
      <c r="A3895" s="109">
        <v>42531</v>
      </c>
      <c r="B3895" s="112">
        <v>15</v>
      </c>
      <c r="C3895" s="111">
        <v>159.58247</v>
      </c>
    </row>
    <row r="3896" spans="1:3" x14ac:dyDescent="0.25">
      <c r="A3896" s="109">
        <v>42531</v>
      </c>
      <c r="B3896" s="112">
        <v>16</v>
      </c>
      <c r="C3896" s="111">
        <v>156.28269</v>
      </c>
    </row>
    <row r="3897" spans="1:3" x14ac:dyDescent="0.25">
      <c r="A3897" s="109">
        <v>42531</v>
      </c>
      <c r="B3897" s="112">
        <v>17</v>
      </c>
      <c r="C3897" s="111">
        <v>150.49673999999999</v>
      </c>
    </row>
    <row r="3898" spans="1:3" x14ac:dyDescent="0.25">
      <c r="A3898" s="109">
        <v>42531</v>
      </c>
      <c r="B3898" s="112">
        <v>18</v>
      </c>
      <c r="C3898" s="111">
        <v>143.67165</v>
      </c>
    </row>
    <row r="3899" spans="1:3" x14ac:dyDescent="0.25">
      <c r="A3899" s="109">
        <v>42531</v>
      </c>
      <c r="B3899" s="112">
        <v>19</v>
      </c>
      <c r="C3899" s="168">
        <v>138.0187</v>
      </c>
    </row>
    <row r="3900" spans="1:3" x14ac:dyDescent="0.25">
      <c r="A3900" s="109">
        <v>42531</v>
      </c>
      <c r="B3900" s="112">
        <v>20</v>
      </c>
      <c r="C3900" s="169">
        <v>134.46072000000001</v>
      </c>
    </row>
    <row r="3901" spans="1:3" x14ac:dyDescent="0.25">
      <c r="A3901" s="109">
        <v>42531</v>
      </c>
      <c r="B3901" s="112">
        <v>21</v>
      </c>
      <c r="C3901" s="169">
        <v>137.21245000000002</v>
      </c>
    </row>
    <row r="3902" spans="1:3" x14ac:dyDescent="0.25">
      <c r="A3902" s="109">
        <v>42531</v>
      </c>
      <c r="B3902" s="112">
        <v>22</v>
      </c>
      <c r="C3902" s="169">
        <v>134.95076</v>
      </c>
    </row>
    <row r="3903" spans="1:3" x14ac:dyDescent="0.25">
      <c r="A3903" s="109">
        <v>42531</v>
      </c>
      <c r="B3903" s="112">
        <v>23</v>
      </c>
      <c r="C3903" s="169">
        <v>131.65784000000002</v>
      </c>
    </row>
    <row r="3904" spans="1:3" x14ac:dyDescent="0.25">
      <c r="A3904" s="109">
        <v>42531</v>
      </c>
      <c r="B3904" s="112">
        <v>24</v>
      </c>
      <c r="C3904" s="111">
        <v>127.78306000000001</v>
      </c>
    </row>
    <row r="3905" spans="1:3" x14ac:dyDescent="0.25">
      <c r="A3905" s="109">
        <v>42532</v>
      </c>
      <c r="B3905" s="112">
        <v>1</v>
      </c>
      <c r="C3905" s="111">
        <v>124.38968000000003</v>
      </c>
    </row>
    <row r="3906" spans="1:3" x14ac:dyDescent="0.25">
      <c r="A3906" s="109">
        <v>42532</v>
      </c>
      <c r="B3906" s="110">
        <v>2</v>
      </c>
      <c r="C3906" s="111">
        <v>122.31314</v>
      </c>
    </row>
    <row r="3907" spans="1:3" x14ac:dyDescent="0.25">
      <c r="A3907" s="109">
        <v>42532</v>
      </c>
      <c r="B3907" s="112">
        <v>3</v>
      </c>
      <c r="C3907" s="111">
        <v>121.080476</v>
      </c>
    </row>
    <row r="3908" spans="1:3" x14ac:dyDescent="0.25">
      <c r="A3908" s="109">
        <v>42532</v>
      </c>
      <c r="B3908" s="112">
        <v>4</v>
      </c>
      <c r="C3908" s="111">
        <v>121.21611000000001</v>
      </c>
    </row>
    <row r="3909" spans="1:3" x14ac:dyDescent="0.25">
      <c r="A3909" s="109">
        <v>42532</v>
      </c>
      <c r="B3909" s="112">
        <v>5</v>
      </c>
      <c r="C3909" s="111">
        <v>120.99894499999999</v>
      </c>
    </row>
    <row r="3910" spans="1:3" x14ac:dyDescent="0.25">
      <c r="A3910" s="109">
        <v>42532</v>
      </c>
      <c r="B3910" s="112">
        <v>6</v>
      </c>
      <c r="C3910" s="111">
        <v>121.63164900000001</v>
      </c>
    </row>
    <row r="3911" spans="1:3" x14ac:dyDescent="0.25">
      <c r="A3911" s="109">
        <v>42532</v>
      </c>
      <c r="B3911" s="112">
        <v>7</v>
      </c>
      <c r="C3911" s="111">
        <v>124.14811000000003</v>
      </c>
    </row>
    <row r="3912" spans="1:3" x14ac:dyDescent="0.25">
      <c r="A3912" s="109">
        <v>42532</v>
      </c>
      <c r="B3912" s="112">
        <v>8</v>
      </c>
      <c r="C3912" s="111">
        <v>125.46753999999999</v>
      </c>
    </row>
    <row r="3913" spans="1:3" x14ac:dyDescent="0.25">
      <c r="A3913" s="109">
        <v>42532</v>
      </c>
      <c r="B3913" s="112">
        <v>9</v>
      </c>
      <c r="C3913" s="111">
        <v>125.12273000000002</v>
      </c>
    </row>
    <row r="3914" spans="1:3" x14ac:dyDescent="0.25">
      <c r="A3914" s="109">
        <v>42532</v>
      </c>
      <c r="B3914" s="112">
        <v>10</v>
      </c>
      <c r="C3914" s="111">
        <v>126.27615999999999</v>
      </c>
    </row>
    <row r="3915" spans="1:3" x14ac:dyDescent="0.25">
      <c r="A3915" s="109">
        <v>42532</v>
      </c>
      <c r="B3915" s="112">
        <v>11</v>
      </c>
      <c r="C3915" s="111">
        <v>124.4449</v>
      </c>
    </row>
    <row r="3916" spans="1:3" x14ac:dyDescent="0.25">
      <c r="A3916" s="109">
        <v>42532</v>
      </c>
      <c r="B3916" s="112">
        <v>12</v>
      </c>
      <c r="C3916" s="111">
        <v>123.91557000000003</v>
      </c>
    </row>
    <row r="3917" spans="1:3" x14ac:dyDescent="0.25">
      <c r="A3917" s="109">
        <v>42532</v>
      </c>
      <c r="B3917" s="112">
        <v>13</v>
      </c>
      <c r="C3917" s="111">
        <v>121.60894999999998</v>
      </c>
    </row>
    <row r="3918" spans="1:3" x14ac:dyDescent="0.25">
      <c r="A3918" s="109">
        <v>42532</v>
      </c>
      <c r="B3918" s="112">
        <v>14</v>
      </c>
      <c r="C3918" s="111">
        <v>118.39353400000003</v>
      </c>
    </row>
    <row r="3919" spans="1:3" x14ac:dyDescent="0.25">
      <c r="A3919" s="109">
        <v>42532</v>
      </c>
      <c r="B3919" s="112">
        <v>15</v>
      </c>
      <c r="C3919" s="111">
        <v>114.41473500000001</v>
      </c>
    </row>
    <row r="3920" spans="1:3" x14ac:dyDescent="0.25">
      <c r="A3920" s="109">
        <v>42532</v>
      </c>
      <c r="B3920" s="112">
        <v>16</v>
      </c>
      <c r="C3920" s="111">
        <v>112.951404</v>
      </c>
    </row>
    <row r="3921" spans="1:3" x14ac:dyDescent="0.25">
      <c r="A3921" s="109">
        <v>42532</v>
      </c>
      <c r="B3921" s="112">
        <v>17</v>
      </c>
      <c r="C3921" s="111">
        <v>110.19673699999998</v>
      </c>
    </row>
    <row r="3922" spans="1:3" x14ac:dyDescent="0.25">
      <c r="A3922" s="109">
        <v>42532</v>
      </c>
      <c r="B3922" s="112">
        <v>18</v>
      </c>
      <c r="C3922" s="111">
        <v>108.69750499999999</v>
      </c>
    </row>
    <row r="3923" spans="1:3" x14ac:dyDescent="0.25">
      <c r="A3923" s="109">
        <v>42532</v>
      </c>
      <c r="B3923" s="112">
        <v>19</v>
      </c>
      <c r="C3923" s="111">
        <v>106.84079199999998</v>
      </c>
    </row>
    <row r="3924" spans="1:3" x14ac:dyDescent="0.25">
      <c r="A3924" s="109">
        <v>42532</v>
      </c>
      <c r="B3924" s="112">
        <v>20</v>
      </c>
      <c r="C3924" s="111">
        <v>106.948734</v>
      </c>
    </row>
    <row r="3925" spans="1:3" x14ac:dyDescent="0.25">
      <c r="A3925" s="109">
        <v>42532</v>
      </c>
      <c r="B3925" s="112">
        <v>21</v>
      </c>
      <c r="C3925" s="111">
        <v>110.92474099999998</v>
      </c>
    </row>
    <row r="3926" spans="1:3" x14ac:dyDescent="0.25">
      <c r="A3926" s="109">
        <v>42532</v>
      </c>
      <c r="B3926" s="112">
        <v>22</v>
      </c>
      <c r="C3926" s="111">
        <v>109.716674</v>
      </c>
    </row>
    <row r="3927" spans="1:3" x14ac:dyDescent="0.25">
      <c r="A3927" s="109">
        <v>42532</v>
      </c>
      <c r="B3927" s="112">
        <v>23</v>
      </c>
      <c r="C3927" s="111">
        <v>108.722278</v>
      </c>
    </row>
    <row r="3928" spans="1:3" x14ac:dyDescent="0.25">
      <c r="A3928" s="109">
        <v>42532</v>
      </c>
      <c r="B3928" s="112">
        <v>24</v>
      </c>
      <c r="C3928" s="168">
        <v>107.79551300000001</v>
      </c>
    </row>
    <row r="3929" spans="1:3" x14ac:dyDescent="0.25">
      <c r="A3929" s="109">
        <v>42533</v>
      </c>
      <c r="B3929" s="112">
        <v>1</v>
      </c>
      <c r="C3929" s="169">
        <v>105.287127</v>
      </c>
    </row>
    <row r="3930" spans="1:3" x14ac:dyDescent="0.25">
      <c r="A3930" s="109">
        <v>42533</v>
      </c>
      <c r="B3930" s="110">
        <v>2</v>
      </c>
      <c r="C3930" s="169">
        <v>104.077039</v>
      </c>
    </row>
    <row r="3931" spans="1:3" x14ac:dyDescent="0.25">
      <c r="A3931" s="109">
        <v>42533</v>
      </c>
      <c r="B3931" s="112">
        <v>3</v>
      </c>
      <c r="C3931" s="169">
        <v>103.82221</v>
      </c>
    </row>
    <row r="3932" spans="1:3" x14ac:dyDescent="0.25">
      <c r="A3932" s="109">
        <v>42533</v>
      </c>
      <c r="B3932" s="112">
        <v>4</v>
      </c>
      <c r="C3932" s="169">
        <v>103.338069</v>
      </c>
    </row>
    <row r="3933" spans="1:3" x14ac:dyDescent="0.25">
      <c r="A3933" s="109">
        <v>42533</v>
      </c>
      <c r="B3933" s="112">
        <v>5</v>
      </c>
      <c r="C3933" s="111">
        <v>102.43828400000001</v>
      </c>
    </row>
    <row r="3934" spans="1:3" x14ac:dyDescent="0.25">
      <c r="A3934" s="109">
        <v>42533</v>
      </c>
      <c r="B3934" s="112">
        <v>6</v>
      </c>
      <c r="C3934" s="111">
        <v>102.70199900000001</v>
      </c>
    </row>
    <row r="3935" spans="1:3" x14ac:dyDescent="0.25">
      <c r="A3935" s="109">
        <v>42533</v>
      </c>
      <c r="B3935" s="112">
        <v>7</v>
      </c>
      <c r="C3935" s="111">
        <v>101.425776</v>
      </c>
    </row>
    <row r="3936" spans="1:3" x14ac:dyDescent="0.25">
      <c r="A3936" s="109">
        <v>42533</v>
      </c>
      <c r="B3936" s="112">
        <v>8</v>
      </c>
      <c r="C3936" s="111">
        <v>101.013507</v>
      </c>
    </row>
    <row r="3937" spans="1:3" x14ac:dyDescent="0.25">
      <c r="A3937" s="109">
        <v>42533</v>
      </c>
      <c r="B3937" s="112">
        <v>9</v>
      </c>
      <c r="C3937" s="111">
        <v>101.108019</v>
      </c>
    </row>
    <row r="3938" spans="1:3" x14ac:dyDescent="0.25">
      <c r="A3938" s="109">
        <v>42533</v>
      </c>
      <c r="B3938" s="112">
        <v>10</v>
      </c>
      <c r="C3938" s="111">
        <v>102.84451999999999</v>
      </c>
    </row>
    <row r="3939" spans="1:3" x14ac:dyDescent="0.25">
      <c r="A3939" s="109">
        <v>42533</v>
      </c>
      <c r="B3939" s="112">
        <v>11</v>
      </c>
      <c r="C3939" s="111">
        <v>102.40111400000001</v>
      </c>
    </row>
    <row r="3940" spans="1:3" x14ac:dyDescent="0.25">
      <c r="A3940" s="109">
        <v>42533</v>
      </c>
      <c r="B3940" s="112">
        <v>12</v>
      </c>
      <c r="C3940" s="111">
        <v>102.49483199999999</v>
      </c>
    </row>
    <row r="3941" spans="1:3" x14ac:dyDescent="0.25">
      <c r="A3941" s="109">
        <v>42533</v>
      </c>
      <c r="B3941" s="112">
        <v>13</v>
      </c>
      <c r="C3941" s="111">
        <v>101.56097099999998</v>
      </c>
    </row>
    <row r="3942" spans="1:3" x14ac:dyDescent="0.25">
      <c r="A3942" s="109">
        <v>42533</v>
      </c>
      <c r="B3942" s="112">
        <v>14</v>
      </c>
      <c r="C3942" s="111">
        <v>101.134362</v>
      </c>
    </row>
    <row r="3943" spans="1:3" x14ac:dyDescent="0.25">
      <c r="A3943" s="109">
        <v>42533</v>
      </c>
      <c r="B3943" s="112">
        <v>15</v>
      </c>
      <c r="C3943" s="111">
        <v>101.738023</v>
      </c>
    </row>
    <row r="3944" spans="1:3" x14ac:dyDescent="0.25">
      <c r="A3944" s="109">
        <v>42533</v>
      </c>
      <c r="B3944" s="112">
        <v>16</v>
      </c>
      <c r="C3944" s="111">
        <v>101.00304799999999</v>
      </c>
    </row>
    <row r="3945" spans="1:3" x14ac:dyDescent="0.25">
      <c r="A3945" s="109">
        <v>42533</v>
      </c>
      <c r="B3945" s="112">
        <v>17</v>
      </c>
      <c r="C3945" s="111">
        <v>100.33699100000001</v>
      </c>
    </row>
    <row r="3946" spans="1:3" x14ac:dyDescent="0.25">
      <c r="A3946" s="109">
        <v>42533</v>
      </c>
      <c r="B3946" s="112">
        <v>18</v>
      </c>
      <c r="C3946" s="111">
        <v>100.35345400000001</v>
      </c>
    </row>
    <row r="3947" spans="1:3" x14ac:dyDescent="0.25">
      <c r="A3947" s="109">
        <v>42533</v>
      </c>
      <c r="B3947" s="112">
        <v>19</v>
      </c>
      <c r="C3947" s="111">
        <v>99.592077000000018</v>
      </c>
    </row>
    <row r="3948" spans="1:3" x14ac:dyDescent="0.25">
      <c r="A3948" s="109">
        <v>42533</v>
      </c>
      <c r="B3948" s="112">
        <v>20</v>
      </c>
      <c r="C3948" s="111">
        <v>97.729445999999982</v>
      </c>
    </row>
    <row r="3949" spans="1:3" x14ac:dyDescent="0.25">
      <c r="A3949" s="109">
        <v>42533</v>
      </c>
      <c r="B3949" s="112">
        <v>21</v>
      </c>
      <c r="C3949" s="111">
        <v>100.385356</v>
      </c>
    </row>
    <row r="3950" spans="1:3" x14ac:dyDescent="0.25">
      <c r="A3950" s="109">
        <v>42533</v>
      </c>
      <c r="B3950" s="112">
        <v>22</v>
      </c>
      <c r="C3950" s="111">
        <v>101.050175</v>
      </c>
    </row>
    <row r="3951" spans="1:3" x14ac:dyDescent="0.25">
      <c r="A3951" s="109">
        <v>42533</v>
      </c>
      <c r="B3951" s="112">
        <v>23</v>
      </c>
      <c r="C3951" s="111">
        <v>100.036917</v>
      </c>
    </row>
    <row r="3952" spans="1:3" x14ac:dyDescent="0.25">
      <c r="A3952" s="109">
        <v>42533</v>
      </c>
      <c r="B3952" s="112">
        <v>24</v>
      </c>
      <c r="C3952" s="111">
        <v>99.572676999999999</v>
      </c>
    </row>
    <row r="3953" spans="1:3" x14ac:dyDescent="0.25">
      <c r="A3953" s="109">
        <v>42534</v>
      </c>
      <c r="B3953" s="112">
        <v>1</v>
      </c>
      <c r="C3953" s="111">
        <v>99.791015999999999</v>
      </c>
    </row>
    <row r="3954" spans="1:3" x14ac:dyDescent="0.25">
      <c r="A3954" s="109">
        <v>42534</v>
      </c>
      <c r="B3954" s="110">
        <v>2</v>
      </c>
      <c r="C3954" s="111">
        <v>101.107811</v>
      </c>
    </row>
    <row r="3955" spans="1:3" x14ac:dyDescent="0.25">
      <c r="A3955" s="109">
        <v>42534</v>
      </c>
      <c r="B3955" s="112">
        <v>3</v>
      </c>
      <c r="C3955" s="111">
        <v>104.090785</v>
      </c>
    </row>
    <row r="3956" spans="1:3" x14ac:dyDescent="0.25">
      <c r="A3956" s="109">
        <v>42534</v>
      </c>
      <c r="B3956" s="112">
        <v>4</v>
      </c>
      <c r="C3956" s="111">
        <v>106.42697899999999</v>
      </c>
    </row>
    <row r="3957" spans="1:3" x14ac:dyDescent="0.25">
      <c r="A3957" s="109">
        <v>42534</v>
      </c>
      <c r="B3957" s="112">
        <v>5</v>
      </c>
      <c r="C3957" s="168">
        <v>115.354159</v>
      </c>
    </row>
    <row r="3958" spans="1:3" x14ac:dyDescent="0.25">
      <c r="A3958" s="109">
        <v>42534</v>
      </c>
      <c r="B3958" s="112">
        <v>6</v>
      </c>
      <c r="C3958" s="169">
        <v>127.67971</v>
      </c>
    </row>
    <row r="3959" spans="1:3" x14ac:dyDescent="0.25">
      <c r="A3959" s="109">
        <v>42534</v>
      </c>
      <c r="B3959" s="112">
        <v>7</v>
      </c>
      <c r="C3959" s="169">
        <v>140.18180999999998</v>
      </c>
    </row>
    <row r="3960" spans="1:3" x14ac:dyDescent="0.25">
      <c r="A3960" s="109">
        <v>42534</v>
      </c>
      <c r="B3960" s="112">
        <v>8</v>
      </c>
      <c r="C3960" s="169">
        <v>152.40120999999999</v>
      </c>
    </row>
    <row r="3961" spans="1:3" x14ac:dyDescent="0.25">
      <c r="A3961" s="109">
        <v>42534</v>
      </c>
      <c r="B3961" s="112">
        <v>9</v>
      </c>
      <c r="C3961" s="169">
        <v>159.16139000000001</v>
      </c>
    </row>
    <row r="3962" spans="1:3" x14ac:dyDescent="0.25">
      <c r="A3962" s="109">
        <v>42534</v>
      </c>
      <c r="B3962" s="112">
        <v>10</v>
      </c>
      <c r="C3962" s="111">
        <v>162.98088000000001</v>
      </c>
    </row>
    <row r="3963" spans="1:3" x14ac:dyDescent="0.25">
      <c r="A3963" s="109">
        <v>42534</v>
      </c>
      <c r="B3963" s="112">
        <v>11</v>
      </c>
      <c r="C3963" s="111">
        <v>165.31233999999998</v>
      </c>
    </row>
    <row r="3964" spans="1:3" x14ac:dyDescent="0.25">
      <c r="A3964" s="109">
        <v>42534</v>
      </c>
      <c r="B3964" s="112">
        <v>12</v>
      </c>
      <c r="C3964" s="111">
        <v>165.73492999999999</v>
      </c>
    </row>
    <row r="3965" spans="1:3" x14ac:dyDescent="0.25">
      <c r="A3965" s="109">
        <v>42534</v>
      </c>
      <c r="B3965" s="112">
        <v>13</v>
      </c>
      <c r="C3965" s="111">
        <v>163.73734999999999</v>
      </c>
    </row>
    <row r="3966" spans="1:3" x14ac:dyDescent="0.25">
      <c r="A3966" s="109">
        <v>42534</v>
      </c>
      <c r="B3966" s="112">
        <v>14</v>
      </c>
      <c r="C3966" s="111">
        <v>158.70839000000001</v>
      </c>
    </row>
    <row r="3967" spans="1:3" x14ac:dyDescent="0.25">
      <c r="A3967" s="109">
        <v>42534</v>
      </c>
      <c r="B3967" s="112">
        <v>15</v>
      </c>
      <c r="C3967" s="111">
        <v>156.26082</v>
      </c>
    </row>
    <row r="3968" spans="1:3" x14ac:dyDescent="0.25">
      <c r="A3968" s="109">
        <v>42534</v>
      </c>
      <c r="B3968" s="112">
        <v>16</v>
      </c>
      <c r="C3968" s="111">
        <v>154.25576000000001</v>
      </c>
    </row>
    <row r="3969" spans="1:3" x14ac:dyDescent="0.25">
      <c r="A3969" s="109">
        <v>42534</v>
      </c>
      <c r="B3969" s="112">
        <v>17</v>
      </c>
      <c r="C3969" s="111">
        <v>148.9194</v>
      </c>
    </row>
    <row r="3970" spans="1:3" x14ac:dyDescent="0.25">
      <c r="A3970" s="109">
        <v>42534</v>
      </c>
      <c r="B3970" s="112">
        <v>18</v>
      </c>
      <c r="C3970" s="111">
        <v>141.57706999999999</v>
      </c>
    </row>
    <row r="3971" spans="1:3" x14ac:dyDescent="0.25">
      <c r="A3971" s="109">
        <v>42534</v>
      </c>
      <c r="B3971" s="112">
        <v>19</v>
      </c>
      <c r="C3971" s="111">
        <v>135.79381000000001</v>
      </c>
    </row>
    <row r="3972" spans="1:3" x14ac:dyDescent="0.25">
      <c r="A3972" s="109">
        <v>42534</v>
      </c>
      <c r="B3972" s="112">
        <v>20</v>
      </c>
      <c r="C3972" s="111">
        <v>133.61771999999999</v>
      </c>
    </row>
    <row r="3973" spans="1:3" x14ac:dyDescent="0.25">
      <c r="A3973" s="109">
        <v>42534</v>
      </c>
      <c r="B3973" s="112">
        <v>21</v>
      </c>
      <c r="C3973" s="111">
        <v>136.17448999999999</v>
      </c>
    </row>
    <row r="3974" spans="1:3" x14ac:dyDescent="0.25">
      <c r="A3974" s="109">
        <v>42534</v>
      </c>
      <c r="B3974" s="112">
        <v>22</v>
      </c>
      <c r="C3974" s="111">
        <v>136.12612000000004</v>
      </c>
    </row>
    <row r="3975" spans="1:3" x14ac:dyDescent="0.25">
      <c r="A3975" s="109">
        <v>42534</v>
      </c>
      <c r="B3975" s="112">
        <v>23</v>
      </c>
      <c r="C3975" s="111">
        <v>132.80635000000001</v>
      </c>
    </row>
    <row r="3976" spans="1:3" x14ac:dyDescent="0.25">
      <c r="A3976" s="109">
        <v>42534</v>
      </c>
      <c r="B3976" s="112">
        <v>24</v>
      </c>
      <c r="C3976" s="111">
        <v>129.46813</v>
      </c>
    </row>
    <row r="3977" spans="1:3" x14ac:dyDescent="0.25">
      <c r="A3977" s="109">
        <v>42535</v>
      </c>
      <c r="B3977" s="112">
        <v>1</v>
      </c>
      <c r="C3977" s="111">
        <v>125.64934000000002</v>
      </c>
    </row>
    <row r="3978" spans="1:3" x14ac:dyDescent="0.25">
      <c r="A3978" s="109">
        <v>42535</v>
      </c>
      <c r="B3978" s="110">
        <v>2</v>
      </c>
      <c r="C3978" s="111">
        <v>122.96749999999999</v>
      </c>
    </row>
    <row r="3979" spans="1:3" x14ac:dyDescent="0.25">
      <c r="A3979" s="109">
        <v>42535</v>
      </c>
      <c r="B3979" s="112">
        <v>3</v>
      </c>
      <c r="C3979" s="111">
        <v>122.49313000000002</v>
      </c>
    </row>
    <row r="3980" spans="1:3" x14ac:dyDescent="0.25">
      <c r="A3980" s="109">
        <v>42535</v>
      </c>
      <c r="B3980" s="112">
        <v>4</v>
      </c>
      <c r="C3980" s="111">
        <v>121.24142400000001</v>
      </c>
    </row>
    <row r="3981" spans="1:3" x14ac:dyDescent="0.25">
      <c r="A3981" s="109">
        <v>42535</v>
      </c>
      <c r="B3981" s="112">
        <v>5</v>
      </c>
      <c r="C3981" s="111">
        <v>122.439261</v>
      </c>
    </row>
    <row r="3982" spans="1:3" x14ac:dyDescent="0.25">
      <c r="A3982" s="109">
        <v>42535</v>
      </c>
      <c r="B3982" s="112">
        <v>6</v>
      </c>
      <c r="C3982" s="111">
        <v>131.67687000000001</v>
      </c>
    </row>
    <row r="3983" spans="1:3" x14ac:dyDescent="0.25">
      <c r="A3983" s="109">
        <v>42535</v>
      </c>
      <c r="B3983" s="112">
        <v>7</v>
      </c>
      <c r="C3983" s="111">
        <v>143.39663000000002</v>
      </c>
    </row>
    <row r="3984" spans="1:3" x14ac:dyDescent="0.25">
      <c r="A3984" s="109">
        <v>42535</v>
      </c>
      <c r="B3984" s="112">
        <v>8</v>
      </c>
      <c r="C3984" s="111">
        <v>152.04555999999997</v>
      </c>
    </row>
    <row r="3985" spans="1:3" x14ac:dyDescent="0.25">
      <c r="A3985" s="109">
        <v>42535</v>
      </c>
      <c r="B3985" s="112">
        <v>9</v>
      </c>
      <c r="C3985" s="111">
        <v>157.70801</v>
      </c>
    </row>
    <row r="3986" spans="1:3" x14ac:dyDescent="0.25">
      <c r="A3986" s="109">
        <v>42535</v>
      </c>
      <c r="B3986" s="112">
        <v>10</v>
      </c>
      <c r="C3986" s="168">
        <v>166.89624000000001</v>
      </c>
    </row>
    <row r="3987" spans="1:3" x14ac:dyDescent="0.25">
      <c r="A3987" s="109">
        <v>42535</v>
      </c>
      <c r="B3987" s="112">
        <v>11</v>
      </c>
      <c r="C3987" s="169">
        <v>159.33803999999998</v>
      </c>
    </row>
    <row r="3988" spans="1:3" x14ac:dyDescent="0.25">
      <c r="A3988" s="109">
        <v>42535</v>
      </c>
      <c r="B3988" s="112">
        <v>12</v>
      </c>
      <c r="C3988" s="169">
        <v>159.13297000000003</v>
      </c>
    </row>
    <row r="3989" spans="1:3" x14ac:dyDescent="0.25">
      <c r="A3989" s="109">
        <v>42535</v>
      </c>
      <c r="B3989" s="112">
        <v>13</v>
      </c>
      <c r="C3989" s="169">
        <v>158.10721000000001</v>
      </c>
    </row>
    <row r="3990" spans="1:3" x14ac:dyDescent="0.25">
      <c r="A3990" s="109">
        <v>42535</v>
      </c>
      <c r="B3990" s="112">
        <v>14</v>
      </c>
      <c r="C3990" s="169">
        <v>157.74244999999999</v>
      </c>
    </row>
    <row r="3991" spans="1:3" x14ac:dyDescent="0.25">
      <c r="A3991" s="109">
        <v>42535</v>
      </c>
      <c r="B3991" s="112">
        <v>15</v>
      </c>
      <c r="C3991" s="111">
        <v>153.72489999999999</v>
      </c>
    </row>
    <row r="3992" spans="1:3" x14ac:dyDescent="0.25">
      <c r="A3992" s="109">
        <v>42535</v>
      </c>
      <c r="B3992" s="112">
        <v>16</v>
      </c>
      <c r="C3992" s="111">
        <v>151.89798999999999</v>
      </c>
    </row>
    <row r="3993" spans="1:3" x14ac:dyDescent="0.25">
      <c r="A3993" s="109">
        <v>42535</v>
      </c>
      <c r="B3993" s="112">
        <v>17</v>
      </c>
      <c r="C3993" s="111">
        <v>146.23114999999999</v>
      </c>
    </row>
    <row r="3994" spans="1:3" x14ac:dyDescent="0.25">
      <c r="A3994" s="109">
        <v>42535</v>
      </c>
      <c r="B3994" s="112">
        <v>18</v>
      </c>
      <c r="C3994" s="111">
        <v>139.96059000000002</v>
      </c>
    </row>
    <row r="3995" spans="1:3" x14ac:dyDescent="0.25">
      <c r="A3995" s="109">
        <v>42535</v>
      </c>
      <c r="B3995" s="112">
        <v>19</v>
      </c>
      <c r="C3995" s="111">
        <v>133.6815</v>
      </c>
    </row>
    <row r="3996" spans="1:3" x14ac:dyDescent="0.25">
      <c r="A3996" s="109">
        <v>42535</v>
      </c>
      <c r="B3996" s="112">
        <v>20</v>
      </c>
      <c r="C3996" s="111">
        <v>130.19005999999999</v>
      </c>
    </row>
    <row r="3997" spans="1:3" x14ac:dyDescent="0.25">
      <c r="A3997" s="109">
        <v>42535</v>
      </c>
      <c r="B3997" s="112">
        <v>21</v>
      </c>
      <c r="C3997" s="111">
        <v>132.53309999999999</v>
      </c>
    </row>
    <row r="3998" spans="1:3" x14ac:dyDescent="0.25">
      <c r="A3998" s="109">
        <v>42535</v>
      </c>
      <c r="B3998" s="112">
        <v>22</v>
      </c>
      <c r="C3998" s="111">
        <v>131.83716000000001</v>
      </c>
    </row>
    <row r="3999" spans="1:3" x14ac:dyDescent="0.25">
      <c r="A3999" s="109">
        <v>42535</v>
      </c>
      <c r="B3999" s="112">
        <v>23</v>
      </c>
      <c r="C3999" s="111">
        <v>129.55235999999999</v>
      </c>
    </row>
    <row r="4000" spans="1:3" x14ac:dyDescent="0.25">
      <c r="A4000" s="109">
        <v>42535</v>
      </c>
      <c r="B4000" s="112">
        <v>24</v>
      </c>
      <c r="C4000" s="111">
        <v>126.96182</v>
      </c>
    </row>
    <row r="4001" spans="1:3" x14ac:dyDescent="0.25">
      <c r="A4001" s="109">
        <v>42536</v>
      </c>
      <c r="B4001" s="112">
        <v>1</v>
      </c>
      <c r="C4001" s="111">
        <v>123.4324</v>
      </c>
    </row>
    <row r="4002" spans="1:3" x14ac:dyDescent="0.25">
      <c r="A4002" s="109">
        <v>42536</v>
      </c>
      <c r="B4002" s="110">
        <v>2</v>
      </c>
      <c r="C4002" s="111">
        <v>121.86464100000001</v>
      </c>
    </row>
    <row r="4003" spans="1:3" x14ac:dyDescent="0.25">
      <c r="A4003" s="109">
        <v>42536</v>
      </c>
      <c r="B4003" s="112">
        <v>3</v>
      </c>
      <c r="C4003" s="111">
        <v>118.582792</v>
      </c>
    </row>
    <row r="4004" spans="1:3" x14ac:dyDescent="0.25">
      <c r="A4004" s="109">
        <v>42536</v>
      </c>
      <c r="B4004" s="112">
        <v>4</v>
      </c>
      <c r="C4004" s="111">
        <v>118.26755900000002</v>
      </c>
    </row>
    <row r="4005" spans="1:3" x14ac:dyDescent="0.25">
      <c r="A4005" s="109">
        <v>42536</v>
      </c>
      <c r="B4005" s="112">
        <v>5</v>
      </c>
      <c r="C4005" s="111">
        <v>123.83161899999999</v>
      </c>
    </row>
    <row r="4006" spans="1:3" x14ac:dyDescent="0.25">
      <c r="A4006" s="109">
        <v>42536</v>
      </c>
      <c r="B4006" s="112">
        <v>6</v>
      </c>
      <c r="C4006" s="111">
        <v>134.27776999999998</v>
      </c>
    </row>
    <row r="4007" spans="1:3" x14ac:dyDescent="0.25">
      <c r="A4007" s="109">
        <v>42536</v>
      </c>
      <c r="B4007" s="112">
        <v>7</v>
      </c>
      <c r="C4007" s="111">
        <v>144.92266000000001</v>
      </c>
    </row>
    <row r="4008" spans="1:3" x14ac:dyDescent="0.25">
      <c r="A4008" s="109">
        <v>42536</v>
      </c>
      <c r="B4008" s="112">
        <v>8</v>
      </c>
      <c r="C4008" s="111">
        <v>155.37956000000003</v>
      </c>
    </row>
    <row r="4009" spans="1:3" x14ac:dyDescent="0.25">
      <c r="A4009" s="109">
        <v>42536</v>
      </c>
      <c r="B4009" s="112">
        <v>9</v>
      </c>
      <c r="C4009" s="111">
        <v>159.96196</v>
      </c>
    </row>
    <row r="4010" spans="1:3" x14ac:dyDescent="0.25">
      <c r="A4010" s="109">
        <v>42536</v>
      </c>
      <c r="B4010" s="112">
        <v>10</v>
      </c>
      <c r="C4010" s="111">
        <v>162.40233000000001</v>
      </c>
    </row>
    <row r="4011" spans="1:3" x14ac:dyDescent="0.25">
      <c r="A4011" s="109">
        <v>42536</v>
      </c>
      <c r="B4011" s="112">
        <v>11</v>
      </c>
      <c r="C4011" s="111">
        <v>164.75171</v>
      </c>
    </row>
    <row r="4012" spans="1:3" x14ac:dyDescent="0.25">
      <c r="A4012" s="109">
        <v>42536</v>
      </c>
      <c r="B4012" s="112">
        <v>12</v>
      </c>
      <c r="C4012" s="111">
        <v>169.83309</v>
      </c>
    </row>
    <row r="4013" spans="1:3" x14ac:dyDescent="0.25">
      <c r="A4013" s="109">
        <v>42536</v>
      </c>
      <c r="B4013" s="112">
        <v>13</v>
      </c>
      <c r="C4013" s="111">
        <v>173.03295000000003</v>
      </c>
    </row>
    <row r="4014" spans="1:3" x14ac:dyDescent="0.25">
      <c r="A4014" s="109">
        <v>42536</v>
      </c>
      <c r="B4014" s="112">
        <v>14</v>
      </c>
      <c r="C4014" s="111">
        <v>160.74026000000001</v>
      </c>
    </row>
    <row r="4015" spans="1:3" x14ac:dyDescent="0.25">
      <c r="A4015" s="109">
        <v>42536</v>
      </c>
      <c r="B4015" s="112">
        <v>15</v>
      </c>
      <c r="C4015" s="168">
        <v>157.77939000000003</v>
      </c>
    </row>
    <row r="4016" spans="1:3" x14ac:dyDescent="0.25">
      <c r="A4016" s="109">
        <v>42536</v>
      </c>
      <c r="B4016" s="112">
        <v>16</v>
      </c>
      <c r="C4016" s="169">
        <v>154.26341000000002</v>
      </c>
    </row>
    <row r="4017" spans="1:3" x14ac:dyDescent="0.25">
      <c r="A4017" s="109">
        <v>42536</v>
      </c>
      <c r="B4017" s="112">
        <v>17</v>
      </c>
      <c r="C4017" s="169">
        <v>148.14891</v>
      </c>
    </row>
    <row r="4018" spans="1:3" x14ac:dyDescent="0.25">
      <c r="A4018" s="109">
        <v>42536</v>
      </c>
      <c r="B4018" s="112">
        <v>18</v>
      </c>
      <c r="C4018" s="169">
        <v>140.69351999999998</v>
      </c>
    </row>
    <row r="4019" spans="1:3" x14ac:dyDescent="0.25">
      <c r="A4019" s="109">
        <v>42536</v>
      </c>
      <c r="B4019" s="112">
        <v>19</v>
      </c>
      <c r="C4019" s="169">
        <v>136.00038999999998</v>
      </c>
    </row>
    <row r="4020" spans="1:3" x14ac:dyDescent="0.25">
      <c r="A4020" s="109">
        <v>42536</v>
      </c>
      <c r="B4020" s="112">
        <v>20</v>
      </c>
      <c r="C4020" s="111">
        <v>133.91677999999999</v>
      </c>
    </row>
    <row r="4021" spans="1:3" x14ac:dyDescent="0.25">
      <c r="A4021" s="109">
        <v>42536</v>
      </c>
      <c r="B4021" s="112">
        <v>21</v>
      </c>
      <c r="C4021" s="111">
        <v>136.62412999999998</v>
      </c>
    </row>
    <row r="4022" spans="1:3" x14ac:dyDescent="0.25">
      <c r="A4022" s="109">
        <v>42536</v>
      </c>
      <c r="B4022" s="112">
        <v>22</v>
      </c>
      <c r="C4022" s="111">
        <v>137.27866</v>
      </c>
    </row>
    <row r="4023" spans="1:3" x14ac:dyDescent="0.25">
      <c r="A4023" s="109">
        <v>42536</v>
      </c>
      <c r="B4023" s="112">
        <v>23</v>
      </c>
      <c r="C4023" s="111">
        <v>135.89482000000001</v>
      </c>
    </row>
    <row r="4024" spans="1:3" x14ac:dyDescent="0.25">
      <c r="A4024" s="109">
        <v>42536</v>
      </c>
      <c r="B4024" s="112">
        <v>24</v>
      </c>
      <c r="C4024" s="111">
        <v>132.93043</v>
      </c>
    </row>
    <row r="4025" spans="1:3" x14ac:dyDescent="0.25">
      <c r="A4025" s="109">
        <v>42537</v>
      </c>
      <c r="B4025" s="112">
        <v>1</v>
      </c>
      <c r="C4025" s="111">
        <v>129.6353</v>
      </c>
    </row>
    <row r="4026" spans="1:3" x14ac:dyDescent="0.25">
      <c r="A4026" s="109">
        <v>42537</v>
      </c>
      <c r="B4026" s="110">
        <v>2</v>
      </c>
      <c r="C4026" s="111">
        <v>127.13343999999999</v>
      </c>
    </row>
    <row r="4027" spans="1:3" x14ac:dyDescent="0.25">
      <c r="A4027" s="109">
        <v>42537</v>
      </c>
      <c r="B4027" s="112">
        <v>3</v>
      </c>
      <c r="C4027" s="111">
        <v>126.73604</v>
      </c>
    </row>
    <row r="4028" spans="1:3" x14ac:dyDescent="0.25">
      <c r="A4028" s="109">
        <v>42537</v>
      </c>
      <c r="B4028" s="112">
        <v>4</v>
      </c>
      <c r="C4028" s="111">
        <v>126.98957</v>
      </c>
    </row>
    <row r="4029" spans="1:3" x14ac:dyDescent="0.25">
      <c r="A4029" s="109">
        <v>42537</v>
      </c>
      <c r="B4029" s="112">
        <v>5</v>
      </c>
      <c r="C4029" s="111">
        <v>131.92339999999999</v>
      </c>
    </row>
    <row r="4030" spans="1:3" x14ac:dyDescent="0.25">
      <c r="A4030" s="109">
        <v>42537</v>
      </c>
      <c r="B4030" s="112">
        <v>6</v>
      </c>
      <c r="C4030" s="111">
        <v>141.02017999999998</v>
      </c>
    </row>
    <row r="4031" spans="1:3" x14ac:dyDescent="0.25">
      <c r="A4031" s="109">
        <v>42537</v>
      </c>
      <c r="B4031" s="112">
        <v>7</v>
      </c>
      <c r="C4031" s="111">
        <v>160.99298000000002</v>
      </c>
    </row>
    <row r="4032" spans="1:3" x14ac:dyDescent="0.25">
      <c r="A4032" s="109">
        <v>42537</v>
      </c>
      <c r="B4032" s="112">
        <v>8</v>
      </c>
      <c r="C4032" s="111">
        <v>175.50762</v>
      </c>
    </row>
    <row r="4033" spans="1:3" x14ac:dyDescent="0.25">
      <c r="A4033" s="109">
        <v>42537</v>
      </c>
      <c r="B4033" s="112">
        <v>9</v>
      </c>
      <c r="C4033" s="111">
        <v>175.40164000000001</v>
      </c>
    </row>
    <row r="4034" spans="1:3" x14ac:dyDescent="0.25">
      <c r="A4034" s="109">
        <v>42537</v>
      </c>
      <c r="B4034" s="112">
        <v>10</v>
      </c>
      <c r="C4034" s="111">
        <v>181.41822999999999</v>
      </c>
    </row>
    <row r="4035" spans="1:3" x14ac:dyDescent="0.25">
      <c r="A4035" s="109">
        <v>42537</v>
      </c>
      <c r="B4035" s="112">
        <v>11</v>
      </c>
      <c r="C4035" s="111">
        <v>182.69069000000002</v>
      </c>
    </row>
    <row r="4036" spans="1:3" x14ac:dyDescent="0.25">
      <c r="A4036" s="109">
        <v>42537</v>
      </c>
      <c r="B4036" s="112">
        <v>12</v>
      </c>
      <c r="C4036" s="111">
        <v>181.86438999999999</v>
      </c>
    </row>
    <row r="4037" spans="1:3" x14ac:dyDescent="0.25">
      <c r="A4037" s="109">
        <v>42537</v>
      </c>
      <c r="B4037" s="112">
        <v>13</v>
      </c>
      <c r="C4037" s="111">
        <v>173.82307000000003</v>
      </c>
    </row>
    <row r="4038" spans="1:3" x14ac:dyDescent="0.25">
      <c r="A4038" s="109">
        <v>42537</v>
      </c>
      <c r="B4038" s="112">
        <v>14</v>
      </c>
      <c r="C4038" s="111">
        <v>170.35609000000002</v>
      </c>
    </row>
    <row r="4039" spans="1:3" x14ac:dyDescent="0.25">
      <c r="A4039" s="109">
        <v>42537</v>
      </c>
      <c r="B4039" s="112">
        <v>15</v>
      </c>
      <c r="C4039" s="111">
        <v>166.72847000000002</v>
      </c>
    </row>
    <row r="4040" spans="1:3" x14ac:dyDescent="0.25">
      <c r="A4040" s="109">
        <v>42537</v>
      </c>
      <c r="B4040" s="112">
        <v>16</v>
      </c>
      <c r="C4040" s="111">
        <v>163.24731999999997</v>
      </c>
    </row>
    <row r="4041" spans="1:3" x14ac:dyDescent="0.25">
      <c r="A4041" s="109">
        <v>42537</v>
      </c>
      <c r="B4041" s="112">
        <v>17</v>
      </c>
      <c r="C4041" s="111">
        <v>155.60653000000002</v>
      </c>
    </row>
    <row r="4042" spans="1:3" x14ac:dyDescent="0.25">
      <c r="A4042" s="109">
        <v>42537</v>
      </c>
      <c r="B4042" s="112">
        <v>18</v>
      </c>
      <c r="C4042" s="111">
        <v>148.32783999999998</v>
      </c>
    </row>
    <row r="4043" spans="1:3" x14ac:dyDescent="0.25">
      <c r="A4043" s="109">
        <v>42537</v>
      </c>
      <c r="B4043" s="112">
        <v>19</v>
      </c>
      <c r="C4043" s="111">
        <v>142.01969</v>
      </c>
    </row>
    <row r="4044" spans="1:3" x14ac:dyDescent="0.25">
      <c r="A4044" s="109">
        <v>42537</v>
      </c>
      <c r="B4044" s="112">
        <v>20</v>
      </c>
      <c r="C4044" s="168">
        <v>139.36657</v>
      </c>
    </row>
    <row r="4045" spans="1:3" x14ac:dyDescent="0.25">
      <c r="A4045" s="109">
        <v>42537</v>
      </c>
      <c r="B4045" s="112">
        <v>21</v>
      </c>
      <c r="C4045" s="169">
        <v>140.09429</v>
      </c>
    </row>
    <row r="4046" spans="1:3" x14ac:dyDescent="0.25">
      <c r="A4046" s="109">
        <v>42537</v>
      </c>
      <c r="B4046" s="112">
        <v>22</v>
      </c>
      <c r="C4046" s="169">
        <v>140.65602000000001</v>
      </c>
    </row>
    <row r="4047" spans="1:3" x14ac:dyDescent="0.25">
      <c r="A4047" s="109">
        <v>42537</v>
      </c>
      <c r="B4047" s="112">
        <v>23</v>
      </c>
      <c r="C4047" s="169">
        <v>139.32914</v>
      </c>
    </row>
    <row r="4048" spans="1:3" x14ac:dyDescent="0.25">
      <c r="A4048" s="109">
        <v>42537</v>
      </c>
      <c r="B4048" s="112">
        <v>24</v>
      </c>
      <c r="C4048" s="169">
        <v>136.61571000000001</v>
      </c>
    </row>
    <row r="4049" spans="1:3" x14ac:dyDescent="0.25">
      <c r="A4049" s="109">
        <v>42538</v>
      </c>
      <c r="B4049" s="112">
        <v>1</v>
      </c>
      <c r="C4049" s="111">
        <v>132.41559999999998</v>
      </c>
    </row>
    <row r="4050" spans="1:3" x14ac:dyDescent="0.25">
      <c r="A4050" s="109">
        <v>42538</v>
      </c>
      <c r="B4050" s="110">
        <v>2</v>
      </c>
      <c r="C4050" s="111">
        <v>130.25783000000001</v>
      </c>
    </row>
    <row r="4051" spans="1:3" x14ac:dyDescent="0.25">
      <c r="A4051" s="109">
        <v>42538</v>
      </c>
      <c r="B4051" s="112">
        <v>3</v>
      </c>
      <c r="C4051" s="111">
        <v>128.88036</v>
      </c>
    </row>
    <row r="4052" spans="1:3" x14ac:dyDescent="0.25">
      <c r="A4052" s="109">
        <v>42538</v>
      </c>
      <c r="B4052" s="112">
        <v>4</v>
      </c>
      <c r="C4052" s="111">
        <v>128.31810999999999</v>
      </c>
    </row>
    <row r="4053" spans="1:3" x14ac:dyDescent="0.25">
      <c r="A4053" s="109">
        <v>42538</v>
      </c>
      <c r="B4053" s="112">
        <v>5</v>
      </c>
      <c r="C4053" s="111">
        <v>132.82405</v>
      </c>
    </row>
    <row r="4054" spans="1:3" x14ac:dyDescent="0.25">
      <c r="A4054" s="109">
        <v>42538</v>
      </c>
      <c r="B4054" s="112">
        <v>6</v>
      </c>
      <c r="C4054" s="111">
        <v>140.80804999999998</v>
      </c>
    </row>
    <row r="4055" spans="1:3" x14ac:dyDescent="0.25">
      <c r="A4055" s="109">
        <v>42538</v>
      </c>
      <c r="B4055" s="112">
        <v>7</v>
      </c>
      <c r="C4055" s="111">
        <v>151.44555</v>
      </c>
    </row>
    <row r="4056" spans="1:3" x14ac:dyDescent="0.25">
      <c r="A4056" s="109">
        <v>42538</v>
      </c>
      <c r="B4056" s="112">
        <v>8</v>
      </c>
      <c r="C4056" s="111">
        <v>160.38222000000002</v>
      </c>
    </row>
    <row r="4057" spans="1:3" x14ac:dyDescent="0.25">
      <c r="A4057" s="109">
        <v>42538</v>
      </c>
      <c r="B4057" s="112">
        <v>9</v>
      </c>
      <c r="C4057" s="111">
        <v>165.95973000000001</v>
      </c>
    </row>
    <row r="4058" spans="1:3" x14ac:dyDescent="0.25">
      <c r="A4058" s="109">
        <v>42538</v>
      </c>
      <c r="B4058" s="112">
        <v>10</v>
      </c>
      <c r="C4058" s="111">
        <v>168.77452000000002</v>
      </c>
    </row>
    <row r="4059" spans="1:3" x14ac:dyDescent="0.25">
      <c r="A4059" s="109">
        <v>42538</v>
      </c>
      <c r="B4059" s="112">
        <v>11</v>
      </c>
      <c r="C4059" s="111">
        <v>170.20349999999999</v>
      </c>
    </row>
    <row r="4060" spans="1:3" x14ac:dyDescent="0.25">
      <c r="A4060" s="109">
        <v>42538</v>
      </c>
      <c r="B4060" s="112">
        <v>12</v>
      </c>
      <c r="C4060" s="111">
        <v>171.44353000000001</v>
      </c>
    </row>
    <row r="4061" spans="1:3" x14ac:dyDescent="0.25">
      <c r="A4061" s="109">
        <v>42538</v>
      </c>
      <c r="B4061" s="112">
        <v>13</v>
      </c>
      <c r="C4061" s="111">
        <v>169.69429000000002</v>
      </c>
    </row>
    <row r="4062" spans="1:3" x14ac:dyDescent="0.25">
      <c r="A4062" s="109">
        <v>42538</v>
      </c>
      <c r="B4062" s="112">
        <v>14</v>
      </c>
      <c r="C4062" s="111">
        <v>167.35703999999998</v>
      </c>
    </row>
    <row r="4063" spans="1:3" x14ac:dyDescent="0.25">
      <c r="A4063" s="109">
        <v>42538</v>
      </c>
      <c r="B4063" s="112">
        <v>15</v>
      </c>
      <c r="C4063" s="111">
        <v>161.67626999999999</v>
      </c>
    </row>
    <row r="4064" spans="1:3" x14ac:dyDescent="0.25">
      <c r="A4064" s="109">
        <v>42538</v>
      </c>
      <c r="B4064" s="112">
        <v>16</v>
      </c>
      <c r="C4064" s="111">
        <v>157.72641999999999</v>
      </c>
    </row>
    <row r="4065" spans="1:3" x14ac:dyDescent="0.25">
      <c r="A4065" s="109">
        <v>42538</v>
      </c>
      <c r="B4065" s="112">
        <v>17</v>
      </c>
      <c r="C4065" s="111">
        <v>150.58472999999998</v>
      </c>
    </row>
    <row r="4066" spans="1:3" x14ac:dyDescent="0.25">
      <c r="A4066" s="109">
        <v>42538</v>
      </c>
      <c r="B4066" s="112">
        <v>18</v>
      </c>
      <c r="C4066" s="111">
        <v>142.23170999999999</v>
      </c>
    </row>
    <row r="4067" spans="1:3" x14ac:dyDescent="0.25">
      <c r="A4067" s="109">
        <v>42538</v>
      </c>
      <c r="B4067" s="112">
        <v>19</v>
      </c>
      <c r="C4067" s="111">
        <v>136.82266999999999</v>
      </c>
    </row>
    <row r="4068" spans="1:3" x14ac:dyDescent="0.25">
      <c r="A4068" s="109">
        <v>42538</v>
      </c>
      <c r="B4068" s="112">
        <v>20</v>
      </c>
      <c r="C4068" s="111">
        <v>132.86241000000001</v>
      </c>
    </row>
    <row r="4069" spans="1:3" x14ac:dyDescent="0.25">
      <c r="A4069" s="109">
        <v>42538</v>
      </c>
      <c r="B4069" s="112">
        <v>21</v>
      </c>
      <c r="C4069" s="111">
        <v>133.9556</v>
      </c>
    </row>
    <row r="4070" spans="1:3" x14ac:dyDescent="0.25">
      <c r="A4070" s="109">
        <v>42538</v>
      </c>
      <c r="B4070" s="112">
        <v>22</v>
      </c>
      <c r="C4070" s="111">
        <v>135.14653999999999</v>
      </c>
    </row>
    <row r="4071" spans="1:3" x14ac:dyDescent="0.25">
      <c r="A4071" s="109">
        <v>42538</v>
      </c>
      <c r="B4071" s="112">
        <v>23</v>
      </c>
      <c r="C4071" s="111">
        <v>135.21127999999999</v>
      </c>
    </row>
    <row r="4072" spans="1:3" x14ac:dyDescent="0.25">
      <c r="A4072" s="109">
        <v>42538</v>
      </c>
      <c r="B4072" s="112">
        <v>24</v>
      </c>
      <c r="C4072" s="111">
        <v>129.64502000000002</v>
      </c>
    </row>
    <row r="4073" spans="1:3" x14ac:dyDescent="0.25">
      <c r="A4073" s="109">
        <v>42539</v>
      </c>
      <c r="B4073" s="112">
        <v>1</v>
      </c>
      <c r="C4073" s="168">
        <v>126.91409999999999</v>
      </c>
    </row>
    <row r="4074" spans="1:3" x14ac:dyDescent="0.25">
      <c r="A4074" s="109">
        <v>42539</v>
      </c>
      <c r="B4074" s="110">
        <v>2</v>
      </c>
      <c r="C4074" s="169">
        <v>124.05489000000001</v>
      </c>
    </row>
    <row r="4075" spans="1:3" x14ac:dyDescent="0.25">
      <c r="A4075" s="109">
        <v>42539</v>
      </c>
      <c r="B4075" s="112">
        <v>3</v>
      </c>
      <c r="C4075" s="169">
        <v>121.29991</v>
      </c>
    </row>
    <row r="4076" spans="1:3" x14ac:dyDescent="0.25">
      <c r="A4076" s="109">
        <v>42539</v>
      </c>
      <c r="B4076" s="112">
        <v>4</v>
      </c>
      <c r="C4076" s="169">
        <v>118.944322</v>
      </c>
    </row>
    <row r="4077" spans="1:3" x14ac:dyDescent="0.25">
      <c r="A4077" s="109">
        <v>42539</v>
      </c>
      <c r="B4077" s="112">
        <v>5</v>
      </c>
      <c r="C4077" s="169">
        <v>121.40557199999999</v>
      </c>
    </row>
    <row r="4078" spans="1:3" x14ac:dyDescent="0.25">
      <c r="A4078" s="109">
        <v>42539</v>
      </c>
      <c r="B4078" s="112">
        <v>6</v>
      </c>
      <c r="C4078" s="111">
        <v>124.25500999999998</v>
      </c>
    </row>
    <row r="4079" spans="1:3" x14ac:dyDescent="0.25">
      <c r="A4079" s="109">
        <v>42539</v>
      </c>
      <c r="B4079" s="112">
        <v>7</v>
      </c>
      <c r="C4079" s="111">
        <v>125.43687</v>
      </c>
    </row>
    <row r="4080" spans="1:3" x14ac:dyDescent="0.25">
      <c r="A4080" s="109">
        <v>42539</v>
      </c>
      <c r="B4080" s="112">
        <v>8</v>
      </c>
      <c r="C4080" s="111">
        <v>126.08960999999999</v>
      </c>
    </row>
    <row r="4081" spans="1:3" x14ac:dyDescent="0.25">
      <c r="A4081" s="109">
        <v>42539</v>
      </c>
      <c r="B4081" s="112">
        <v>9</v>
      </c>
      <c r="C4081" s="111">
        <v>126.08561</v>
      </c>
    </row>
    <row r="4082" spans="1:3" x14ac:dyDescent="0.25">
      <c r="A4082" s="109">
        <v>42539</v>
      </c>
      <c r="B4082" s="112">
        <v>10</v>
      </c>
      <c r="C4082" s="111">
        <v>125.96684999999999</v>
      </c>
    </row>
    <row r="4083" spans="1:3" x14ac:dyDescent="0.25">
      <c r="A4083" s="109">
        <v>42539</v>
      </c>
      <c r="B4083" s="112">
        <v>11</v>
      </c>
      <c r="C4083" s="111">
        <v>128.71007</v>
      </c>
    </row>
    <row r="4084" spans="1:3" x14ac:dyDescent="0.25">
      <c r="A4084" s="109">
        <v>42539</v>
      </c>
      <c r="B4084" s="112">
        <v>12</v>
      </c>
      <c r="C4084" s="111">
        <v>127.486</v>
      </c>
    </row>
    <row r="4085" spans="1:3" x14ac:dyDescent="0.25">
      <c r="A4085" s="109">
        <v>42539</v>
      </c>
      <c r="B4085" s="112">
        <v>13</v>
      </c>
      <c r="C4085" s="111">
        <v>123.64167</v>
      </c>
    </row>
    <row r="4086" spans="1:3" x14ac:dyDescent="0.25">
      <c r="A4086" s="109">
        <v>42539</v>
      </c>
      <c r="B4086" s="112">
        <v>14</v>
      </c>
      <c r="C4086" s="111">
        <v>119.673728</v>
      </c>
    </row>
    <row r="4087" spans="1:3" x14ac:dyDescent="0.25">
      <c r="A4087" s="109">
        <v>42539</v>
      </c>
      <c r="B4087" s="112">
        <v>15</v>
      </c>
      <c r="C4087" s="111">
        <v>118.24616900000002</v>
      </c>
    </row>
    <row r="4088" spans="1:3" x14ac:dyDescent="0.25">
      <c r="A4088" s="109">
        <v>42539</v>
      </c>
      <c r="B4088" s="112">
        <v>16</v>
      </c>
      <c r="C4088" s="111">
        <v>115.772092</v>
      </c>
    </row>
    <row r="4089" spans="1:3" x14ac:dyDescent="0.25">
      <c r="A4089" s="109">
        <v>42539</v>
      </c>
      <c r="B4089" s="112">
        <v>17</v>
      </c>
      <c r="C4089" s="111">
        <v>114.583783</v>
      </c>
    </row>
    <row r="4090" spans="1:3" x14ac:dyDescent="0.25">
      <c r="A4090" s="109">
        <v>42539</v>
      </c>
      <c r="B4090" s="112">
        <v>18</v>
      </c>
      <c r="C4090" s="111">
        <v>113.85655399999999</v>
      </c>
    </row>
    <row r="4091" spans="1:3" x14ac:dyDescent="0.25">
      <c r="A4091" s="109">
        <v>42539</v>
      </c>
      <c r="B4091" s="112">
        <v>19</v>
      </c>
      <c r="C4091" s="111">
        <v>112.32770999999998</v>
      </c>
    </row>
    <row r="4092" spans="1:3" x14ac:dyDescent="0.25">
      <c r="A4092" s="109">
        <v>42539</v>
      </c>
      <c r="B4092" s="112">
        <v>20</v>
      </c>
      <c r="C4092" s="111">
        <v>111.013401</v>
      </c>
    </row>
    <row r="4093" spans="1:3" x14ac:dyDescent="0.25">
      <c r="A4093" s="109">
        <v>42539</v>
      </c>
      <c r="B4093" s="112">
        <v>21</v>
      </c>
      <c r="C4093" s="111">
        <v>111.76144600000001</v>
      </c>
    </row>
    <row r="4094" spans="1:3" x14ac:dyDescent="0.25">
      <c r="A4094" s="109">
        <v>42539</v>
      </c>
      <c r="B4094" s="112">
        <v>22</v>
      </c>
      <c r="C4094" s="111">
        <v>112.36043799999997</v>
      </c>
    </row>
    <row r="4095" spans="1:3" x14ac:dyDescent="0.25">
      <c r="A4095" s="109">
        <v>42539</v>
      </c>
      <c r="B4095" s="112">
        <v>23</v>
      </c>
      <c r="C4095" s="111">
        <v>109.62591899999998</v>
      </c>
    </row>
    <row r="4096" spans="1:3" x14ac:dyDescent="0.25">
      <c r="A4096" s="109">
        <v>42539</v>
      </c>
      <c r="B4096" s="112">
        <v>24</v>
      </c>
      <c r="C4096" s="111">
        <v>107.893671</v>
      </c>
    </row>
    <row r="4097" spans="1:3" x14ac:dyDescent="0.25">
      <c r="A4097" s="109">
        <v>42540</v>
      </c>
      <c r="B4097" s="112">
        <v>1</v>
      </c>
      <c r="C4097" s="111">
        <v>108.184584</v>
      </c>
    </row>
    <row r="4098" spans="1:3" x14ac:dyDescent="0.25">
      <c r="A4098" s="109">
        <v>42540</v>
      </c>
      <c r="B4098" s="110">
        <v>2</v>
      </c>
      <c r="C4098" s="111">
        <v>106.71130200000002</v>
      </c>
    </row>
    <row r="4099" spans="1:3" x14ac:dyDescent="0.25">
      <c r="A4099" s="109">
        <v>42540</v>
      </c>
      <c r="B4099" s="112">
        <v>3</v>
      </c>
      <c r="C4099" s="111">
        <v>105.192701</v>
      </c>
    </row>
    <row r="4100" spans="1:3" x14ac:dyDescent="0.25">
      <c r="A4100" s="109">
        <v>42540</v>
      </c>
      <c r="B4100" s="112">
        <v>4</v>
      </c>
      <c r="C4100" s="111">
        <v>105.85780699999999</v>
      </c>
    </row>
    <row r="4101" spans="1:3" x14ac:dyDescent="0.25">
      <c r="A4101" s="109">
        <v>42540</v>
      </c>
      <c r="B4101" s="112">
        <v>5</v>
      </c>
      <c r="C4101" s="111">
        <v>105.445747</v>
      </c>
    </row>
    <row r="4102" spans="1:3" x14ac:dyDescent="0.25">
      <c r="A4102" s="109">
        <v>42540</v>
      </c>
      <c r="B4102" s="112">
        <v>6</v>
      </c>
      <c r="C4102" s="168">
        <v>101.87494400000001</v>
      </c>
    </row>
    <row r="4103" spans="1:3" x14ac:dyDescent="0.25">
      <c r="A4103" s="109">
        <v>42540</v>
      </c>
      <c r="B4103" s="112">
        <v>7</v>
      </c>
      <c r="C4103" s="169">
        <v>100.916977</v>
      </c>
    </row>
    <row r="4104" spans="1:3" x14ac:dyDescent="0.25">
      <c r="A4104" s="109">
        <v>42540</v>
      </c>
      <c r="B4104" s="112">
        <v>8</v>
      </c>
      <c r="C4104" s="169">
        <v>101.33558200000002</v>
      </c>
    </row>
    <row r="4105" spans="1:3" x14ac:dyDescent="0.25">
      <c r="A4105" s="109">
        <v>42540</v>
      </c>
      <c r="B4105" s="112">
        <v>9</v>
      </c>
      <c r="C4105" s="169">
        <v>101.432613</v>
      </c>
    </row>
    <row r="4106" spans="1:3" x14ac:dyDescent="0.25">
      <c r="A4106" s="109">
        <v>42540</v>
      </c>
      <c r="B4106" s="112">
        <v>10</v>
      </c>
      <c r="C4106" s="169">
        <v>104.41878199999999</v>
      </c>
    </row>
    <row r="4107" spans="1:3" x14ac:dyDescent="0.25">
      <c r="A4107" s="109">
        <v>42540</v>
      </c>
      <c r="B4107" s="112">
        <v>11</v>
      </c>
      <c r="C4107" s="111">
        <v>104.364835</v>
      </c>
    </row>
    <row r="4108" spans="1:3" x14ac:dyDescent="0.25">
      <c r="A4108" s="109">
        <v>42540</v>
      </c>
      <c r="B4108" s="112">
        <v>12</v>
      </c>
      <c r="C4108" s="111">
        <v>104.59397899999999</v>
      </c>
    </row>
    <row r="4109" spans="1:3" x14ac:dyDescent="0.25">
      <c r="A4109" s="109">
        <v>42540</v>
      </c>
      <c r="B4109" s="112">
        <v>13</v>
      </c>
      <c r="C4109" s="111">
        <v>104.732046</v>
      </c>
    </row>
    <row r="4110" spans="1:3" x14ac:dyDescent="0.25">
      <c r="A4110" s="109">
        <v>42540</v>
      </c>
      <c r="B4110" s="112">
        <v>14</v>
      </c>
      <c r="C4110" s="111">
        <v>104.293639</v>
      </c>
    </row>
    <row r="4111" spans="1:3" x14ac:dyDescent="0.25">
      <c r="A4111" s="109">
        <v>42540</v>
      </c>
      <c r="B4111" s="112">
        <v>15</v>
      </c>
      <c r="C4111" s="111">
        <v>104.023112</v>
      </c>
    </row>
    <row r="4112" spans="1:3" x14ac:dyDescent="0.25">
      <c r="A4112" s="109">
        <v>42540</v>
      </c>
      <c r="B4112" s="112">
        <v>16</v>
      </c>
      <c r="C4112" s="111">
        <v>103.72564700000001</v>
      </c>
    </row>
    <row r="4113" spans="1:3" x14ac:dyDescent="0.25">
      <c r="A4113" s="109">
        <v>42540</v>
      </c>
      <c r="B4113" s="112">
        <v>17</v>
      </c>
      <c r="C4113" s="111">
        <v>103.387794</v>
      </c>
    </row>
    <row r="4114" spans="1:3" x14ac:dyDescent="0.25">
      <c r="A4114" s="109">
        <v>42540</v>
      </c>
      <c r="B4114" s="112">
        <v>18</v>
      </c>
      <c r="C4114" s="111">
        <v>101.72833900000001</v>
      </c>
    </row>
    <row r="4115" spans="1:3" x14ac:dyDescent="0.25">
      <c r="A4115" s="109">
        <v>42540</v>
      </c>
      <c r="B4115" s="112">
        <v>19</v>
      </c>
      <c r="C4115" s="111">
        <v>101.32744599999999</v>
      </c>
    </row>
    <row r="4116" spans="1:3" x14ac:dyDescent="0.25">
      <c r="A4116" s="109">
        <v>42540</v>
      </c>
      <c r="B4116" s="112">
        <v>20</v>
      </c>
      <c r="C4116" s="111">
        <v>101.20729</v>
      </c>
    </row>
    <row r="4117" spans="1:3" x14ac:dyDescent="0.25">
      <c r="A4117" s="109">
        <v>42540</v>
      </c>
      <c r="B4117" s="112">
        <v>21</v>
      </c>
      <c r="C4117" s="111">
        <v>103.311252</v>
      </c>
    </row>
    <row r="4118" spans="1:3" x14ac:dyDescent="0.25">
      <c r="A4118" s="109">
        <v>42540</v>
      </c>
      <c r="B4118" s="112">
        <v>22</v>
      </c>
      <c r="C4118" s="111">
        <v>104.117435</v>
      </c>
    </row>
    <row r="4119" spans="1:3" x14ac:dyDescent="0.25">
      <c r="A4119" s="109">
        <v>42540</v>
      </c>
      <c r="B4119" s="112">
        <v>23</v>
      </c>
      <c r="C4119" s="111">
        <v>101.40034100000003</v>
      </c>
    </row>
    <row r="4120" spans="1:3" x14ac:dyDescent="0.25">
      <c r="A4120" s="109">
        <v>42540</v>
      </c>
      <c r="B4120" s="112">
        <v>24</v>
      </c>
      <c r="C4120" s="111">
        <v>103.76327300000001</v>
      </c>
    </row>
    <row r="4121" spans="1:3" x14ac:dyDescent="0.25">
      <c r="A4121" s="109">
        <v>42541</v>
      </c>
      <c r="B4121" s="112">
        <v>1</v>
      </c>
      <c r="C4121" s="111">
        <v>101.95946000000001</v>
      </c>
    </row>
    <row r="4122" spans="1:3" x14ac:dyDescent="0.25">
      <c r="A4122" s="109">
        <v>42541</v>
      </c>
      <c r="B4122" s="110">
        <v>2</v>
      </c>
      <c r="C4122" s="111">
        <v>101.955744</v>
      </c>
    </row>
    <row r="4123" spans="1:3" x14ac:dyDescent="0.25">
      <c r="A4123" s="109">
        <v>42541</v>
      </c>
      <c r="B4123" s="112">
        <v>3</v>
      </c>
      <c r="C4123" s="111">
        <v>101.57225600000001</v>
      </c>
    </row>
    <row r="4124" spans="1:3" x14ac:dyDescent="0.25">
      <c r="A4124" s="109">
        <v>42541</v>
      </c>
      <c r="B4124" s="112">
        <v>4</v>
      </c>
      <c r="C4124" s="111">
        <v>105.27065099999999</v>
      </c>
    </row>
    <row r="4125" spans="1:3" x14ac:dyDescent="0.25">
      <c r="A4125" s="109">
        <v>42541</v>
      </c>
      <c r="B4125" s="112">
        <v>5</v>
      </c>
      <c r="C4125" s="111">
        <v>113.25795400000001</v>
      </c>
    </row>
    <row r="4126" spans="1:3" x14ac:dyDescent="0.25">
      <c r="A4126" s="109">
        <v>42541</v>
      </c>
      <c r="B4126" s="112">
        <v>6</v>
      </c>
      <c r="C4126" s="111">
        <v>126.21778</v>
      </c>
    </row>
    <row r="4127" spans="1:3" x14ac:dyDescent="0.25">
      <c r="A4127" s="109">
        <v>42541</v>
      </c>
      <c r="B4127" s="112">
        <v>7</v>
      </c>
      <c r="C4127" s="111">
        <v>142.43183999999999</v>
      </c>
    </row>
    <row r="4128" spans="1:3" x14ac:dyDescent="0.25">
      <c r="A4128" s="109">
        <v>42541</v>
      </c>
      <c r="B4128" s="112">
        <v>8</v>
      </c>
      <c r="C4128" s="111">
        <v>157.24642</v>
      </c>
    </row>
    <row r="4129" spans="1:3" x14ac:dyDescent="0.25">
      <c r="A4129" s="109">
        <v>42541</v>
      </c>
      <c r="B4129" s="112">
        <v>9</v>
      </c>
      <c r="C4129" s="111">
        <v>166.37538000000001</v>
      </c>
    </row>
    <row r="4130" spans="1:3" x14ac:dyDescent="0.25">
      <c r="A4130" s="109">
        <v>42541</v>
      </c>
      <c r="B4130" s="112">
        <v>10</v>
      </c>
      <c r="C4130" s="111">
        <v>173.52759</v>
      </c>
    </row>
    <row r="4131" spans="1:3" x14ac:dyDescent="0.25">
      <c r="A4131" s="109">
        <v>42541</v>
      </c>
      <c r="B4131" s="112">
        <v>11</v>
      </c>
      <c r="C4131" s="168">
        <v>175.86535999999998</v>
      </c>
    </row>
    <row r="4132" spans="1:3" x14ac:dyDescent="0.25">
      <c r="A4132" s="109">
        <v>42541</v>
      </c>
      <c r="B4132" s="112">
        <v>12</v>
      </c>
      <c r="C4132" s="169">
        <v>175.80788000000001</v>
      </c>
    </row>
    <row r="4133" spans="1:3" x14ac:dyDescent="0.25">
      <c r="A4133" s="109">
        <v>42541</v>
      </c>
      <c r="B4133" s="112">
        <v>13</v>
      </c>
      <c r="C4133" s="169">
        <v>172.16906999999998</v>
      </c>
    </row>
    <row r="4134" spans="1:3" x14ac:dyDescent="0.25">
      <c r="A4134" s="109">
        <v>42541</v>
      </c>
      <c r="B4134" s="112">
        <v>14</v>
      </c>
      <c r="C4134" s="169">
        <v>169.96729999999999</v>
      </c>
    </row>
    <row r="4135" spans="1:3" x14ac:dyDescent="0.25">
      <c r="A4135" s="109">
        <v>42541</v>
      </c>
      <c r="B4135" s="112">
        <v>15</v>
      </c>
      <c r="C4135" s="169">
        <v>169.49955000000003</v>
      </c>
    </row>
    <row r="4136" spans="1:3" x14ac:dyDescent="0.25">
      <c r="A4136" s="109">
        <v>42541</v>
      </c>
      <c r="B4136" s="112">
        <v>16</v>
      </c>
      <c r="C4136" s="111">
        <v>167.21861000000001</v>
      </c>
    </row>
    <row r="4137" spans="1:3" x14ac:dyDescent="0.25">
      <c r="A4137" s="109">
        <v>42541</v>
      </c>
      <c r="B4137" s="112">
        <v>17</v>
      </c>
      <c r="C4137" s="111">
        <v>159.1317</v>
      </c>
    </row>
    <row r="4138" spans="1:3" x14ac:dyDescent="0.25">
      <c r="A4138" s="109">
        <v>42541</v>
      </c>
      <c r="B4138" s="112">
        <v>18</v>
      </c>
      <c r="C4138" s="111">
        <v>152.46912</v>
      </c>
    </row>
    <row r="4139" spans="1:3" x14ac:dyDescent="0.25">
      <c r="A4139" s="109">
        <v>42541</v>
      </c>
      <c r="B4139" s="112">
        <v>19</v>
      </c>
      <c r="C4139" s="111">
        <v>146.95494000000002</v>
      </c>
    </row>
    <row r="4140" spans="1:3" x14ac:dyDescent="0.25">
      <c r="A4140" s="109">
        <v>42541</v>
      </c>
      <c r="B4140" s="112">
        <v>20</v>
      </c>
      <c r="C4140" s="111">
        <v>141.78722999999999</v>
      </c>
    </row>
    <row r="4141" spans="1:3" x14ac:dyDescent="0.25">
      <c r="A4141" s="109">
        <v>42541</v>
      </c>
      <c r="B4141" s="112">
        <v>21</v>
      </c>
      <c r="C4141" s="111">
        <v>143.72358999999997</v>
      </c>
    </row>
    <row r="4142" spans="1:3" x14ac:dyDescent="0.25">
      <c r="A4142" s="109">
        <v>42541</v>
      </c>
      <c r="B4142" s="112">
        <v>22</v>
      </c>
      <c r="C4142" s="111">
        <v>143.36080000000001</v>
      </c>
    </row>
    <row r="4143" spans="1:3" x14ac:dyDescent="0.25">
      <c r="A4143" s="109">
        <v>42541</v>
      </c>
      <c r="B4143" s="112">
        <v>23</v>
      </c>
      <c r="C4143" s="111">
        <v>140.36234000000002</v>
      </c>
    </row>
    <row r="4144" spans="1:3" x14ac:dyDescent="0.25">
      <c r="A4144" s="109">
        <v>42541</v>
      </c>
      <c r="B4144" s="112">
        <v>24</v>
      </c>
      <c r="C4144" s="111">
        <v>136.21044000000001</v>
      </c>
    </row>
    <row r="4145" spans="1:3" x14ac:dyDescent="0.25">
      <c r="A4145" s="109">
        <v>42542</v>
      </c>
      <c r="B4145" s="112">
        <v>1</v>
      </c>
      <c r="C4145" s="111">
        <v>131.97666999999998</v>
      </c>
    </row>
    <row r="4146" spans="1:3" x14ac:dyDescent="0.25">
      <c r="A4146" s="109">
        <v>42542</v>
      </c>
      <c r="B4146" s="110">
        <v>2</v>
      </c>
      <c r="C4146" s="111">
        <v>129.29935999999998</v>
      </c>
    </row>
    <row r="4147" spans="1:3" x14ac:dyDescent="0.25">
      <c r="A4147" s="109">
        <v>42542</v>
      </c>
      <c r="B4147" s="112">
        <v>3</v>
      </c>
      <c r="C4147" s="111">
        <v>127.95974</v>
      </c>
    </row>
    <row r="4148" spans="1:3" x14ac:dyDescent="0.25">
      <c r="A4148" s="109">
        <v>42542</v>
      </c>
      <c r="B4148" s="112">
        <v>4</v>
      </c>
      <c r="C4148" s="111">
        <v>128.94147000000001</v>
      </c>
    </row>
    <row r="4149" spans="1:3" x14ac:dyDescent="0.25">
      <c r="A4149" s="109">
        <v>42542</v>
      </c>
      <c r="B4149" s="112">
        <v>5</v>
      </c>
      <c r="C4149" s="111">
        <v>133.96227999999999</v>
      </c>
    </row>
    <row r="4150" spans="1:3" x14ac:dyDescent="0.25">
      <c r="A4150" s="109">
        <v>42542</v>
      </c>
      <c r="B4150" s="112">
        <v>6</v>
      </c>
      <c r="C4150" s="111">
        <v>144.27945999999997</v>
      </c>
    </row>
    <row r="4151" spans="1:3" x14ac:dyDescent="0.25">
      <c r="A4151" s="109">
        <v>42542</v>
      </c>
      <c r="B4151" s="112">
        <v>7</v>
      </c>
      <c r="C4151" s="111">
        <v>155.58643999999998</v>
      </c>
    </row>
    <row r="4152" spans="1:3" x14ac:dyDescent="0.25">
      <c r="A4152" s="109">
        <v>42542</v>
      </c>
      <c r="B4152" s="112">
        <v>8</v>
      </c>
      <c r="C4152" s="111">
        <v>165.98948000000001</v>
      </c>
    </row>
    <row r="4153" spans="1:3" x14ac:dyDescent="0.25">
      <c r="A4153" s="109">
        <v>42542</v>
      </c>
      <c r="B4153" s="112">
        <v>9</v>
      </c>
      <c r="C4153" s="111">
        <v>174.50237000000001</v>
      </c>
    </row>
    <row r="4154" spans="1:3" x14ac:dyDescent="0.25">
      <c r="A4154" s="109">
        <v>42542</v>
      </c>
      <c r="B4154" s="112">
        <v>10</v>
      </c>
      <c r="C4154" s="111">
        <v>177.90397000000004</v>
      </c>
    </row>
    <row r="4155" spans="1:3" x14ac:dyDescent="0.25">
      <c r="A4155" s="109">
        <v>42542</v>
      </c>
      <c r="B4155" s="112">
        <v>11</v>
      </c>
      <c r="C4155" s="111">
        <v>180.73141000000001</v>
      </c>
    </row>
    <row r="4156" spans="1:3" x14ac:dyDescent="0.25">
      <c r="A4156" s="109">
        <v>42542</v>
      </c>
      <c r="B4156" s="112">
        <v>12</v>
      </c>
      <c r="C4156" s="111">
        <v>181.57354000000001</v>
      </c>
    </row>
    <row r="4157" spans="1:3" x14ac:dyDescent="0.25">
      <c r="A4157" s="109">
        <v>42542</v>
      </c>
      <c r="B4157" s="112">
        <v>13</v>
      </c>
      <c r="C4157" s="111">
        <v>179.27693999999997</v>
      </c>
    </row>
    <row r="4158" spans="1:3" x14ac:dyDescent="0.25">
      <c r="A4158" s="109">
        <v>42542</v>
      </c>
      <c r="B4158" s="112">
        <v>14</v>
      </c>
      <c r="C4158" s="111">
        <v>176.28115</v>
      </c>
    </row>
    <row r="4159" spans="1:3" x14ac:dyDescent="0.25">
      <c r="A4159" s="109">
        <v>42542</v>
      </c>
      <c r="B4159" s="112">
        <v>15</v>
      </c>
      <c r="C4159" s="111">
        <v>172.21624</v>
      </c>
    </row>
    <row r="4160" spans="1:3" x14ac:dyDescent="0.25">
      <c r="A4160" s="109">
        <v>42542</v>
      </c>
      <c r="B4160" s="112">
        <v>16</v>
      </c>
      <c r="C4160" s="168">
        <v>167.92635000000001</v>
      </c>
    </row>
    <row r="4161" spans="1:3" x14ac:dyDescent="0.25">
      <c r="A4161" s="109">
        <v>42542</v>
      </c>
      <c r="B4161" s="112">
        <v>17</v>
      </c>
      <c r="C4161" s="169">
        <v>161.23209999999997</v>
      </c>
    </row>
    <row r="4162" spans="1:3" x14ac:dyDescent="0.25">
      <c r="A4162" s="109">
        <v>42542</v>
      </c>
      <c r="B4162" s="112">
        <v>18</v>
      </c>
      <c r="C4162" s="169">
        <v>153.58677999999998</v>
      </c>
    </row>
    <row r="4163" spans="1:3" x14ac:dyDescent="0.25">
      <c r="A4163" s="109">
        <v>42542</v>
      </c>
      <c r="B4163" s="112">
        <v>19</v>
      </c>
      <c r="C4163" s="169">
        <v>147.69936000000001</v>
      </c>
    </row>
    <row r="4164" spans="1:3" x14ac:dyDescent="0.25">
      <c r="A4164" s="109">
        <v>42542</v>
      </c>
      <c r="B4164" s="112">
        <v>20</v>
      </c>
      <c r="C4164" s="169">
        <v>143.08851999999999</v>
      </c>
    </row>
    <row r="4165" spans="1:3" x14ac:dyDescent="0.25">
      <c r="A4165" s="109">
        <v>42542</v>
      </c>
      <c r="B4165" s="112">
        <v>21</v>
      </c>
      <c r="C4165" s="111">
        <v>145.38767000000001</v>
      </c>
    </row>
    <row r="4166" spans="1:3" x14ac:dyDescent="0.25">
      <c r="A4166" s="109">
        <v>42542</v>
      </c>
      <c r="B4166" s="112">
        <v>22</v>
      </c>
      <c r="C4166" s="111">
        <v>145.20629000000002</v>
      </c>
    </row>
    <row r="4167" spans="1:3" x14ac:dyDescent="0.25">
      <c r="A4167" s="109">
        <v>42542</v>
      </c>
      <c r="B4167" s="112">
        <v>23</v>
      </c>
      <c r="C4167" s="111">
        <v>143.31489999999999</v>
      </c>
    </row>
    <row r="4168" spans="1:3" x14ac:dyDescent="0.25">
      <c r="A4168" s="109">
        <v>42542</v>
      </c>
      <c r="B4168" s="112">
        <v>24</v>
      </c>
      <c r="C4168" s="111">
        <v>138.41882000000001</v>
      </c>
    </row>
    <row r="4169" spans="1:3" x14ac:dyDescent="0.25">
      <c r="A4169" s="109">
        <v>42543</v>
      </c>
      <c r="B4169" s="112">
        <v>1</v>
      </c>
      <c r="C4169" s="111">
        <v>134.20983000000001</v>
      </c>
    </row>
    <row r="4170" spans="1:3" x14ac:dyDescent="0.25">
      <c r="A4170" s="109">
        <v>42543</v>
      </c>
      <c r="B4170" s="110">
        <v>2</v>
      </c>
      <c r="C4170" s="111">
        <v>130.77411000000001</v>
      </c>
    </row>
    <row r="4171" spans="1:3" x14ac:dyDescent="0.25">
      <c r="A4171" s="109">
        <v>42543</v>
      </c>
      <c r="B4171" s="112">
        <v>3</v>
      </c>
      <c r="C4171" s="111">
        <v>129.82192000000001</v>
      </c>
    </row>
    <row r="4172" spans="1:3" x14ac:dyDescent="0.25">
      <c r="A4172" s="109">
        <v>42543</v>
      </c>
      <c r="B4172" s="112">
        <v>4</v>
      </c>
      <c r="C4172" s="111">
        <v>129.92937999999998</v>
      </c>
    </row>
    <row r="4173" spans="1:3" x14ac:dyDescent="0.25">
      <c r="A4173" s="109">
        <v>42543</v>
      </c>
      <c r="B4173" s="112">
        <v>5</v>
      </c>
      <c r="C4173" s="111">
        <v>134.06019000000001</v>
      </c>
    </row>
    <row r="4174" spans="1:3" x14ac:dyDescent="0.25">
      <c r="A4174" s="109">
        <v>42543</v>
      </c>
      <c r="B4174" s="112">
        <v>6</v>
      </c>
      <c r="C4174" s="111">
        <v>144.92570000000001</v>
      </c>
    </row>
    <row r="4175" spans="1:3" x14ac:dyDescent="0.25">
      <c r="A4175" s="109">
        <v>42543</v>
      </c>
      <c r="B4175" s="112">
        <v>7</v>
      </c>
      <c r="C4175" s="111">
        <v>157.10271</v>
      </c>
    </row>
    <row r="4176" spans="1:3" x14ac:dyDescent="0.25">
      <c r="A4176" s="109">
        <v>42543</v>
      </c>
      <c r="B4176" s="112">
        <v>8</v>
      </c>
      <c r="C4176" s="111">
        <v>166.65368999999998</v>
      </c>
    </row>
    <row r="4177" spans="1:3" x14ac:dyDescent="0.25">
      <c r="A4177" s="109">
        <v>42543</v>
      </c>
      <c r="B4177" s="112">
        <v>9</v>
      </c>
      <c r="C4177" s="111">
        <v>172.41435000000001</v>
      </c>
    </row>
    <row r="4178" spans="1:3" x14ac:dyDescent="0.25">
      <c r="A4178" s="109">
        <v>42543</v>
      </c>
      <c r="B4178" s="112">
        <v>10</v>
      </c>
      <c r="C4178" s="111">
        <v>175.45769999999999</v>
      </c>
    </row>
    <row r="4179" spans="1:3" x14ac:dyDescent="0.25">
      <c r="A4179" s="109">
        <v>42543</v>
      </c>
      <c r="B4179" s="112">
        <v>11</v>
      </c>
      <c r="C4179" s="111">
        <v>179.17456000000001</v>
      </c>
    </row>
    <row r="4180" spans="1:3" x14ac:dyDescent="0.25">
      <c r="A4180" s="109">
        <v>42543</v>
      </c>
      <c r="B4180" s="112">
        <v>12</v>
      </c>
      <c r="C4180" s="111">
        <v>181.25504000000001</v>
      </c>
    </row>
    <row r="4181" spans="1:3" x14ac:dyDescent="0.25">
      <c r="A4181" s="109">
        <v>42543</v>
      </c>
      <c r="B4181" s="112">
        <v>13</v>
      </c>
      <c r="C4181" s="111">
        <v>179.67804999999998</v>
      </c>
    </row>
    <row r="4182" spans="1:3" x14ac:dyDescent="0.25">
      <c r="A4182" s="109">
        <v>42543</v>
      </c>
      <c r="B4182" s="112">
        <v>14</v>
      </c>
      <c r="C4182" s="111">
        <v>177.54001000000002</v>
      </c>
    </row>
    <row r="4183" spans="1:3" x14ac:dyDescent="0.25">
      <c r="A4183" s="109">
        <v>42543</v>
      </c>
      <c r="B4183" s="112">
        <v>15</v>
      </c>
      <c r="C4183" s="111">
        <v>173.17562999999998</v>
      </c>
    </row>
    <row r="4184" spans="1:3" x14ac:dyDescent="0.25">
      <c r="A4184" s="109">
        <v>42543</v>
      </c>
      <c r="B4184" s="112">
        <v>16</v>
      </c>
      <c r="C4184" s="111">
        <v>169.16962000000001</v>
      </c>
    </row>
    <row r="4185" spans="1:3" x14ac:dyDescent="0.25">
      <c r="A4185" s="109">
        <v>42543</v>
      </c>
      <c r="B4185" s="112">
        <v>17</v>
      </c>
      <c r="C4185" s="111">
        <v>162.43928</v>
      </c>
    </row>
    <row r="4186" spans="1:3" x14ac:dyDescent="0.25">
      <c r="A4186" s="109">
        <v>42543</v>
      </c>
      <c r="B4186" s="112">
        <v>18</v>
      </c>
      <c r="C4186" s="111">
        <v>153.66054999999997</v>
      </c>
    </row>
    <row r="4187" spans="1:3" x14ac:dyDescent="0.25">
      <c r="A4187" s="109">
        <v>42543</v>
      </c>
      <c r="B4187" s="112">
        <v>19</v>
      </c>
      <c r="C4187" s="111">
        <v>146.44389999999999</v>
      </c>
    </row>
    <row r="4188" spans="1:3" x14ac:dyDescent="0.25">
      <c r="A4188" s="109">
        <v>42543</v>
      </c>
      <c r="B4188" s="112">
        <v>20</v>
      </c>
      <c r="C4188" s="111">
        <v>140.61516</v>
      </c>
    </row>
    <row r="4189" spans="1:3" x14ac:dyDescent="0.25">
      <c r="A4189" s="109">
        <v>42543</v>
      </c>
      <c r="B4189" s="112">
        <v>21</v>
      </c>
      <c r="C4189" s="168">
        <v>138.56715</v>
      </c>
    </row>
    <row r="4190" spans="1:3" x14ac:dyDescent="0.25">
      <c r="A4190" s="109">
        <v>42543</v>
      </c>
      <c r="B4190" s="112">
        <v>22</v>
      </c>
      <c r="C4190" s="169">
        <v>138.43546999999998</v>
      </c>
    </row>
    <row r="4191" spans="1:3" x14ac:dyDescent="0.25">
      <c r="A4191" s="109">
        <v>42543</v>
      </c>
      <c r="B4191" s="112">
        <v>23</v>
      </c>
      <c r="C4191" s="169">
        <v>137.12731000000002</v>
      </c>
    </row>
    <row r="4192" spans="1:3" x14ac:dyDescent="0.25">
      <c r="A4192" s="109">
        <v>42543</v>
      </c>
      <c r="B4192" s="112">
        <v>24</v>
      </c>
      <c r="C4192" s="169">
        <v>132.84078</v>
      </c>
    </row>
    <row r="4193" spans="1:3" x14ac:dyDescent="0.25">
      <c r="A4193" s="109">
        <v>42544</v>
      </c>
      <c r="B4193" s="112">
        <v>1</v>
      </c>
      <c r="C4193" s="169">
        <v>131.73026999999999</v>
      </c>
    </row>
    <row r="4194" spans="1:3" x14ac:dyDescent="0.25">
      <c r="A4194" s="109">
        <v>42544</v>
      </c>
      <c r="B4194" s="110">
        <v>2</v>
      </c>
      <c r="C4194" s="111">
        <v>128.85068999999999</v>
      </c>
    </row>
    <row r="4195" spans="1:3" x14ac:dyDescent="0.25">
      <c r="A4195" s="109">
        <v>42544</v>
      </c>
      <c r="B4195" s="112">
        <v>3</v>
      </c>
      <c r="C4195" s="111">
        <v>128.81596000000002</v>
      </c>
    </row>
    <row r="4196" spans="1:3" x14ac:dyDescent="0.25">
      <c r="A4196" s="109">
        <v>42544</v>
      </c>
      <c r="B4196" s="112">
        <v>4</v>
      </c>
      <c r="C4196" s="111">
        <v>129.36539999999999</v>
      </c>
    </row>
    <row r="4197" spans="1:3" x14ac:dyDescent="0.25">
      <c r="A4197" s="109">
        <v>42544</v>
      </c>
      <c r="B4197" s="112">
        <v>5</v>
      </c>
      <c r="C4197" s="111">
        <v>135.24913999999998</v>
      </c>
    </row>
    <row r="4198" spans="1:3" x14ac:dyDescent="0.25">
      <c r="A4198" s="109">
        <v>42544</v>
      </c>
      <c r="B4198" s="112">
        <v>6</v>
      </c>
      <c r="C4198" s="111">
        <v>146.63269000000003</v>
      </c>
    </row>
    <row r="4199" spans="1:3" x14ac:dyDescent="0.25">
      <c r="A4199" s="109">
        <v>42544</v>
      </c>
      <c r="B4199" s="112">
        <v>7</v>
      </c>
      <c r="C4199" s="111">
        <v>163.37439999999995</v>
      </c>
    </row>
    <row r="4200" spans="1:3" x14ac:dyDescent="0.25">
      <c r="A4200" s="109">
        <v>42544</v>
      </c>
      <c r="B4200" s="112">
        <v>8</v>
      </c>
      <c r="C4200" s="111">
        <v>175.48579999999998</v>
      </c>
    </row>
    <row r="4201" spans="1:3" x14ac:dyDescent="0.25">
      <c r="A4201" s="109">
        <v>42544</v>
      </c>
      <c r="B4201" s="112">
        <v>9</v>
      </c>
      <c r="C4201" s="111">
        <v>181.5264</v>
      </c>
    </row>
    <row r="4202" spans="1:3" x14ac:dyDescent="0.25">
      <c r="A4202" s="109">
        <v>42544</v>
      </c>
      <c r="B4202" s="112">
        <v>10</v>
      </c>
      <c r="C4202" s="111">
        <v>185.08983000000001</v>
      </c>
    </row>
    <row r="4203" spans="1:3" x14ac:dyDescent="0.25">
      <c r="A4203" s="109">
        <v>42544</v>
      </c>
      <c r="B4203" s="112">
        <v>11</v>
      </c>
      <c r="C4203" s="111">
        <v>186.29034000000004</v>
      </c>
    </row>
    <row r="4204" spans="1:3" x14ac:dyDescent="0.25">
      <c r="A4204" s="109">
        <v>42544</v>
      </c>
      <c r="B4204" s="112">
        <v>12</v>
      </c>
      <c r="C4204" s="111">
        <v>188.60109</v>
      </c>
    </row>
    <row r="4205" spans="1:3" x14ac:dyDescent="0.25">
      <c r="A4205" s="109">
        <v>42544</v>
      </c>
      <c r="B4205" s="112">
        <v>13</v>
      </c>
      <c r="C4205" s="111">
        <v>177.96311</v>
      </c>
    </row>
    <row r="4206" spans="1:3" x14ac:dyDescent="0.25">
      <c r="A4206" s="109">
        <v>42544</v>
      </c>
      <c r="B4206" s="112">
        <v>14</v>
      </c>
      <c r="C4206" s="111">
        <v>174.05066000000002</v>
      </c>
    </row>
    <row r="4207" spans="1:3" x14ac:dyDescent="0.25">
      <c r="A4207" s="109">
        <v>42544</v>
      </c>
      <c r="B4207" s="112">
        <v>15</v>
      </c>
      <c r="C4207" s="111">
        <v>171.43862999999999</v>
      </c>
    </row>
    <row r="4208" spans="1:3" x14ac:dyDescent="0.25">
      <c r="A4208" s="109">
        <v>42544</v>
      </c>
      <c r="B4208" s="112">
        <v>16</v>
      </c>
      <c r="C4208" s="111">
        <v>168.66721000000001</v>
      </c>
    </row>
    <row r="4209" spans="1:3" x14ac:dyDescent="0.25">
      <c r="A4209" s="109">
        <v>42544</v>
      </c>
      <c r="B4209" s="112">
        <v>17</v>
      </c>
      <c r="C4209" s="111">
        <v>162.56110999999999</v>
      </c>
    </row>
    <row r="4210" spans="1:3" x14ac:dyDescent="0.25">
      <c r="A4210" s="109">
        <v>42544</v>
      </c>
      <c r="B4210" s="112">
        <v>18</v>
      </c>
      <c r="C4210" s="111">
        <v>154.53052</v>
      </c>
    </row>
    <row r="4211" spans="1:3" x14ac:dyDescent="0.25">
      <c r="A4211" s="109">
        <v>42544</v>
      </c>
      <c r="B4211" s="112">
        <v>19</v>
      </c>
      <c r="C4211" s="111">
        <v>148.0712</v>
      </c>
    </row>
    <row r="4212" spans="1:3" x14ac:dyDescent="0.25">
      <c r="A4212" s="109">
        <v>42544</v>
      </c>
      <c r="B4212" s="112">
        <v>20</v>
      </c>
      <c r="C4212" s="111">
        <v>144.08927</v>
      </c>
    </row>
    <row r="4213" spans="1:3" x14ac:dyDescent="0.25">
      <c r="A4213" s="109">
        <v>42544</v>
      </c>
      <c r="B4213" s="112">
        <v>21</v>
      </c>
      <c r="C4213" s="111">
        <v>145.90239000000003</v>
      </c>
    </row>
    <row r="4214" spans="1:3" x14ac:dyDescent="0.25">
      <c r="A4214" s="109">
        <v>42544</v>
      </c>
      <c r="B4214" s="112">
        <v>22</v>
      </c>
      <c r="C4214" s="111">
        <v>146.08758000000003</v>
      </c>
    </row>
    <row r="4215" spans="1:3" x14ac:dyDescent="0.25">
      <c r="A4215" s="109">
        <v>42544</v>
      </c>
      <c r="B4215" s="112">
        <v>23</v>
      </c>
      <c r="C4215" s="111">
        <v>143.15571</v>
      </c>
    </row>
    <row r="4216" spans="1:3" x14ac:dyDescent="0.25">
      <c r="A4216" s="109">
        <v>42544</v>
      </c>
      <c r="B4216" s="112">
        <v>24</v>
      </c>
      <c r="C4216" s="111">
        <v>136.9213</v>
      </c>
    </row>
    <row r="4217" spans="1:3" x14ac:dyDescent="0.25">
      <c r="A4217" s="109">
        <v>42545</v>
      </c>
      <c r="B4217" s="112">
        <v>1</v>
      </c>
      <c r="C4217" s="111">
        <v>132.7176</v>
      </c>
    </row>
    <row r="4218" spans="1:3" x14ac:dyDescent="0.25">
      <c r="A4218" s="109">
        <v>42545</v>
      </c>
      <c r="B4218" s="110">
        <v>2</v>
      </c>
      <c r="C4218" s="168">
        <v>130.03318999999999</v>
      </c>
    </row>
    <row r="4219" spans="1:3" x14ac:dyDescent="0.25">
      <c r="A4219" s="109">
        <v>42545</v>
      </c>
      <c r="B4219" s="112">
        <v>3</v>
      </c>
      <c r="C4219" s="169">
        <v>129.37236000000001</v>
      </c>
    </row>
    <row r="4220" spans="1:3" x14ac:dyDescent="0.25">
      <c r="A4220" s="109">
        <v>42545</v>
      </c>
      <c r="B4220" s="112">
        <v>4</v>
      </c>
      <c r="C4220" s="169">
        <v>129.16001</v>
      </c>
    </row>
    <row r="4221" spans="1:3" x14ac:dyDescent="0.25">
      <c r="A4221" s="109">
        <v>42545</v>
      </c>
      <c r="B4221" s="112">
        <v>5</v>
      </c>
      <c r="C4221" s="169">
        <v>135.98378</v>
      </c>
    </row>
    <row r="4222" spans="1:3" x14ac:dyDescent="0.25">
      <c r="A4222" s="109">
        <v>42545</v>
      </c>
      <c r="B4222" s="112">
        <v>6</v>
      </c>
      <c r="C4222" s="169">
        <v>145.7484</v>
      </c>
    </row>
    <row r="4223" spans="1:3" x14ac:dyDescent="0.25">
      <c r="A4223" s="109">
        <v>42545</v>
      </c>
      <c r="B4223" s="112">
        <v>7</v>
      </c>
      <c r="C4223" s="111">
        <v>155.44126</v>
      </c>
    </row>
    <row r="4224" spans="1:3" x14ac:dyDescent="0.25">
      <c r="A4224" s="109">
        <v>42545</v>
      </c>
      <c r="B4224" s="112">
        <v>8</v>
      </c>
      <c r="C4224" s="111">
        <v>163.19243999999998</v>
      </c>
    </row>
    <row r="4225" spans="1:3" x14ac:dyDescent="0.25">
      <c r="A4225" s="109">
        <v>42545</v>
      </c>
      <c r="B4225" s="112">
        <v>9</v>
      </c>
      <c r="C4225" s="111">
        <v>168.39562000000004</v>
      </c>
    </row>
    <row r="4226" spans="1:3" x14ac:dyDescent="0.25">
      <c r="A4226" s="109">
        <v>42545</v>
      </c>
      <c r="B4226" s="112">
        <v>10</v>
      </c>
      <c r="C4226" s="111">
        <v>173.30363000000003</v>
      </c>
    </row>
    <row r="4227" spans="1:3" x14ac:dyDescent="0.25">
      <c r="A4227" s="109">
        <v>42545</v>
      </c>
      <c r="B4227" s="112">
        <v>11</v>
      </c>
      <c r="C4227" s="111">
        <v>172.00764000000001</v>
      </c>
    </row>
    <row r="4228" spans="1:3" x14ac:dyDescent="0.25">
      <c r="A4228" s="109">
        <v>42545</v>
      </c>
      <c r="B4228" s="112">
        <v>12</v>
      </c>
      <c r="C4228" s="111">
        <v>172.18753999999998</v>
      </c>
    </row>
    <row r="4229" spans="1:3" x14ac:dyDescent="0.25">
      <c r="A4229" s="109">
        <v>42545</v>
      </c>
      <c r="B4229" s="112">
        <v>13</v>
      </c>
      <c r="C4229" s="111">
        <v>170.71305999999998</v>
      </c>
    </row>
    <row r="4230" spans="1:3" x14ac:dyDescent="0.25">
      <c r="A4230" s="109">
        <v>42545</v>
      </c>
      <c r="B4230" s="112">
        <v>14</v>
      </c>
      <c r="C4230" s="111">
        <v>168.98419999999999</v>
      </c>
    </row>
    <row r="4231" spans="1:3" x14ac:dyDescent="0.25">
      <c r="A4231" s="109">
        <v>42545</v>
      </c>
      <c r="B4231" s="112">
        <v>15</v>
      </c>
      <c r="C4231" s="111">
        <v>165.38229000000001</v>
      </c>
    </row>
    <row r="4232" spans="1:3" x14ac:dyDescent="0.25">
      <c r="A4232" s="109">
        <v>42545</v>
      </c>
      <c r="B4232" s="112">
        <v>16</v>
      </c>
      <c r="C4232" s="111">
        <v>163.25121000000001</v>
      </c>
    </row>
    <row r="4233" spans="1:3" x14ac:dyDescent="0.25">
      <c r="A4233" s="109">
        <v>42545</v>
      </c>
      <c r="B4233" s="112">
        <v>17</v>
      </c>
      <c r="C4233" s="111">
        <v>156.30083999999999</v>
      </c>
    </row>
    <row r="4234" spans="1:3" x14ac:dyDescent="0.25">
      <c r="A4234" s="109">
        <v>42545</v>
      </c>
      <c r="B4234" s="112">
        <v>18</v>
      </c>
      <c r="C4234" s="111">
        <v>147.99107999999998</v>
      </c>
    </row>
    <row r="4235" spans="1:3" x14ac:dyDescent="0.25">
      <c r="A4235" s="109">
        <v>42545</v>
      </c>
      <c r="B4235" s="112">
        <v>19</v>
      </c>
      <c r="C4235" s="111">
        <v>141.97277</v>
      </c>
    </row>
    <row r="4236" spans="1:3" x14ac:dyDescent="0.25">
      <c r="A4236" s="109">
        <v>42545</v>
      </c>
      <c r="B4236" s="112">
        <v>20</v>
      </c>
      <c r="C4236" s="111">
        <v>137.30366999999998</v>
      </c>
    </row>
    <row r="4237" spans="1:3" x14ac:dyDescent="0.25">
      <c r="A4237" s="109">
        <v>42545</v>
      </c>
      <c r="B4237" s="112">
        <v>21</v>
      </c>
      <c r="C4237" s="111">
        <v>137.40687</v>
      </c>
    </row>
    <row r="4238" spans="1:3" x14ac:dyDescent="0.25">
      <c r="A4238" s="109">
        <v>42545</v>
      </c>
      <c r="B4238" s="112">
        <v>22</v>
      </c>
      <c r="C4238" s="111">
        <v>135.42436000000004</v>
      </c>
    </row>
    <row r="4239" spans="1:3" x14ac:dyDescent="0.25">
      <c r="A4239" s="109">
        <v>42545</v>
      </c>
      <c r="B4239" s="112">
        <v>23</v>
      </c>
      <c r="C4239" s="111">
        <v>133.56025</v>
      </c>
    </row>
    <row r="4240" spans="1:3" x14ac:dyDescent="0.25">
      <c r="A4240" s="109">
        <v>42545</v>
      </c>
      <c r="B4240" s="112">
        <v>24</v>
      </c>
      <c r="C4240" s="111">
        <v>128.84382999999997</v>
      </c>
    </row>
    <row r="4241" spans="1:3" x14ac:dyDescent="0.25">
      <c r="A4241" s="109">
        <v>42546</v>
      </c>
      <c r="B4241" s="112">
        <v>1</v>
      </c>
      <c r="C4241" s="111">
        <v>125.11847999999999</v>
      </c>
    </row>
    <row r="4242" spans="1:3" x14ac:dyDescent="0.25">
      <c r="A4242" s="109">
        <v>42546</v>
      </c>
      <c r="B4242" s="110">
        <v>2</v>
      </c>
      <c r="C4242" s="111">
        <v>122.97901</v>
      </c>
    </row>
    <row r="4243" spans="1:3" x14ac:dyDescent="0.25">
      <c r="A4243" s="109">
        <v>42546</v>
      </c>
      <c r="B4243" s="112">
        <v>3</v>
      </c>
      <c r="C4243" s="111">
        <v>121.82283</v>
      </c>
    </row>
    <row r="4244" spans="1:3" x14ac:dyDescent="0.25">
      <c r="A4244" s="109">
        <v>42546</v>
      </c>
      <c r="B4244" s="112">
        <v>4</v>
      </c>
      <c r="C4244" s="111">
        <v>121.98159999999999</v>
      </c>
    </row>
    <row r="4245" spans="1:3" x14ac:dyDescent="0.25">
      <c r="A4245" s="109">
        <v>42546</v>
      </c>
      <c r="B4245" s="112">
        <v>5</v>
      </c>
      <c r="C4245" s="111">
        <v>122.72568</v>
      </c>
    </row>
    <row r="4246" spans="1:3" x14ac:dyDescent="0.25">
      <c r="A4246" s="109">
        <v>42546</v>
      </c>
      <c r="B4246" s="112">
        <v>6</v>
      </c>
      <c r="C4246" s="111">
        <v>124.43433999999999</v>
      </c>
    </row>
    <row r="4247" spans="1:3" x14ac:dyDescent="0.25">
      <c r="A4247" s="109">
        <v>42546</v>
      </c>
      <c r="B4247" s="112">
        <v>7</v>
      </c>
      <c r="C4247" s="168">
        <v>126.22106000000001</v>
      </c>
    </row>
    <row r="4248" spans="1:3" x14ac:dyDescent="0.25">
      <c r="A4248" s="109">
        <v>42546</v>
      </c>
      <c r="B4248" s="112">
        <v>8</v>
      </c>
      <c r="C4248" s="169">
        <v>126.82748000000002</v>
      </c>
    </row>
    <row r="4249" spans="1:3" x14ac:dyDescent="0.25">
      <c r="A4249" s="109">
        <v>42546</v>
      </c>
      <c r="B4249" s="112">
        <v>9</v>
      </c>
      <c r="C4249" s="169">
        <v>127.61757999999999</v>
      </c>
    </row>
    <row r="4250" spans="1:3" x14ac:dyDescent="0.25">
      <c r="A4250" s="109">
        <v>42546</v>
      </c>
      <c r="B4250" s="112">
        <v>10</v>
      </c>
      <c r="C4250" s="169">
        <v>127.56130000000002</v>
      </c>
    </row>
    <row r="4251" spans="1:3" x14ac:dyDescent="0.25">
      <c r="A4251" s="109">
        <v>42546</v>
      </c>
      <c r="B4251" s="112">
        <v>11</v>
      </c>
      <c r="C4251" s="169">
        <v>127.81784999999999</v>
      </c>
    </row>
    <row r="4252" spans="1:3" x14ac:dyDescent="0.25">
      <c r="A4252" s="109">
        <v>42546</v>
      </c>
      <c r="B4252" s="112">
        <v>12</v>
      </c>
      <c r="C4252" s="111">
        <v>126.12225000000001</v>
      </c>
    </row>
    <row r="4253" spans="1:3" x14ac:dyDescent="0.25">
      <c r="A4253" s="109">
        <v>42546</v>
      </c>
      <c r="B4253" s="112">
        <v>13</v>
      </c>
      <c r="C4253" s="111">
        <v>122.76746</v>
      </c>
    </row>
    <row r="4254" spans="1:3" x14ac:dyDescent="0.25">
      <c r="A4254" s="109">
        <v>42546</v>
      </c>
      <c r="B4254" s="112">
        <v>14</v>
      </c>
      <c r="C4254" s="111">
        <v>119.84355200000002</v>
      </c>
    </row>
    <row r="4255" spans="1:3" x14ac:dyDescent="0.25">
      <c r="A4255" s="109">
        <v>42546</v>
      </c>
      <c r="B4255" s="112">
        <v>15</v>
      </c>
      <c r="C4255" s="111">
        <v>118.24393600000001</v>
      </c>
    </row>
    <row r="4256" spans="1:3" x14ac:dyDescent="0.25">
      <c r="A4256" s="109">
        <v>42546</v>
      </c>
      <c r="B4256" s="112">
        <v>16</v>
      </c>
      <c r="C4256" s="111">
        <v>116.65821299999999</v>
      </c>
    </row>
    <row r="4257" spans="1:3" x14ac:dyDescent="0.25">
      <c r="A4257" s="109">
        <v>42546</v>
      </c>
      <c r="B4257" s="112">
        <v>17</v>
      </c>
      <c r="C4257" s="111">
        <v>110.152953</v>
      </c>
    </row>
    <row r="4258" spans="1:3" x14ac:dyDescent="0.25">
      <c r="A4258" s="109">
        <v>42546</v>
      </c>
      <c r="B4258" s="112">
        <v>18</v>
      </c>
      <c r="C4258" s="111">
        <v>108.31745400000001</v>
      </c>
    </row>
    <row r="4259" spans="1:3" x14ac:dyDescent="0.25">
      <c r="A4259" s="109">
        <v>42546</v>
      </c>
      <c r="B4259" s="112">
        <v>19</v>
      </c>
      <c r="C4259" s="111">
        <v>107.50608200000002</v>
      </c>
    </row>
    <row r="4260" spans="1:3" x14ac:dyDescent="0.25">
      <c r="A4260" s="109">
        <v>42546</v>
      </c>
      <c r="B4260" s="112">
        <v>20</v>
      </c>
      <c r="C4260" s="111">
        <v>108.475054</v>
      </c>
    </row>
    <row r="4261" spans="1:3" x14ac:dyDescent="0.25">
      <c r="A4261" s="109">
        <v>42546</v>
      </c>
      <c r="B4261" s="112">
        <v>21</v>
      </c>
      <c r="C4261" s="111">
        <v>110.91029200000003</v>
      </c>
    </row>
    <row r="4262" spans="1:3" x14ac:dyDescent="0.25">
      <c r="A4262" s="109">
        <v>42546</v>
      </c>
      <c r="B4262" s="112">
        <v>22</v>
      </c>
      <c r="C4262" s="111">
        <v>112.28861999999998</v>
      </c>
    </row>
    <row r="4263" spans="1:3" x14ac:dyDescent="0.25">
      <c r="A4263" s="109">
        <v>42546</v>
      </c>
      <c r="B4263" s="112">
        <v>23</v>
      </c>
      <c r="C4263" s="111">
        <v>110.880663</v>
      </c>
    </row>
    <row r="4264" spans="1:3" x14ac:dyDescent="0.25">
      <c r="A4264" s="109">
        <v>42546</v>
      </c>
      <c r="B4264" s="112">
        <v>24</v>
      </c>
      <c r="C4264" s="111">
        <v>109.88099099999999</v>
      </c>
    </row>
    <row r="4265" spans="1:3" x14ac:dyDescent="0.25">
      <c r="A4265" s="109">
        <v>42547</v>
      </c>
      <c r="B4265" s="112">
        <v>1</v>
      </c>
      <c r="C4265" s="111">
        <v>108.91629100000002</v>
      </c>
    </row>
    <row r="4266" spans="1:3" x14ac:dyDescent="0.25">
      <c r="A4266" s="109">
        <v>42547</v>
      </c>
      <c r="B4266" s="110">
        <v>2</v>
      </c>
      <c r="C4266" s="111">
        <v>108.071883</v>
      </c>
    </row>
    <row r="4267" spans="1:3" x14ac:dyDescent="0.25">
      <c r="A4267" s="109">
        <v>42547</v>
      </c>
      <c r="B4267" s="112">
        <v>3</v>
      </c>
      <c r="C4267" s="111">
        <v>107.51909599999998</v>
      </c>
    </row>
    <row r="4268" spans="1:3" x14ac:dyDescent="0.25">
      <c r="A4268" s="109">
        <v>42547</v>
      </c>
      <c r="B4268" s="112">
        <v>4</v>
      </c>
      <c r="C4268" s="111">
        <v>106.14908799999999</v>
      </c>
    </row>
    <row r="4269" spans="1:3" x14ac:dyDescent="0.25">
      <c r="A4269" s="109">
        <v>42547</v>
      </c>
      <c r="B4269" s="112">
        <v>5</v>
      </c>
      <c r="C4269" s="111">
        <v>107.02272499999998</v>
      </c>
    </row>
    <row r="4270" spans="1:3" x14ac:dyDescent="0.25">
      <c r="A4270" s="109">
        <v>42547</v>
      </c>
      <c r="B4270" s="112">
        <v>6</v>
      </c>
      <c r="C4270" s="111">
        <v>107.46425199999999</v>
      </c>
    </row>
    <row r="4271" spans="1:3" x14ac:dyDescent="0.25">
      <c r="A4271" s="109">
        <v>42547</v>
      </c>
      <c r="B4271" s="112">
        <v>7</v>
      </c>
      <c r="C4271" s="111">
        <v>106.34247799999999</v>
      </c>
    </row>
    <row r="4272" spans="1:3" x14ac:dyDescent="0.25">
      <c r="A4272" s="109">
        <v>42547</v>
      </c>
      <c r="B4272" s="112">
        <v>8</v>
      </c>
      <c r="C4272" s="111">
        <v>105.94</v>
      </c>
    </row>
    <row r="4273" spans="1:3" x14ac:dyDescent="0.25">
      <c r="A4273" s="109">
        <v>42547</v>
      </c>
      <c r="B4273" s="112">
        <v>9</v>
      </c>
      <c r="C4273" s="111">
        <v>107.174541</v>
      </c>
    </row>
    <row r="4274" spans="1:3" x14ac:dyDescent="0.25">
      <c r="A4274" s="109">
        <v>42547</v>
      </c>
      <c r="B4274" s="112">
        <v>10</v>
      </c>
      <c r="C4274" s="111">
        <v>108.70176000000001</v>
      </c>
    </row>
    <row r="4275" spans="1:3" x14ac:dyDescent="0.25">
      <c r="A4275" s="109">
        <v>42547</v>
      </c>
      <c r="B4275" s="112">
        <v>11</v>
      </c>
      <c r="C4275" s="111">
        <v>110.60860400000001</v>
      </c>
    </row>
    <row r="4276" spans="1:3" x14ac:dyDescent="0.25">
      <c r="A4276" s="109">
        <v>42547</v>
      </c>
      <c r="B4276" s="112">
        <v>12</v>
      </c>
      <c r="C4276" s="168">
        <v>111.316934</v>
      </c>
    </row>
    <row r="4277" spans="1:3" x14ac:dyDescent="0.25">
      <c r="A4277" s="109">
        <v>42547</v>
      </c>
      <c r="B4277" s="112">
        <v>13</v>
      </c>
      <c r="C4277" s="169">
        <v>109.988609</v>
      </c>
    </row>
    <row r="4278" spans="1:3" x14ac:dyDescent="0.25">
      <c r="A4278" s="109">
        <v>42547</v>
      </c>
      <c r="B4278" s="112">
        <v>14</v>
      </c>
      <c r="C4278" s="169">
        <v>109.396387</v>
      </c>
    </row>
    <row r="4279" spans="1:3" x14ac:dyDescent="0.25">
      <c r="A4279" s="109">
        <v>42547</v>
      </c>
      <c r="B4279" s="112">
        <v>15</v>
      </c>
      <c r="C4279" s="169">
        <v>108.7693</v>
      </c>
    </row>
    <row r="4280" spans="1:3" x14ac:dyDescent="0.25">
      <c r="A4280" s="109">
        <v>42547</v>
      </c>
      <c r="B4280" s="112">
        <v>16</v>
      </c>
      <c r="C4280" s="169">
        <v>107.55856700000001</v>
      </c>
    </row>
    <row r="4281" spans="1:3" x14ac:dyDescent="0.25">
      <c r="A4281" s="109">
        <v>42547</v>
      </c>
      <c r="B4281" s="112">
        <v>17</v>
      </c>
      <c r="C4281" s="111">
        <v>106.495621</v>
      </c>
    </row>
    <row r="4282" spans="1:3" x14ac:dyDescent="0.25">
      <c r="A4282" s="109">
        <v>42547</v>
      </c>
      <c r="B4282" s="112">
        <v>18</v>
      </c>
      <c r="C4282" s="111">
        <v>105.76779499999999</v>
      </c>
    </row>
    <row r="4283" spans="1:3" x14ac:dyDescent="0.25">
      <c r="A4283" s="109">
        <v>42547</v>
      </c>
      <c r="B4283" s="112">
        <v>19</v>
      </c>
      <c r="C4283" s="111">
        <v>106.61206299999999</v>
      </c>
    </row>
    <row r="4284" spans="1:3" x14ac:dyDescent="0.25">
      <c r="A4284" s="109">
        <v>42547</v>
      </c>
      <c r="B4284" s="112">
        <v>20</v>
      </c>
      <c r="C4284" s="111">
        <v>107.272201</v>
      </c>
    </row>
    <row r="4285" spans="1:3" x14ac:dyDescent="0.25">
      <c r="A4285" s="109">
        <v>42547</v>
      </c>
      <c r="B4285" s="112">
        <v>21</v>
      </c>
      <c r="C4285" s="111">
        <v>108.961398</v>
      </c>
    </row>
    <row r="4286" spans="1:3" x14ac:dyDescent="0.25">
      <c r="A4286" s="109">
        <v>42547</v>
      </c>
      <c r="B4286" s="112">
        <v>22</v>
      </c>
      <c r="C4286" s="111">
        <v>108.57284900000001</v>
      </c>
    </row>
    <row r="4287" spans="1:3" x14ac:dyDescent="0.25">
      <c r="A4287" s="109">
        <v>42547</v>
      </c>
      <c r="B4287" s="112">
        <v>23</v>
      </c>
      <c r="C4287" s="111">
        <v>108.17469700000001</v>
      </c>
    </row>
    <row r="4288" spans="1:3" x14ac:dyDescent="0.25">
      <c r="A4288" s="109">
        <v>42547</v>
      </c>
      <c r="B4288" s="112">
        <v>24</v>
      </c>
      <c r="C4288" s="111">
        <v>108.50704799999998</v>
      </c>
    </row>
    <row r="4289" spans="1:3" x14ac:dyDescent="0.25">
      <c r="A4289" s="109">
        <v>42548</v>
      </c>
      <c r="B4289" s="112">
        <v>1</v>
      </c>
      <c r="C4289" s="111">
        <v>108.47971400000002</v>
      </c>
    </row>
    <row r="4290" spans="1:3" x14ac:dyDescent="0.25">
      <c r="A4290" s="109">
        <v>42548</v>
      </c>
      <c r="B4290" s="110">
        <v>2</v>
      </c>
      <c r="C4290" s="111">
        <v>108.87324899999999</v>
      </c>
    </row>
    <row r="4291" spans="1:3" x14ac:dyDescent="0.25">
      <c r="A4291" s="109">
        <v>42548</v>
      </c>
      <c r="B4291" s="112">
        <v>3</v>
      </c>
      <c r="C4291" s="111">
        <v>109.56391600000001</v>
      </c>
    </row>
    <row r="4292" spans="1:3" x14ac:dyDescent="0.25">
      <c r="A4292" s="109">
        <v>42548</v>
      </c>
      <c r="B4292" s="112">
        <v>4</v>
      </c>
      <c r="C4292" s="111">
        <v>112.13298500000001</v>
      </c>
    </row>
    <row r="4293" spans="1:3" x14ac:dyDescent="0.25">
      <c r="A4293" s="109">
        <v>42548</v>
      </c>
      <c r="B4293" s="112">
        <v>5</v>
      </c>
      <c r="C4293" s="111">
        <v>119.150471</v>
      </c>
    </row>
    <row r="4294" spans="1:3" x14ac:dyDescent="0.25">
      <c r="A4294" s="109">
        <v>42548</v>
      </c>
      <c r="B4294" s="112">
        <v>6</v>
      </c>
      <c r="C4294" s="111">
        <v>131.66082</v>
      </c>
    </row>
    <row r="4295" spans="1:3" x14ac:dyDescent="0.25">
      <c r="A4295" s="109">
        <v>42548</v>
      </c>
      <c r="B4295" s="112">
        <v>7</v>
      </c>
      <c r="C4295" s="111">
        <v>145.18525000000002</v>
      </c>
    </row>
    <row r="4296" spans="1:3" x14ac:dyDescent="0.25">
      <c r="A4296" s="109">
        <v>42548</v>
      </c>
      <c r="B4296" s="112">
        <v>8</v>
      </c>
      <c r="C4296" s="111">
        <v>158.15337000000002</v>
      </c>
    </row>
    <row r="4297" spans="1:3" x14ac:dyDescent="0.25">
      <c r="A4297" s="109">
        <v>42548</v>
      </c>
      <c r="B4297" s="112">
        <v>9</v>
      </c>
      <c r="C4297" s="111">
        <v>166.29055</v>
      </c>
    </row>
    <row r="4298" spans="1:3" x14ac:dyDescent="0.25">
      <c r="A4298" s="109">
        <v>42548</v>
      </c>
      <c r="B4298" s="112">
        <v>10</v>
      </c>
      <c r="C4298" s="111">
        <v>169.83370000000002</v>
      </c>
    </row>
    <row r="4299" spans="1:3" x14ac:dyDescent="0.25">
      <c r="A4299" s="109">
        <v>42548</v>
      </c>
      <c r="B4299" s="112">
        <v>11</v>
      </c>
      <c r="C4299" s="111">
        <v>174.46593999999999</v>
      </c>
    </row>
    <row r="4300" spans="1:3" x14ac:dyDescent="0.25">
      <c r="A4300" s="109">
        <v>42548</v>
      </c>
      <c r="B4300" s="112">
        <v>12</v>
      </c>
      <c r="C4300" s="111">
        <v>176.71838</v>
      </c>
    </row>
    <row r="4301" spans="1:3" x14ac:dyDescent="0.25">
      <c r="A4301" s="109">
        <v>42548</v>
      </c>
      <c r="B4301" s="112">
        <v>13</v>
      </c>
      <c r="C4301" s="111">
        <v>175.10640999999998</v>
      </c>
    </row>
    <row r="4302" spans="1:3" x14ac:dyDescent="0.25">
      <c r="A4302" s="109">
        <v>42548</v>
      </c>
      <c r="B4302" s="112">
        <v>14</v>
      </c>
      <c r="C4302" s="111">
        <v>173.88259000000002</v>
      </c>
    </row>
    <row r="4303" spans="1:3" x14ac:dyDescent="0.25">
      <c r="A4303" s="109">
        <v>42548</v>
      </c>
      <c r="B4303" s="112">
        <v>15</v>
      </c>
      <c r="C4303" s="111">
        <v>171.45308999999997</v>
      </c>
    </row>
    <row r="4304" spans="1:3" x14ac:dyDescent="0.25">
      <c r="A4304" s="109">
        <v>42548</v>
      </c>
      <c r="B4304" s="112">
        <v>16</v>
      </c>
      <c r="C4304" s="111">
        <v>170.95710000000003</v>
      </c>
    </row>
    <row r="4305" spans="1:3" x14ac:dyDescent="0.25">
      <c r="A4305" s="109">
        <v>42548</v>
      </c>
      <c r="B4305" s="112">
        <v>17</v>
      </c>
      <c r="C4305" s="168">
        <v>164.83328</v>
      </c>
    </row>
    <row r="4306" spans="1:3" x14ac:dyDescent="0.25">
      <c r="A4306" s="109">
        <v>42548</v>
      </c>
      <c r="B4306" s="112">
        <v>18</v>
      </c>
      <c r="C4306" s="169">
        <v>153.84736000000004</v>
      </c>
    </row>
    <row r="4307" spans="1:3" x14ac:dyDescent="0.25">
      <c r="A4307" s="109">
        <v>42548</v>
      </c>
      <c r="B4307" s="112">
        <v>19</v>
      </c>
      <c r="C4307" s="169">
        <v>145.07475000000002</v>
      </c>
    </row>
    <row r="4308" spans="1:3" x14ac:dyDescent="0.25">
      <c r="A4308" s="109">
        <v>42548</v>
      </c>
      <c r="B4308" s="112">
        <v>20</v>
      </c>
      <c r="C4308" s="169">
        <v>143.74172999999999</v>
      </c>
    </row>
    <row r="4309" spans="1:3" x14ac:dyDescent="0.25">
      <c r="A4309" s="109">
        <v>42548</v>
      </c>
      <c r="B4309" s="112">
        <v>21</v>
      </c>
      <c r="C4309" s="169">
        <v>144.44551000000001</v>
      </c>
    </row>
    <row r="4310" spans="1:3" x14ac:dyDescent="0.25">
      <c r="A4310" s="109">
        <v>42548</v>
      </c>
      <c r="B4310" s="112">
        <v>22</v>
      </c>
      <c r="C4310" s="111">
        <v>144.74289000000002</v>
      </c>
    </row>
    <row r="4311" spans="1:3" x14ac:dyDescent="0.25">
      <c r="A4311" s="109">
        <v>42548</v>
      </c>
      <c r="B4311" s="112">
        <v>23</v>
      </c>
      <c r="C4311" s="111">
        <v>142.83398</v>
      </c>
    </row>
    <row r="4312" spans="1:3" x14ac:dyDescent="0.25">
      <c r="A4312" s="109">
        <v>42548</v>
      </c>
      <c r="B4312" s="112">
        <v>24</v>
      </c>
      <c r="C4312" s="111">
        <v>138.80367000000001</v>
      </c>
    </row>
    <row r="4313" spans="1:3" x14ac:dyDescent="0.25">
      <c r="A4313" s="109">
        <v>42549</v>
      </c>
      <c r="B4313" s="112">
        <v>1</v>
      </c>
      <c r="C4313" s="111">
        <v>134.40037999999998</v>
      </c>
    </row>
    <row r="4314" spans="1:3" x14ac:dyDescent="0.25">
      <c r="A4314" s="109">
        <v>42549</v>
      </c>
      <c r="B4314" s="110">
        <v>2</v>
      </c>
      <c r="C4314" s="111">
        <v>131.29378999999997</v>
      </c>
    </row>
    <row r="4315" spans="1:3" x14ac:dyDescent="0.25">
      <c r="A4315" s="109">
        <v>42549</v>
      </c>
      <c r="B4315" s="112">
        <v>3</v>
      </c>
      <c r="C4315" s="111">
        <v>131.21636999999998</v>
      </c>
    </row>
    <row r="4316" spans="1:3" x14ac:dyDescent="0.25">
      <c r="A4316" s="109">
        <v>42549</v>
      </c>
      <c r="B4316" s="112">
        <v>4</v>
      </c>
      <c r="C4316" s="111">
        <v>129.29792</v>
      </c>
    </row>
    <row r="4317" spans="1:3" x14ac:dyDescent="0.25">
      <c r="A4317" s="109">
        <v>42549</v>
      </c>
      <c r="B4317" s="112">
        <v>5</v>
      </c>
      <c r="C4317" s="111">
        <v>134.96365</v>
      </c>
    </row>
    <row r="4318" spans="1:3" x14ac:dyDescent="0.25">
      <c r="A4318" s="109">
        <v>42549</v>
      </c>
      <c r="B4318" s="112">
        <v>6</v>
      </c>
      <c r="C4318" s="111">
        <v>145.08241999999998</v>
      </c>
    </row>
    <row r="4319" spans="1:3" x14ac:dyDescent="0.25">
      <c r="A4319" s="109">
        <v>42549</v>
      </c>
      <c r="B4319" s="112">
        <v>7</v>
      </c>
      <c r="C4319" s="111">
        <v>156.68523000000002</v>
      </c>
    </row>
    <row r="4320" spans="1:3" x14ac:dyDescent="0.25">
      <c r="A4320" s="109">
        <v>42549</v>
      </c>
      <c r="B4320" s="112">
        <v>8</v>
      </c>
      <c r="C4320" s="111">
        <v>167.05631</v>
      </c>
    </row>
    <row r="4321" spans="1:3" x14ac:dyDescent="0.25">
      <c r="A4321" s="109">
        <v>42549</v>
      </c>
      <c r="B4321" s="112">
        <v>9</v>
      </c>
      <c r="C4321" s="111">
        <v>174.51018999999999</v>
      </c>
    </row>
    <row r="4322" spans="1:3" x14ac:dyDescent="0.25">
      <c r="A4322" s="109">
        <v>42549</v>
      </c>
      <c r="B4322" s="112">
        <v>10</v>
      </c>
      <c r="C4322" s="111">
        <v>179.77323000000001</v>
      </c>
    </row>
    <row r="4323" spans="1:3" x14ac:dyDescent="0.25">
      <c r="A4323" s="109">
        <v>42549</v>
      </c>
      <c r="B4323" s="112">
        <v>11</v>
      </c>
      <c r="C4323" s="111">
        <v>179.42662000000001</v>
      </c>
    </row>
    <row r="4324" spans="1:3" x14ac:dyDescent="0.25">
      <c r="A4324" s="109">
        <v>42549</v>
      </c>
      <c r="B4324" s="112">
        <v>12</v>
      </c>
      <c r="C4324" s="111">
        <v>181.77415999999999</v>
      </c>
    </row>
    <row r="4325" spans="1:3" x14ac:dyDescent="0.25">
      <c r="A4325" s="109">
        <v>42549</v>
      </c>
      <c r="B4325" s="112">
        <v>13</v>
      </c>
      <c r="C4325" s="111">
        <v>177.92366000000001</v>
      </c>
    </row>
    <row r="4326" spans="1:3" x14ac:dyDescent="0.25">
      <c r="A4326" s="109">
        <v>42549</v>
      </c>
      <c r="B4326" s="112">
        <v>14</v>
      </c>
      <c r="C4326" s="111">
        <v>177.25575000000003</v>
      </c>
    </row>
    <row r="4327" spans="1:3" x14ac:dyDescent="0.25">
      <c r="A4327" s="109">
        <v>42549</v>
      </c>
      <c r="B4327" s="112">
        <v>15</v>
      </c>
      <c r="C4327" s="111">
        <v>174.45837000000003</v>
      </c>
    </row>
    <row r="4328" spans="1:3" x14ac:dyDescent="0.25">
      <c r="A4328" s="109">
        <v>42549</v>
      </c>
      <c r="B4328" s="112">
        <v>16</v>
      </c>
      <c r="C4328" s="111">
        <v>172.06960999999998</v>
      </c>
    </row>
    <row r="4329" spans="1:3" x14ac:dyDescent="0.25">
      <c r="A4329" s="109">
        <v>42549</v>
      </c>
      <c r="B4329" s="112">
        <v>17</v>
      </c>
      <c r="C4329" s="111">
        <v>164.28703999999996</v>
      </c>
    </row>
    <row r="4330" spans="1:3" x14ac:dyDescent="0.25">
      <c r="A4330" s="109">
        <v>42549</v>
      </c>
      <c r="B4330" s="112">
        <v>18</v>
      </c>
      <c r="C4330" s="111">
        <v>155.0718</v>
      </c>
    </row>
    <row r="4331" spans="1:3" x14ac:dyDescent="0.25">
      <c r="A4331" s="109">
        <v>42549</v>
      </c>
      <c r="B4331" s="112">
        <v>19</v>
      </c>
      <c r="C4331" s="111">
        <v>149.17278999999996</v>
      </c>
    </row>
    <row r="4332" spans="1:3" x14ac:dyDescent="0.25">
      <c r="A4332" s="109">
        <v>42549</v>
      </c>
      <c r="B4332" s="112">
        <v>20</v>
      </c>
      <c r="C4332" s="111">
        <v>146.06905999999998</v>
      </c>
    </row>
    <row r="4333" spans="1:3" x14ac:dyDescent="0.25">
      <c r="A4333" s="109">
        <v>42549</v>
      </c>
      <c r="B4333" s="112">
        <v>21</v>
      </c>
      <c r="C4333" s="111">
        <v>146.77414999999999</v>
      </c>
    </row>
    <row r="4334" spans="1:3" x14ac:dyDescent="0.25">
      <c r="A4334" s="109">
        <v>42549</v>
      </c>
      <c r="B4334" s="112">
        <v>22</v>
      </c>
      <c r="C4334" s="168">
        <v>147.40559000000002</v>
      </c>
    </row>
    <row r="4335" spans="1:3" x14ac:dyDescent="0.25">
      <c r="A4335" s="109">
        <v>42549</v>
      </c>
      <c r="B4335" s="112">
        <v>23</v>
      </c>
      <c r="C4335" s="169">
        <v>145.08768000000001</v>
      </c>
    </row>
    <row r="4336" spans="1:3" x14ac:dyDescent="0.25">
      <c r="A4336" s="109">
        <v>42549</v>
      </c>
      <c r="B4336" s="112">
        <v>24</v>
      </c>
      <c r="C4336" s="169">
        <v>140.43302999999997</v>
      </c>
    </row>
    <row r="4337" spans="1:3" x14ac:dyDescent="0.25">
      <c r="A4337" s="109">
        <v>42550</v>
      </c>
      <c r="B4337" s="112">
        <v>1</v>
      </c>
      <c r="C4337" s="169">
        <v>136.77453</v>
      </c>
    </row>
    <row r="4338" spans="1:3" x14ac:dyDescent="0.25">
      <c r="A4338" s="109">
        <v>42550</v>
      </c>
      <c r="B4338" s="110">
        <v>2</v>
      </c>
      <c r="C4338" s="169">
        <v>132.97387000000001</v>
      </c>
    </row>
    <row r="4339" spans="1:3" x14ac:dyDescent="0.25">
      <c r="A4339" s="109">
        <v>42550</v>
      </c>
      <c r="B4339" s="112">
        <v>3</v>
      </c>
      <c r="C4339" s="111">
        <v>132.21701000000002</v>
      </c>
    </row>
    <row r="4340" spans="1:3" x14ac:dyDescent="0.25">
      <c r="A4340" s="109">
        <v>42550</v>
      </c>
      <c r="B4340" s="112">
        <v>4</v>
      </c>
      <c r="C4340" s="111">
        <v>131.06667000000002</v>
      </c>
    </row>
    <row r="4341" spans="1:3" x14ac:dyDescent="0.25">
      <c r="A4341" s="109">
        <v>42550</v>
      </c>
      <c r="B4341" s="112">
        <v>5</v>
      </c>
      <c r="C4341" s="111">
        <v>136.48189000000002</v>
      </c>
    </row>
    <row r="4342" spans="1:3" x14ac:dyDescent="0.25">
      <c r="A4342" s="109">
        <v>42550</v>
      </c>
      <c r="B4342" s="112">
        <v>6</v>
      </c>
      <c r="C4342" s="111">
        <v>146.82712999999998</v>
      </c>
    </row>
    <row r="4343" spans="1:3" x14ac:dyDescent="0.25">
      <c r="A4343" s="109">
        <v>42550</v>
      </c>
      <c r="B4343" s="112">
        <v>7</v>
      </c>
      <c r="C4343" s="111">
        <v>159.27319999999997</v>
      </c>
    </row>
    <row r="4344" spans="1:3" x14ac:dyDescent="0.25">
      <c r="A4344" s="109">
        <v>42550</v>
      </c>
      <c r="B4344" s="112">
        <v>8</v>
      </c>
      <c r="C4344" s="111">
        <v>169.16756000000001</v>
      </c>
    </row>
    <row r="4345" spans="1:3" x14ac:dyDescent="0.25">
      <c r="A4345" s="109">
        <v>42550</v>
      </c>
      <c r="B4345" s="112">
        <v>9</v>
      </c>
      <c r="C4345" s="111">
        <v>173.51328000000001</v>
      </c>
    </row>
    <row r="4346" spans="1:3" x14ac:dyDescent="0.25">
      <c r="A4346" s="109">
        <v>42550</v>
      </c>
      <c r="B4346" s="112">
        <v>10</v>
      </c>
      <c r="C4346" s="111">
        <v>178.19197999999994</v>
      </c>
    </row>
    <row r="4347" spans="1:3" x14ac:dyDescent="0.25">
      <c r="A4347" s="109">
        <v>42550</v>
      </c>
      <c r="B4347" s="112">
        <v>11</v>
      </c>
      <c r="C4347" s="111">
        <v>180.11953</v>
      </c>
    </row>
    <row r="4348" spans="1:3" x14ac:dyDescent="0.25">
      <c r="A4348" s="109">
        <v>42550</v>
      </c>
      <c r="B4348" s="112">
        <v>12</v>
      </c>
      <c r="C4348" s="111">
        <v>182.51627000000002</v>
      </c>
    </row>
    <row r="4349" spans="1:3" x14ac:dyDescent="0.25">
      <c r="A4349" s="109">
        <v>42550</v>
      </c>
      <c r="B4349" s="112">
        <v>13</v>
      </c>
      <c r="C4349" s="111">
        <v>182.06753999999998</v>
      </c>
    </row>
    <row r="4350" spans="1:3" x14ac:dyDescent="0.25">
      <c r="A4350" s="109">
        <v>42550</v>
      </c>
      <c r="B4350" s="112">
        <v>14</v>
      </c>
      <c r="C4350" s="111">
        <v>177.75285</v>
      </c>
    </row>
    <row r="4351" spans="1:3" x14ac:dyDescent="0.25">
      <c r="A4351" s="109">
        <v>42550</v>
      </c>
      <c r="B4351" s="112">
        <v>15</v>
      </c>
      <c r="C4351" s="111">
        <v>172.48181999999997</v>
      </c>
    </row>
    <row r="4352" spans="1:3" x14ac:dyDescent="0.25">
      <c r="A4352" s="109">
        <v>42550</v>
      </c>
      <c r="B4352" s="112">
        <v>16</v>
      </c>
      <c r="C4352" s="111">
        <v>170.04561000000001</v>
      </c>
    </row>
    <row r="4353" spans="1:3" x14ac:dyDescent="0.25">
      <c r="A4353" s="109">
        <v>42550</v>
      </c>
      <c r="B4353" s="112">
        <v>17</v>
      </c>
      <c r="C4353" s="111">
        <v>163.67144999999999</v>
      </c>
    </row>
    <row r="4354" spans="1:3" x14ac:dyDescent="0.25">
      <c r="A4354" s="109">
        <v>42550</v>
      </c>
      <c r="B4354" s="112">
        <v>18</v>
      </c>
      <c r="C4354" s="111">
        <v>154.89435</v>
      </c>
    </row>
    <row r="4355" spans="1:3" x14ac:dyDescent="0.25">
      <c r="A4355" s="109">
        <v>42550</v>
      </c>
      <c r="B4355" s="112">
        <v>19</v>
      </c>
      <c r="C4355" s="111">
        <v>149.20999999999998</v>
      </c>
    </row>
    <row r="4356" spans="1:3" x14ac:dyDescent="0.25">
      <c r="A4356" s="109">
        <v>42550</v>
      </c>
      <c r="B4356" s="112">
        <v>20</v>
      </c>
      <c r="C4356" s="111">
        <v>145.71338000000003</v>
      </c>
    </row>
    <row r="4357" spans="1:3" x14ac:dyDescent="0.25">
      <c r="A4357" s="109">
        <v>42550</v>
      </c>
      <c r="B4357" s="112">
        <v>21</v>
      </c>
      <c r="C4357" s="111">
        <v>147.01715000000002</v>
      </c>
    </row>
    <row r="4358" spans="1:3" x14ac:dyDescent="0.25">
      <c r="A4358" s="109">
        <v>42550</v>
      </c>
      <c r="B4358" s="112">
        <v>22</v>
      </c>
      <c r="C4358" s="111">
        <v>146.10553000000002</v>
      </c>
    </row>
    <row r="4359" spans="1:3" x14ac:dyDescent="0.25">
      <c r="A4359" s="109">
        <v>42550</v>
      </c>
      <c r="B4359" s="112">
        <v>23</v>
      </c>
      <c r="C4359" s="111">
        <v>143.65112999999997</v>
      </c>
    </row>
    <row r="4360" spans="1:3" x14ac:dyDescent="0.25">
      <c r="A4360" s="109">
        <v>42550</v>
      </c>
      <c r="B4360" s="112">
        <v>24</v>
      </c>
      <c r="C4360" s="111">
        <v>138.85317000000001</v>
      </c>
    </row>
    <row r="4361" spans="1:3" x14ac:dyDescent="0.25">
      <c r="A4361" s="109">
        <v>42551</v>
      </c>
      <c r="B4361" s="112">
        <v>1</v>
      </c>
      <c r="C4361" s="111">
        <v>135.09458000000001</v>
      </c>
    </row>
    <row r="4362" spans="1:3" x14ac:dyDescent="0.25">
      <c r="A4362" s="109">
        <v>42551</v>
      </c>
      <c r="B4362" s="110">
        <v>2</v>
      </c>
      <c r="C4362" s="111">
        <v>132.28353000000001</v>
      </c>
    </row>
    <row r="4363" spans="1:3" x14ac:dyDescent="0.25">
      <c r="A4363" s="109">
        <v>42551</v>
      </c>
      <c r="B4363" s="112">
        <v>3</v>
      </c>
      <c r="C4363" s="168">
        <v>130.06847000000002</v>
      </c>
    </row>
    <row r="4364" spans="1:3" x14ac:dyDescent="0.25">
      <c r="A4364" s="109">
        <v>42551</v>
      </c>
      <c r="B4364" s="112">
        <v>4</v>
      </c>
      <c r="C4364" s="169">
        <v>131.54723000000001</v>
      </c>
    </row>
    <row r="4365" spans="1:3" x14ac:dyDescent="0.25">
      <c r="A4365" s="109">
        <v>42551</v>
      </c>
      <c r="B4365" s="112">
        <v>5</v>
      </c>
      <c r="C4365" s="169">
        <v>136.39849999999998</v>
      </c>
    </row>
    <row r="4366" spans="1:3" x14ac:dyDescent="0.25">
      <c r="A4366" s="109">
        <v>42551</v>
      </c>
      <c r="B4366" s="112">
        <v>6</v>
      </c>
      <c r="C4366" s="169">
        <v>147.00645000000003</v>
      </c>
    </row>
    <row r="4367" spans="1:3" x14ac:dyDescent="0.25">
      <c r="A4367" s="109">
        <v>42551</v>
      </c>
      <c r="B4367" s="112">
        <v>7</v>
      </c>
      <c r="C4367" s="169">
        <v>158.88764</v>
      </c>
    </row>
    <row r="4368" spans="1:3" x14ac:dyDescent="0.25">
      <c r="A4368" s="109">
        <v>42551</v>
      </c>
      <c r="B4368" s="112">
        <v>8</v>
      </c>
      <c r="C4368" s="111">
        <v>168.15111999999999</v>
      </c>
    </row>
    <row r="4369" spans="1:3" x14ac:dyDescent="0.25">
      <c r="A4369" s="109">
        <v>42551</v>
      </c>
      <c r="B4369" s="112">
        <v>9</v>
      </c>
      <c r="C4369" s="111">
        <v>172.06638999999998</v>
      </c>
    </row>
    <row r="4370" spans="1:3" x14ac:dyDescent="0.25">
      <c r="A4370" s="109">
        <v>42551</v>
      </c>
      <c r="B4370" s="112">
        <v>10</v>
      </c>
      <c r="C4370" s="111">
        <v>176.81979999999999</v>
      </c>
    </row>
    <row r="4371" spans="1:3" x14ac:dyDescent="0.25">
      <c r="A4371" s="109">
        <v>42551</v>
      </c>
      <c r="B4371" s="112">
        <v>11</v>
      </c>
      <c r="C4371" s="111">
        <v>182.88361</v>
      </c>
    </row>
    <row r="4372" spans="1:3" x14ac:dyDescent="0.25">
      <c r="A4372" s="109">
        <v>42551</v>
      </c>
      <c r="B4372" s="112">
        <v>12</v>
      </c>
      <c r="C4372" s="111">
        <v>193.97896999999995</v>
      </c>
    </row>
    <row r="4373" spans="1:3" x14ac:dyDescent="0.25">
      <c r="A4373" s="109">
        <v>42551</v>
      </c>
      <c r="B4373" s="112">
        <v>13</v>
      </c>
      <c r="C4373" s="111">
        <v>184.83636999999999</v>
      </c>
    </row>
    <row r="4374" spans="1:3" x14ac:dyDescent="0.25">
      <c r="A4374" s="109">
        <v>42551</v>
      </c>
      <c r="B4374" s="112">
        <v>14</v>
      </c>
      <c r="C4374" s="111">
        <v>174.54616999999999</v>
      </c>
    </row>
    <row r="4375" spans="1:3" x14ac:dyDescent="0.25">
      <c r="A4375" s="109">
        <v>42551</v>
      </c>
      <c r="B4375" s="112">
        <v>15</v>
      </c>
      <c r="C4375" s="111">
        <v>171.27564999999998</v>
      </c>
    </row>
    <row r="4376" spans="1:3" x14ac:dyDescent="0.25">
      <c r="A4376" s="109">
        <v>42551</v>
      </c>
      <c r="B4376" s="112">
        <v>16</v>
      </c>
      <c r="C4376" s="111">
        <v>169.21545</v>
      </c>
    </row>
    <row r="4377" spans="1:3" x14ac:dyDescent="0.25">
      <c r="A4377" s="109">
        <v>42551</v>
      </c>
      <c r="B4377" s="112">
        <v>17</v>
      </c>
      <c r="C4377" s="111">
        <v>162.75683999999998</v>
      </c>
    </row>
    <row r="4378" spans="1:3" x14ac:dyDescent="0.25">
      <c r="A4378" s="109">
        <v>42551</v>
      </c>
      <c r="B4378" s="112">
        <v>18</v>
      </c>
      <c r="C4378" s="111">
        <v>154.92404999999999</v>
      </c>
    </row>
    <row r="4379" spans="1:3" x14ac:dyDescent="0.25">
      <c r="A4379" s="109">
        <v>42551</v>
      </c>
      <c r="B4379" s="112">
        <v>19</v>
      </c>
      <c r="C4379" s="111">
        <v>148.80491000000001</v>
      </c>
    </row>
    <row r="4380" spans="1:3" x14ac:dyDescent="0.25">
      <c r="A4380" s="109">
        <v>42551</v>
      </c>
      <c r="B4380" s="112">
        <v>20</v>
      </c>
      <c r="C4380" s="111">
        <v>143.7867</v>
      </c>
    </row>
    <row r="4381" spans="1:3" x14ac:dyDescent="0.25">
      <c r="A4381" s="109">
        <v>42551</v>
      </c>
      <c r="B4381" s="112">
        <v>21</v>
      </c>
      <c r="C4381" s="111">
        <v>145.52947</v>
      </c>
    </row>
    <row r="4382" spans="1:3" x14ac:dyDescent="0.25">
      <c r="A4382" s="109">
        <v>42551</v>
      </c>
      <c r="B4382" s="112">
        <v>22</v>
      </c>
      <c r="C4382" s="111">
        <v>143.98435000000001</v>
      </c>
    </row>
    <row r="4383" spans="1:3" x14ac:dyDescent="0.25">
      <c r="A4383" s="109">
        <v>42551</v>
      </c>
      <c r="B4383" s="112">
        <v>23</v>
      </c>
      <c r="C4383" s="111">
        <v>140.21437</v>
      </c>
    </row>
    <row r="4384" spans="1:3" x14ac:dyDescent="0.25">
      <c r="A4384" s="109">
        <v>42551</v>
      </c>
      <c r="B4384" s="112">
        <v>24</v>
      </c>
      <c r="C4384" s="111">
        <v>135.72150999999999</v>
      </c>
    </row>
    <row r="4385" spans="1:3" x14ac:dyDescent="0.25">
      <c r="A4385" s="109">
        <v>42552</v>
      </c>
      <c r="B4385" s="112">
        <v>1</v>
      </c>
      <c r="C4385" s="111">
        <v>133.42122999999998</v>
      </c>
    </row>
    <row r="4386" spans="1:3" x14ac:dyDescent="0.25">
      <c r="A4386" s="109">
        <v>42552</v>
      </c>
      <c r="B4386" s="110">
        <v>2</v>
      </c>
      <c r="C4386" s="111">
        <v>131.55396999999999</v>
      </c>
    </row>
    <row r="4387" spans="1:3" x14ac:dyDescent="0.25">
      <c r="A4387" s="109">
        <v>42552</v>
      </c>
      <c r="B4387" s="112">
        <v>3</v>
      </c>
      <c r="C4387" s="111">
        <v>130.80131</v>
      </c>
    </row>
    <row r="4388" spans="1:3" x14ac:dyDescent="0.25">
      <c r="A4388" s="109">
        <v>42552</v>
      </c>
      <c r="B4388" s="112">
        <v>4</v>
      </c>
      <c r="C4388" s="111">
        <v>130.28316999999998</v>
      </c>
    </row>
    <row r="4389" spans="1:3" x14ac:dyDescent="0.25">
      <c r="A4389" s="109">
        <v>42552</v>
      </c>
      <c r="B4389" s="112">
        <v>5</v>
      </c>
      <c r="C4389" s="111">
        <v>133.72317999999999</v>
      </c>
    </row>
    <row r="4390" spans="1:3" x14ac:dyDescent="0.25">
      <c r="A4390" s="109">
        <v>42552</v>
      </c>
      <c r="B4390" s="112">
        <v>6</v>
      </c>
      <c r="C4390" s="111">
        <v>142.9409</v>
      </c>
    </row>
    <row r="4391" spans="1:3" x14ac:dyDescent="0.25">
      <c r="A4391" s="109">
        <v>42552</v>
      </c>
      <c r="B4391" s="112">
        <v>7</v>
      </c>
      <c r="C4391" s="111">
        <v>153.08665000000002</v>
      </c>
    </row>
    <row r="4392" spans="1:3" x14ac:dyDescent="0.25">
      <c r="A4392" s="109">
        <v>42552</v>
      </c>
      <c r="B4392" s="112">
        <v>8</v>
      </c>
      <c r="C4392" s="168">
        <v>162.42572999999999</v>
      </c>
    </row>
    <row r="4393" spans="1:3" x14ac:dyDescent="0.25">
      <c r="A4393" s="109">
        <v>42552</v>
      </c>
      <c r="B4393" s="112">
        <v>9</v>
      </c>
      <c r="C4393" s="169">
        <v>174.67580999999998</v>
      </c>
    </row>
    <row r="4394" spans="1:3" x14ac:dyDescent="0.25">
      <c r="A4394" s="109">
        <v>42552</v>
      </c>
      <c r="B4394" s="112">
        <v>10</v>
      </c>
      <c r="C4394" s="169">
        <v>175.63912000000002</v>
      </c>
    </row>
    <row r="4395" spans="1:3" x14ac:dyDescent="0.25">
      <c r="A4395" s="109">
        <v>42552</v>
      </c>
      <c r="B4395" s="112">
        <v>11</v>
      </c>
      <c r="C4395" s="169">
        <v>171.47534999999999</v>
      </c>
    </row>
    <row r="4396" spans="1:3" x14ac:dyDescent="0.25">
      <c r="A4396" s="109">
        <v>42552</v>
      </c>
      <c r="B4396" s="112">
        <v>12</v>
      </c>
      <c r="C4396" s="169">
        <v>172.18251000000001</v>
      </c>
    </row>
    <row r="4397" spans="1:3" x14ac:dyDescent="0.25">
      <c r="A4397" s="109">
        <v>42552</v>
      </c>
      <c r="B4397" s="112">
        <v>13</v>
      </c>
      <c r="C4397" s="111">
        <v>171.47339999999997</v>
      </c>
    </row>
    <row r="4398" spans="1:3" x14ac:dyDescent="0.25">
      <c r="A4398" s="109">
        <v>42552</v>
      </c>
      <c r="B4398" s="112">
        <v>14</v>
      </c>
      <c r="C4398" s="111">
        <v>167.83797000000001</v>
      </c>
    </row>
    <row r="4399" spans="1:3" x14ac:dyDescent="0.25">
      <c r="A4399" s="109">
        <v>42552</v>
      </c>
      <c r="B4399" s="112">
        <v>15</v>
      </c>
      <c r="C4399" s="111">
        <v>162.90459000000001</v>
      </c>
    </row>
    <row r="4400" spans="1:3" x14ac:dyDescent="0.25">
      <c r="A4400" s="109">
        <v>42552</v>
      </c>
      <c r="B4400" s="112">
        <v>16</v>
      </c>
      <c r="C4400" s="111">
        <v>158.18011000000001</v>
      </c>
    </row>
    <row r="4401" spans="1:3" x14ac:dyDescent="0.25">
      <c r="A4401" s="109">
        <v>42552</v>
      </c>
      <c r="B4401" s="112">
        <v>17</v>
      </c>
      <c r="C4401" s="111">
        <v>152.60755</v>
      </c>
    </row>
    <row r="4402" spans="1:3" x14ac:dyDescent="0.25">
      <c r="A4402" s="109">
        <v>42552</v>
      </c>
      <c r="B4402" s="112">
        <v>18</v>
      </c>
      <c r="C4402" s="111">
        <v>145.14731</v>
      </c>
    </row>
    <row r="4403" spans="1:3" x14ac:dyDescent="0.25">
      <c r="A4403" s="109">
        <v>42552</v>
      </c>
      <c r="B4403" s="112">
        <v>19</v>
      </c>
      <c r="C4403" s="111">
        <v>140.33527000000001</v>
      </c>
    </row>
    <row r="4404" spans="1:3" x14ac:dyDescent="0.25">
      <c r="A4404" s="109">
        <v>42552</v>
      </c>
      <c r="B4404" s="112">
        <v>20</v>
      </c>
      <c r="C4404" s="111">
        <v>134.59766999999999</v>
      </c>
    </row>
    <row r="4405" spans="1:3" x14ac:dyDescent="0.25">
      <c r="A4405" s="109">
        <v>42552</v>
      </c>
      <c r="B4405" s="112">
        <v>21</v>
      </c>
      <c r="C4405" s="111">
        <v>136.21451999999999</v>
      </c>
    </row>
    <row r="4406" spans="1:3" x14ac:dyDescent="0.25">
      <c r="A4406" s="109">
        <v>42552</v>
      </c>
      <c r="B4406" s="112">
        <v>22</v>
      </c>
      <c r="C4406" s="111">
        <v>135.10263</v>
      </c>
    </row>
    <row r="4407" spans="1:3" x14ac:dyDescent="0.25">
      <c r="A4407" s="109">
        <v>42552</v>
      </c>
      <c r="B4407" s="112">
        <v>23</v>
      </c>
      <c r="C4407" s="111">
        <v>131.55446000000001</v>
      </c>
    </row>
    <row r="4408" spans="1:3" x14ac:dyDescent="0.25">
      <c r="A4408" s="109">
        <v>42552</v>
      </c>
      <c r="B4408" s="112">
        <v>24</v>
      </c>
      <c r="C4408" s="111">
        <v>127.67665</v>
      </c>
    </row>
    <row r="4409" spans="1:3" x14ac:dyDescent="0.25">
      <c r="A4409" s="109">
        <v>42553</v>
      </c>
      <c r="B4409" s="112">
        <v>1</v>
      </c>
      <c r="C4409" s="111">
        <v>124.62236999999999</v>
      </c>
    </row>
    <row r="4410" spans="1:3" x14ac:dyDescent="0.25">
      <c r="A4410" s="109">
        <v>42553</v>
      </c>
      <c r="B4410" s="110">
        <v>2</v>
      </c>
      <c r="C4410" s="111">
        <v>121.98361</v>
      </c>
    </row>
    <row r="4411" spans="1:3" x14ac:dyDescent="0.25">
      <c r="A4411" s="109">
        <v>42553</v>
      </c>
      <c r="B4411" s="112">
        <v>3</v>
      </c>
      <c r="C4411" s="111">
        <v>121.304472</v>
      </c>
    </row>
    <row r="4412" spans="1:3" x14ac:dyDescent="0.25">
      <c r="A4412" s="109">
        <v>42553</v>
      </c>
      <c r="B4412" s="112">
        <v>4</v>
      </c>
      <c r="C4412" s="111">
        <v>120.960537</v>
      </c>
    </row>
    <row r="4413" spans="1:3" x14ac:dyDescent="0.25">
      <c r="A4413" s="109">
        <v>42553</v>
      </c>
      <c r="B4413" s="112">
        <v>5</v>
      </c>
      <c r="C4413" s="111">
        <v>121.9688</v>
      </c>
    </row>
    <row r="4414" spans="1:3" x14ac:dyDescent="0.25">
      <c r="A4414" s="109">
        <v>42553</v>
      </c>
      <c r="B4414" s="112">
        <v>6</v>
      </c>
      <c r="C4414" s="111">
        <v>122.93759</v>
      </c>
    </row>
    <row r="4415" spans="1:3" x14ac:dyDescent="0.25">
      <c r="A4415" s="109">
        <v>42553</v>
      </c>
      <c r="B4415" s="112">
        <v>7</v>
      </c>
      <c r="C4415" s="111">
        <v>122.938468</v>
      </c>
    </row>
    <row r="4416" spans="1:3" x14ac:dyDescent="0.25">
      <c r="A4416" s="109">
        <v>42553</v>
      </c>
      <c r="B4416" s="112">
        <v>8</v>
      </c>
      <c r="C4416" s="111">
        <v>119.31391300000001</v>
      </c>
    </row>
    <row r="4417" spans="1:3" x14ac:dyDescent="0.25">
      <c r="A4417" s="109">
        <v>42553</v>
      </c>
      <c r="B4417" s="112">
        <v>9</v>
      </c>
      <c r="C4417" s="111">
        <v>121.587853</v>
      </c>
    </row>
    <row r="4418" spans="1:3" x14ac:dyDescent="0.25">
      <c r="A4418" s="109">
        <v>42553</v>
      </c>
      <c r="B4418" s="112">
        <v>10</v>
      </c>
      <c r="C4418" s="111">
        <v>122.28365000000002</v>
      </c>
    </row>
    <row r="4419" spans="1:3" x14ac:dyDescent="0.25">
      <c r="A4419" s="109">
        <v>42553</v>
      </c>
      <c r="B4419" s="112">
        <v>11</v>
      </c>
      <c r="C4419" s="111">
        <v>122.08690999999999</v>
      </c>
    </row>
    <row r="4420" spans="1:3" x14ac:dyDescent="0.25">
      <c r="A4420" s="109">
        <v>42553</v>
      </c>
      <c r="B4420" s="112">
        <v>12</v>
      </c>
      <c r="C4420" s="111">
        <v>121.01457400000001</v>
      </c>
    </row>
    <row r="4421" spans="1:3" x14ac:dyDescent="0.25">
      <c r="A4421" s="109">
        <v>42553</v>
      </c>
      <c r="B4421" s="112">
        <v>13</v>
      </c>
      <c r="C4421" s="168">
        <v>119.195382</v>
      </c>
    </row>
    <row r="4422" spans="1:3" x14ac:dyDescent="0.25">
      <c r="A4422" s="109">
        <v>42553</v>
      </c>
      <c r="B4422" s="112">
        <v>14</v>
      </c>
      <c r="C4422" s="169">
        <v>117.775464</v>
      </c>
    </row>
    <row r="4423" spans="1:3" x14ac:dyDescent="0.25">
      <c r="A4423" s="109">
        <v>42553</v>
      </c>
      <c r="B4423" s="112">
        <v>15</v>
      </c>
      <c r="C4423" s="169">
        <v>116.896688</v>
      </c>
    </row>
    <row r="4424" spans="1:3" x14ac:dyDescent="0.25">
      <c r="A4424" s="109">
        <v>42553</v>
      </c>
      <c r="B4424" s="112">
        <v>16</v>
      </c>
      <c r="C4424" s="169">
        <v>114.38235400000001</v>
      </c>
    </row>
    <row r="4425" spans="1:3" x14ac:dyDescent="0.25">
      <c r="A4425" s="109">
        <v>42553</v>
      </c>
      <c r="B4425" s="112">
        <v>17</v>
      </c>
      <c r="C4425" s="169">
        <v>111.60008500000001</v>
      </c>
    </row>
    <row r="4426" spans="1:3" x14ac:dyDescent="0.25">
      <c r="A4426" s="109">
        <v>42553</v>
      </c>
      <c r="B4426" s="112">
        <v>18</v>
      </c>
      <c r="C4426" s="111">
        <v>109.52096900000001</v>
      </c>
    </row>
    <row r="4427" spans="1:3" x14ac:dyDescent="0.25">
      <c r="A4427" s="109">
        <v>42553</v>
      </c>
      <c r="B4427" s="112">
        <v>19</v>
      </c>
      <c r="C4427" s="111">
        <v>109.06735500000001</v>
      </c>
    </row>
    <row r="4428" spans="1:3" x14ac:dyDescent="0.25">
      <c r="A4428" s="109">
        <v>42553</v>
      </c>
      <c r="B4428" s="112">
        <v>20</v>
      </c>
      <c r="C4428" s="111">
        <v>106.333151</v>
      </c>
    </row>
    <row r="4429" spans="1:3" x14ac:dyDescent="0.25">
      <c r="A4429" s="109">
        <v>42553</v>
      </c>
      <c r="B4429" s="112">
        <v>21</v>
      </c>
      <c r="C4429" s="111">
        <v>106.761927</v>
      </c>
    </row>
    <row r="4430" spans="1:3" x14ac:dyDescent="0.25">
      <c r="A4430" s="109">
        <v>42553</v>
      </c>
      <c r="B4430" s="112">
        <v>22</v>
      </c>
      <c r="C4430" s="111">
        <v>105.716764</v>
      </c>
    </row>
    <row r="4431" spans="1:3" x14ac:dyDescent="0.25">
      <c r="A4431" s="109">
        <v>42553</v>
      </c>
      <c r="B4431" s="112">
        <v>23</v>
      </c>
      <c r="C4431" s="111">
        <v>102.41464599999999</v>
      </c>
    </row>
    <row r="4432" spans="1:3" x14ac:dyDescent="0.25">
      <c r="A4432" s="109">
        <v>42553</v>
      </c>
      <c r="B4432" s="112">
        <v>24</v>
      </c>
      <c r="C4432" s="111">
        <v>101.20088499999999</v>
      </c>
    </row>
    <row r="4433" spans="1:3" x14ac:dyDescent="0.25">
      <c r="A4433" s="109">
        <v>42554</v>
      </c>
      <c r="B4433" s="112">
        <v>1</v>
      </c>
      <c r="C4433" s="111">
        <v>100.44980200000001</v>
      </c>
    </row>
    <row r="4434" spans="1:3" x14ac:dyDescent="0.25">
      <c r="A4434" s="109">
        <v>42554</v>
      </c>
      <c r="B4434" s="110">
        <v>2</v>
      </c>
      <c r="C4434" s="111">
        <v>99.27933400000002</v>
      </c>
    </row>
    <row r="4435" spans="1:3" x14ac:dyDescent="0.25">
      <c r="A4435" s="109">
        <v>42554</v>
      </c>
      <c r="B4435" s="112">
        <v>3</v>
      </c>
      <c r="C4435" s="111">
        <v>99.378213999999986</v>
      </c>
    </row>
    <row r="4436" spans="1:3" x14ac:dyDescent="0.25">
      <c r="A4436" s="109">
        <v>42554</v>
      </c>
      <c r="B4436" s="112">
        <v>4</v>
      </c>
      <c r="C4436" s="111">
        <v>99.931371999999996</v>
      </c>
    </row>
    <row r="4437" spans="1:3" x14ac:dyDescent="0.25">
      <c r="A4437" s="109">
        <v>42554</v>
      </c>
      <c r="B4437" s="112">
        <v>5</v>
      </c>
      <c r="C4437" s="111">
        <v>101.57550599999999</v>
      </c>
    </row>
    <row r="4438" spans="1:3" x14ac:dyDescent="0.25">
      <c r="A4438" s="109">
        <v>42554</v>
      </c>
      <c r="B4438" s="112">
        <v>6</v>
      </c>
      <c r="C4438" s="111">
        <v>100.90184899999998</v>
      </c>
    </row>
    <row r="4439" spans="1:3" x14ac:dyDescent="0.25">
      <c r="A4439" s="109">
        <v>42554</v>
      </c>
      <c r="B4439" s="112">
        <v>7</v>
      </c>
      <c r="C4439" s="111">
        <v>100.775296</v>
      </c>
    </row>
    <row r="4440" spans="1:3" x14ac:dyDescent="0.25">
      <c r="A4440" s="109">
        <v>42554</v>
      </c>
      <c r="B4440" s="112">
        <v>8</v>
      </c>
      <c r="C4440" s="111">
        <v>100.40965200000001</v>
      </c>
    </row>
    <row r="4441" spans="1:3" x14ac:dyDescent="0.25">
      <c r="A4441" s="109">
        <v>42554</v>
      </c>
      <c r="B4441" s="112">
        <v>9</v>
      </c>
      <c r="C4441" s="111">
        <v>101.04217899999999</v>
      </c>
    </row>
    <row r="4442" spans="1:3" x14ac:dyDescent="0.25">
      <c r="A4442" s="109">
        <v>42554</v>
      </c>
      <c r="B4442" s="112">
        <v>10</v>
      </c>
      <c r="C4442" s="111">
        <v>100.710863</v>
      </c>
    </row>
    <row r="4443" spans="1:3" x14ac:dyDescent="0.25">
      <c r="A4443" s="109">
        <v>42554</v>
      </c>
      <c r="B4443" s="112">
        <v>11</v>
      </c>
      <c r="C4443" s="111">
        <v>101.20412999999999</v>
      </c>
    </row>
    <row r="4444" spans="1:3" x14ac:dyDescent="0.25">
      <c r="A4444" s="109">
        <v>42554</v>
      </c>
      <c r="B4444" s="112">
        <v>12</v>
      </c>
      <c r="C4444" s="111">
        <v>102.15728100000001</v>
      </c>
    </row>
    <row r="4445" spans="1:3" x14ac:dyDescent="0.25">
      <c r="A4445" s="109">
        <v>42554</v>
      </c>
      <c r="B4445" s="112">
        <v>13</v>
      </c>
      <c r="C4445" s="111">
        <v>102.67076</v>
      </c>
    </row>
    <row r="4446" spans="1:3" x14ac:dyDescent="0.25">
      <c r="A4446" s="109">
        <v>42554</v>
      </c>
      <c r="B4446" s="112">
        <v>14</v>
      </c>
      <c r="C4446" s="111">
        <v>101.034755</v>
      </c>
    </row>
    <row r="4447" spans="1:3" x14ac:dyDescent="0.25">
      <c r="A4447" s="109">
        <v>42554</v>
      </c>
      <c r="B4447" s="112">
        <v>15</v>
      </c>
      <c r="C4447" s="111">
        <v>100.21707499999999</v>
      </c>
    </row>
    <row r="4448" spans="1:3" x14ac:dyDescent="0.25">
      <c r="A4448" s="109">
        <v>42554</v>
      </c>
      <c r="B4448" s="112">
        <v>16</v>
      </c>
      <c r="C4448" s="111">
        <v>99.658664999999985</v>
      </c>
    </row>
    <row r="4449" spans="1:3" x14ac:dyDescent="0.25">
      <c r="A4449" s="109">
        <v>42554</v>
      </c>
      <c r="B4449" s="112">
        <v>17</v>
      </c>
      <c r="C4449" s="111">
        <v>99.841306999999986</v>
      </c>
    </row>
    <row r="4450" spans="1:3" x14ac:dyDescent="0.25">
      <c r="A4450" s="109">
        <v>42554</v>
      </c>
      <c r="B4450" s="112">
        <v>18</v>
      </c>
      <c r="C4450" s="168">
        <v>98.958445999999995</v>
      </c>
    </row>
    <row r="4451" spans="1:3" x14ac:dyDescent="0.25">
      <c r="A4451" s="109">
        <v>42554</v>
      </c>
      <c r="B4451" s="112">
        <v>19</v>
      </c>
      <c r="C4451" s="169">
        <v>98.683296000000013</v>
      </c>
    </row>
    <row r="4452" spans="1:3" x14ac:dyDescent="0.25">
      <c r="A4452" s="109">
        <v>42554</v>
      </c>
      <c r="B4452" s="112">
        <v>20</v>
      </c>
      <c r="C4452" s="169">
        <v>97.754509999999996</v>
      </c>
    </row>
    <row r="4453" spans="1:3" x14ac:dyDescent="0.25">
      <c r="A4453" s="109">
        <v>42554</v>
      </c>
      <c r="B4453" s="112">
        <v>21</v>
      </c>
      <c r="C4453" s="169">
        <v>99.303668000000002</v>
      </c>
    </row>
    <row r="4454" spans="1:3" x14ac:dyDescent="0.25">
      <c r="A4454" s="109">
        <v>42554</v>
      </c>
      <c r="B4454" s="112">
        <v>22</v>
      </c>
      <c r="C4454" s="169">
        <v>97.762312000000009</v>
      </c>
    </row>
    <row r="4455" spans="1:3" x14ac:dyDescent="0.25">
      <c r="A4455" s="109">
        <v>42554</v>
      </c>
      <c r="B4455" s="112">
        <v>23</v>
      </c>
      <c r="C4455" s="111">
        <v>96.409677000000002</v>
      </c>
    </row>
    <row r="4456" spans="1:3" x14ac:dyDescent="0.25">
      <c r="A4456" s="109">
        <v>42554</v>
      </c>
      <c r="B4456" s="112">
        <v>24</v>
      </c>
      <c r="C4456" s="111">
        <v>96.129662999999994</v>
      </c>
    </row>
    <row r="4457" spans="1:3" x14ac:dyDescent="0.25">
      <c r="A4457" s="109">
        <v>42555</v>
      </c>
      <c r="B4457" s="112">
        <v>1</v>
      </c>
      <c r="C4457" s="111">
        <v>97.313319000000021</v>
      </c>
    </row>
    <row r="4458" spans="1:3" x14ac:dyDescent="0.25">
      <c r="A4458" s="109">
        <v>42555</v>
      </c>
      <c r="B4458" s="110">
        <v>2</v>
      </c>
      <c r="C4458" s="111">
        <v>96.361803000000009</v>
      </c>
    </row>
    <row r="4459" spans="1:3" x14ac:dyDescent="0.25">
      <c r="A4459" s="109">
        <v>42555</v>
      </c>
      <c r="B4459" s="112">
        <v>3</v>
      </c>
      <c r="C4459" s="111">
        <v>95.328907999999998</v>
      </c>
    </row>
    <row r="4460" spans="1:3" x14ac:dyDescent="0.25">
      <c r="A4460" s="109">
        <v>42555</v>
      </c>
      <c r="B4460" s="112">
        <v>4</v>
      </c>
      <c r="C4460" s="111">
        <v>96.382096000000004</v>
      </c>
    </row>
    <row r="4461" spans="1:3" x14ac:dyDescent="0.25">
      <c r="A4461" s="109">
        <v>42555</v>
      </c>
      <c r="B4461" s="112">
        <v>5</v>
      </c>
      <c r="C4461" s="111">
        <v>97.040492999999998</v>
      </c>
    </row>
    <row r="4462" spans="1:3" x14ac:dyDescent="0.25">
      <c r="A4462" s="109">
        <v>42555</v>
      </c>
      <c r="B4462" s="112">
        <v>6</v>
      </c>
      <c r="C4462" s="111">
        <v>96.887342000000004</v>
      </c>
    </row>
    <row r="4463" spans="1:3" x14ac:dyDescent="0.25">
      <c r="A4463" s="109">
        <v>42555</v>
      </c>
      <c r="B4463" s="112">
        <v>7</v>
      </c>
      <c r="C4463" s="111">
        <v>94.748148000000015</v>
      </c>
    </row>
    <row r="4464" spans="1:3" x14ac:dyDescent="0.25">
      <c r="A4464" s="109">
        <v>42555</v>
      </c>
      <c r="B4464" s="112">
        <v>8</v>
      </c>
      <c r="C4464" s="111">
        <v>93.619774000000007</v>
      </c>
    </row>
    <row r="4465" spans="1:3" x14ac:dyDescent="0.25">
      <c r="A4465" s="109">
        <v>42555</v>
      </c>
      <c r="B4465" s="112">
        <v>9</v>
      </c>
      <c r="C4465" s="111">
        <v>92.391231999999988</v>
      </c>
    </row>
    <row r="4466" spans="1:3" x14ac:dyDescent="0.25">
      <c r="A4466" s="109">
        <v>42555</v>
      </c>
      <c r="B4466" s="112">
        <v>10</v>
      </c>
      <c r="C4466" s="111">
        <v>92.627363000000003</v>
      </c>
    </row>
    <row r="4467" spans="1:3" x14ac:dyDescent="0.25">
      <c r="A4467" s="109">
        <v>42555</v>
      </c>
      <c r="B4467" s="112">
        <v>11</v>
      </c>
      <c r="C4467" s="111">
        <v>93.103646999999995</v>
      </c>
    </row>
    <row r="4468" spans="1:3" x14ac:dyDescent="0.25">
      <c r="A4468" s="109">
        <v>42555</v>
      </c>
      <c r="B4468" s="112">
        <v>12</v>
      </c>
      <c r="C4468" s="111">
        <v>93.639747999999997</v>
      </c>
    </row>
    <row r="4469" spans="1:3" x14ac:dyDescent="0.25">
      <c r="A4469" s="109">
        <v>42555</v>
      </c>
      <c r="B4469" s="112">
        <v>13</v>
      </c>
      <c r="C4469" s="111">
        <v>94.515273000000022</v>
      </c>
    </row>
    <row r="4470" spans="1:3" x14ac:dyDescent="0.25">
      <c r="A4470" s="109">
        <v>42555</v>
      </c>
      <c r="B4470" s="112">
        <v>14</v>
      </c>
      <c r="C4470" s="111">
        <v>93.488599000000008</v>
      </c>
    </row>
    <row r="4471" spans="1:3" x14ac:dyDescent="0.25">
      <c r="A4471" s="109">
        <v>42555</v>
      </c>
      <c r="B4471" s="112">
        <v>15</v>
      </c>
      <c r="C4471" s="111">
        <v>93.085513000000006</v>
      </c>
    </row>
    <row r="4472" spans="1:3" x14ac:dyDescent="0.25">
      <c r="A4472" s="109">
        <v>42555</v>
      </c>
      <c r="B4472" s="112">
        <v>16</v>
      </c>
      <c r="C4472" s="111">
        <v>93.050582000000006</v>
      </c>
    </row>
    <row r="4473" spans="1:3" x14ac:dyDescent="0.25">
      <c r="A4473" s="109">
        <v>42555</v>
      </c>
      <c r="B4473" s="112">
        <v>17</v>
      </c>
      <c r="C4473" s="111">
        <v>92.741805000000014</v>
      </c>
    </row>
    <row r="4474" spans="1:3" x14ac:dyDescent="0.25">
      <c r="A4474" s="109">
        <v>42555</v>
      </c>
      <c r="B4474" s="112">
        <v>18</v>
      </c>
      <c r="C4474" s="111">
        <v>92.285786999999999</v>
      </c>
    </row>
    <row r="4475" spans="1:3" x14ac:dyDescent="0.25">
      <c r="A4475" s="109">
        <v>42555</v>
      </c>
      <c r="B4475" s="112">
        <v>19</v>
      </c>
      <c r="C4475" s="111">
        <v>92.681220999999994</v>
      </c>
    </row>
    <row r="4476" spans="1:3" x14ac:dyDescent="0.25">
      <c r="A4476" s="109">
        <v>42555</v>
      </c>
      <c r="B4476" s="112">
        <v>20</v>
      </c>
      <c r="C4476" s="111">
        <v>92.818985999999995</v>
      </c>
    </row>
    <row r="4477" spans="1:3" x14ac:dyDescent="0.25">
      <c r="A4477" s="109">
        <v>42555</v>
      </c>
      <c r="B4477" s="112">
        <v>21</v>
      </c>
      <c r="C4477" s="111">
        <v>93.842860000000002</v>
      </c>
    </row>
    <row r="4478" spans="1:3" x14ac:dyDescent="0.25">
      <c r="A4478" s="109">
        <v>42555</v>
      </c>
      <c r="B4478" s="112">
        <v>22</v>
      </c>
      <c r="C4478" s="111">
        <v>94.080691999999999</v>
      </c>
    </row>
    <row r="4479" spans="1:3" x14ac:dyDescent="0.25">
      <c r="A4479" s="109">
        <v>42555</v>
      </c>
      <c r="B4479" s="112">
        <v>23</v>
      </c>
      <c r="C4479" s="168">
        <v>93.723596000000001</v>
      </c>
    </row>
    <row r="4480" spans="1:3" x14ac:dyDescent="0.25">
      <c r="A4480" s="109">
        <v>42555</v>
      </c>
      <c r="B4480" s="112">
        <v>24</v>
      </c>
      <c r="C4480" s="169">
        <v>94.04749000000001</v>
      </c>
    </row>
    <row r="4481" spans="1:3" x14ac:dyDescent="0.25">
      <c r="A4481" s="109">
        <v>42556</v>
      </c>
      <c r="B4481" s="112">
        <v>1</v>
      </c>
      <c r="C4481" s="169">
        <v>94.376865999999993</v>
      </c>
    </row>
    <row r="4482" spans="1:3" x14ac:dyDescent="0.25">
      <c r="A4482" s="109">
        <v>42556</v>
      </c>
      <c r="B4482" s="110">
        <v>2</v>
      </c>
      <c r="C4482" s="169">
        <v>93.555610999999985</v>
      </c>
    </row>
    <row r="4483" spans="1:3" x14ac:dyDescent="0.25">
      <c r="A4483" s="109">
        <v>42556</v>
      </c>
      <c r="B4483" s="112">
        <v>3</v>
      </c>
      <c r="C4483" s="169">
        <v>95.254266999999999</v>
      </c>
    </row>
    <row r="4484" spans="1:3" x14ac:dyDescent="0.25">
      <c r="A4484" s="109">
        <v>42556</v>
      </c>
      <c r="B4484" s="112">
        <v>4</v>
      </c>
      <c r="C4484" s="111">
        <v>99.165426999999994</v>
      </c>
    </row>
    <row r="4485" spans="1:3" x14ac:dyDescent="0.25">
      <c r="A4485" s="109">
        <v>42556</v>
      </c>
      <c r="B4485" s="112">
        <v>5</v>
      </c>
      <c r="C4485" s="111">
        <v>106.708124</v>
      </c>
    </row>
    <row r="4486" spans="1:3" x14ac:dyDescent="0.25">
      <c r="A4486" s="109">
        <v>42556</v>
      </c>
      <c r="B4486" s="112">
        <v>6</v>
      </c>
      <c r="C4486" s="111">
        <v>121.17961199999999</v>
      </c>
    </row>
    <row r="4487" spans="1:3" x14ac:dyDescent="0.25">
      <c r="A4487" s="109">
        <v>42556</v>
      </c>
      <c r="B4487" s="112">
        <v>7</v>
      </c>
      <c r="C4487" s="111">
        <v>134.06282999999999</v>
      </c>
    </row>
    <row r="4488" spans="1:3" x14ac:dyDescent="0.25">
      <c r="A4488" s="109">
        <v>42556</v>
      </c>
      <c r="B4488" s="112">
        <v>8</v>
      </c>
      <c r="C4488" s="111">
        <v>147.35201999999998</v>
      </c>
    </row>
    <row r="4489" spans="1:3" x14ac:dyDescent="0.25">
      <c r="A4489" s="109">
        <v>42556</v>
      </c>
      <c r="B4489" s="112">
        <v>9</v>
      </c>
      <c r="C4489" s="111">
        <v>154.46931000000001</v>
      </c>
    </row>
    <row r="4490" spans="1:3" x14ac:dyDescent="0.25">
      <c r="A4490" s="109">
        <v>42556</v>
      </c>
      <c r="B4490" s="112">
        <v>10</v>
      </c>
      <c r="C4490" s="111">
        <v>161.15944999999999</v>
      </c>
    </row>
    <row r="4491" spans="1:3" x14ac:dyDescent="0.25">
      <c r="A4491" s="109">
        <v>42556</v>
      </c>
      <c r="B4491" s="112">
        <v>11</v>
      </c>
      <c r="C4491" s="111">
        <v>163.68518</v>
      </c>
    </row>
    <row r="4492" spans="1:3" x14ac:dyDescent="0.25">
      <c r="A4492" s="109">
        <v>42556</v>
      </c>
      <c r="B4492" s="112">
        <v>12</v>
      </c>
      <c r="C4492" s="111">
        <v>165.78933999999995</v>
      </c>
    </row>
    <row r="4493" spans="1:3" x14ac:dyDescent="0.25">
      <c r="A4493" s="109">
        <v>42556</v>
      </c>
      <c r="B4493" s="112">
        <v>13</v>
      </c>
      <c r="C4493" s="111">
        <v>165.28185999999999</v>
      </c>
    </row>
    <row r="4494" spans="1:3" x14ac:dyDescent="0.25">
      <c r="A4494" s="109">
        <v>42556</v>
      </c>
      <c r="B4494" s="112">
        <v>14</v>
      </c>
      <c r="C4494" s="111">
        <v>163.26254</v>
      </c>
    </row>
    <row r="4495" spans="1:3" x14ac:dyDescent="0.25">
      <c r="A4495" s="109">
        <v>42556</v>
      </c>
      <c r="B4495" s="112">
        <v>15</v>
      </c>
      <c r="C4495" s="111">
        <v>161.49826000000004</v>
      </c>
    </row>
    <row r="4496" spans="1:3" x14ac:dyDescent="0.25">
      <c r="A4496" s="109">
        <v>42556</v>
      </c>
      <c r="B4496" s="112">
        <v>16</v>
      </c>
      <c r="C4496" s="111">
        <v>158.34028000000001</v>
      </c>
    </row>
    <row r="4497" spans="1:3" x14ac:dyDescent="0.25">
      <c r="A4497" s="109">
        <v>42556</v>
      </c>
      <c r="B4497" s="112">
        <v>17</v>
      </c>
      <c r="C4497" s="111">
        <v>153.03566999999998</v>
      </c>
    </row>
    <row r="4498" spans="1:3" x14ac:dyDescent="0.25">
      <c r="A4498" s="109">
        <v>42556</v>
      </c>
      <c r="B4498" s="112">
        <v>18</v>
      </c>
      <c r="C4498" s="111">
        <v>146.69511</v>
      </c>
    </row>
    <row r="4499" spans="1:3" x14ac:dyDescent="0.25">
      <c r="A4499" s="109">
        <v>42556</v>
      </c>
      <c r="B4499" s="112">
        <v>19</v>
      </c>
      <c r="C4499" s="111">
        <v>140.01885999999999</v>
      </c>
    </row>
    <row r="4500" spans="1:3" x14ac:dyDescent="0.25">
      <c r="A4500" s="109">
        <v>42556</v>
      </c>
      <c r="B4500" s="112">
        <v>20</v>
      </c>
      <c r="C4500" s="111">
        <v>132.79145000000003</v>
      </c>
    </row>
    <row r="4501" spans="1:3" x14ac:dyDescent="0.25">
      <c r="A4501" s="109">
        <v>42556</v>
      </c>
      <c r="B4501" s="112">
        <v>21</v>
      </c>
      <c r="C4501" s="111">
        <v>137.07338999999999</v>
      </c>
    </row>
    <row r="4502" spans="1:3" x14ac:dyDescent="0.25">
      <c r="A4502" s="109">
        <v>42556</v>
      </c>
      <c r="B4502" s="112">
        <v>22</v>
      </c>
      <c r="C4502" s="111">
        <v>138.26981000000001</v>
      </c>
    </row>
    <row r="4503" spans="1:3" x14ac:dyDescent="0.25">
      <c r="A4503" s="109">
        <v>42556</v>
      </c>
      <c r="B4503" s="112">
        <v>23</v>
      </c>
      <c r="C4503" s="111">
        <v>137.41766999999999</v>
      </c>
    </row>
    <row r="4504" spans="1:3" x14ac:dyDescent="0.25">
      <c r="A4504" s="109">
        <v>42556</v>
      </c>
      <c r="B4504" s="112">
        <v>24</v>
      </c>
      <c r="C4504" s="111">
        <v>133.74293999999998</v>
      </c>
    </row>
    <row r="4505" spans="1:3" x14ac:dyDescent="0.25">
      <c r="A4505" s="109">
        <v>42557</v>
      </c>
      <c r="B4505" s="112">
        <v>1</v>
      </c>
      <c r="C4505" s="111">
        <v>130.61132999999998</v>
      </c>
    </row>
    <row r="4506" spans="1:3" x14ac:dyDescent="0.25">
      <c r="A4506" s="109">
        <v>42557</v>
      </c>
      <c r="B4506" s="110">
        <v>2</v>
      </c>
      <c r="C4506" s="111">
        <v>125.80410999999999</v>
      </c>
    </row>
    <row r="4507" spans="1:3" x14ac:dyDescent="0.25">
      <c r="A4507" s="109">
        <v>42557</v>
      </c>
      <c r="B4507" s="112">
        <v>3</v>
      </c>
      <c r="C4507" s="111">
        <v>125.20591000000002</v>
      </c>
    </row>
    <row r="4508" spans="1:3" x14ac:dyDescent="0.25">
      <c r="A4508" s="109">
        <v>42557</v>
      </c>
      <c r="B4508" s="112">
        <v>4</v>
      </c>
      <c r="C4508" s="168">
        <v>125.23548999999998</v>
      </c>
    </row>
    <row r="4509" spans="1:3" x14ac:dyDescent="0.25">
      <c r="A4509" s="109">
        <v>42557</v>
      </c>
      <c r="B4509" s="112">
        <v>5</v>
      </c>
      <c r="C4509" s="169">
        <v>129.9829</v>
      </c>
    </row>
    <row r="4510" spans="1:3" x14ac:dyDescent="0.25">
      <c r="A4510" s="109">
        <v>42557</v>
      </c>
      <c r="B4510" s="112">
        <v>6</v>
      </c>
      <c r="C4510" s="169">
        <v>139.2388</v>
      </c>
    </row>
    <row r="4511" spans="1:3" x14ac:dyDescent="0.25">
      <c r="A4511" s="109">
        <v>42557</v>
      </c>
      <c r="B4511" s="112">
        <v>7</v>
      </c>
      <c r="C4511" s="169">
        <v>150.37351000000001</v>
      </c>
    </row>
    <row r="4512" spans="1:3" x14ac:dyDescent="0.25">
      <c r="A4512" s="109">
        <v>42557</v>
      </c>
      <c r="B4512" s="112">
        <v>8</v>
      </c>
      <c r="C4512" s="169">
        <v>161.16597000000002</v>
      </c>
    </row>
    <row r="4513" spans="1:3" x14ac:dyDescent="0.25">
      <c r="A4513" s="109">
        <v>42557</v>
      </c>
      <c r="B4513" s="112">
        <v>9</v>
      </c>
      <c r="C4513" s="111">
        <v>166.24659000000003</v>
      </c>
    </row>
    <row r="4514" spans="1:3" x14ac:dyDescent="0.25">
      <c r="A4514" s="109">
        <v>42557</v>
      </c>
      <c r="B4514" s="112">
        <v>10</v>
      </c>
      <c r="C4514" s="111">
        <v>168.87308999999999</v>
      </c>
    </row>
    <row r="4515" spans="1:3" x14ac:dyDescent="0.25">
      <c r="A4515" s="109">
        <v>42557</v>
      </c>
      <c r="B4515" s="112">
        <v>11</v>
      </c>
      <c r="C4515" s="111">
        <v>171.25215000000003</v>
      </c>
    </row>
    <row r="4516" spans="1:3" x14ac:dyDescent="0.25">
      <c r="A4516" s="109">
        <v>42557</v>
      </c>
      <c r="B4516" s="112">
        <v>12</v>
      </c>
      <c r="C4516" s="111">
        <v>170.45228</v>
      </c>
    </row>
    <row r="4517" spans="1:3" x14ac:dyDescent="0.25">
      <c r="A4517" s="109">
        <v>42557</v>
      </c>
      <c r="B4517" s="112">
        <v>13</v>
      </c>
      <c r="C4517" s="111">
        <v>170.42141000000001</v>
      </c>
    </row>
    <row r="4518" spans="1:3" x14ac:dyDescent="0.25">
      <c r="A4518" s="109">
        <v>42557</v>
      </c>
      <c r="B4518" s="112">
        <v>14</v>
      </c>
      <c r="C4518" s="111">
        <v>168.87380000000002</v>
      </c>
    </row>
    <row r="4519" spans="1:3" x14ac:dyDescent="0.25">
      <c r="A4519" s="109">
        <v>42557</v>
      </c>
      <c r="B4519" s="112">
        <v>15</v>
      </c>
      <c r="C4519" s="111">
        <v>166.83423000000002</v>
      </c>
    </row>
    <row r="4520" spans="1:3" x14ac:dyDescent="0.25">
      <c r="A4520" s="109">
        <v>42557</v>
      </c>
      <c r="B4520" s="112">
        <v>16</v>
      </c>
      <c r="C4520" s="111">
        <v>164.34948</v>
      </c>
    </row>
    <row r="4521" spans="1:3" x14ac:dyDescent="0.25">
      <c r="A4521" s="109">
        <v>42557</v>
      </c>
      <c r="B4521" s="112">
        <v>17</v>
      </c>
      <c r="C4521" s="111">
        <v>157.86918</v>
      </c>
    </row>
    <row r="4522" spans="1:3" x14ac:dyDescent="0.25">
      <c r="A4522" s="109">
        <v>42557</v>
      </c>
      <c r="B4522" s="112">
        <v>18</v>
      </c>
      <c r="C4522" s="111">
        <v>149.59701999999999</v>
      </c>
    </row>
    <row r="4523" spans="1:3" x14ac:dyDescent="0.25">
      <c r="A4523" s="109">
        <v>42557</v>
      </c>
      <c r="B4523" s="112">
        <v>19</v>
      </c>
      <c r="C4523" s="111">
        <v>144.97351</v>
      </c>
    </row>
    <row r="4524" spans="1:3" x14ac:dyDescent="0.25">
      <c r="A4524" s="109">
        <v>42557</v>
      </c>
      <c r="B4524" s="112">
        <v>20</v>
      </c>
      <c r="C4524" s="111">
        <v>141.55832999999998</v>
      </c>
    </row>
    <row r="4525" spans="1:3" x14ac:dyDescent="0.25">
      <c r="A4525" s="109">
        <v>42557</v>
      </c>
      <c r="B4525" s="112">
        <v>21</v>
      </c>
      <c r="C4525" s="111">
        <v>141.81756999999996</v>
      </c>
    </row>
    <row r="4526" spans="1:3" x14ac:dyDescent="0.25">
      <c r="A4526" s="109">
        <v>42557</v>
      </c>
      <c r="B4526" s="112">
        <v>22</v>
      </c>
      <c r="C4526" s="111">
        <v>142.62823</v>
      </c>
    </row>
    <row r="4527" spans="1:3" x14ac:dyDescent="0.25">
      <c r="A4527" s="109">
        <v>42557</v>
      </c>
      <c r="B4527" s="112">
        <v>23</v>
      </c>
      <c r="C4527" s="111">
        <v>140.77136000000002</v>
      </c>
    </row>
    <row r="4528" spans="1:3" x14ac:dyDescent="0.25">
      <c r="A4528" s="109">
        <v>42557</v>
      </c>
      <c r="B4528" s="112">
        <v>24</v>
      </c>
      <c r="C4528" s="111">
        <v>136.26228</v>
      </c>
    </row>
    <row r="4529" spans="1:3" x14ac:dyDescent="0.25">
      <c r="A4529" s="109">
        <v>42558</v>
      </c>
      <c r="B4529" s="112">
        <v>1</v>
      </c>
      <c r="C4529" s="111">
        <v>133.1354</v>
      </c>
    </row>
    <row r="4530" spans="1:3" x14ac:dyDescent="0.25">
      <c r="A4530" s="109">
        <v>42558</v>
      </c>
      <c r="B4530" s="110">
        <v>2</v>
      </c>
      <c r="C4530" s="111">
        <v>129.06297999999998</v>
      </c>
    </row>
    <row r="4531" spans="1:3" x14ac:dyDescent="0.25">
      <c r="A4531" s="109">
        <v>42558</v>
      </c>
      <c r="B4531" s="112">
        <v>3</v>
      </c>
      <c r="C4531" s="111">
        <v>128.38225999999997</v>
      </c>
    </row>
    <row r="4532" spans="1:3" x14ac:dyDescent="0.25">
      <c r="A4532" s="109">
        <v>42558</v>
      </c>
      <c r="B4532" s="112">
        <v>4</v>
      </c>
      <c r="C4532" s="111">
        <v>128.29568</v>
      </c>
    </row>
    <row r="4533" spans="1:3" x14ac:dyDescent="0.25">
      <c r="A4533" s="109">
        <v>42558</v>
      </c>
      <c r="B4533" s="112">
        <v>5</v>
      </c>
      <c r="C4533" s="111">
        <v>132.83488999999997</v>
      </c>
    </row>
    <row r="4534" spans="1:3" x14ac:dyDescent="0.25">
      <c r="A4534" s="109">
        <v>42558</v>
      </c>
      <c r="B4534" s="112">
        <v>6</v>
      </c>
      <c r="C4534" s="111">
        <v>143.19157999999999</v>
      </c>
    </row>
    <row r="4535" spans="1:3" x14ac:dyDescent="0.25">
      <c r="A4535" s="109">
        <v>42558</v>
      </c>
      <c r="B4535" s="112">
        <v>7</v>
      </c>
      <c r="C4535" s="111">
        <v>155.76452</v>
      </c>
    </row>
    <row r="4536" spans="1:3" x14ac:dyDescent="0.25">
      <c r="A4536" s="109">
        <v>42558</v>
      </c>
      <c r="B4536" s="112">
        <v>8</v>
      </c>
      <c r="C4536" s="111">
        <v>164.31450999999998</v>
      </c>
    </row>
    <row r="4537" spans="1:3" x14ac:dyDescent="0.25">
      <c r="A4537" s="109">
        <v>42558</v>
      </c>
      <c r="B4537" s="112">
        <v>9</v>
      </c>
      <c r="C4537" s="168">
        <v>168.47931</v>
      </c>
    </row>
    <row r="4538" spans="1:3" x14ac:dyDescent="0.25">
      <c r="A4538" s="109">
        <v>42558</v>
      </c>
      <c r="B4538" s="112">
        <v>10</v>
      </c>
      <c r="C4538" s="169">
        <v>170.77997999999999</v>
      </c>
    </row>
    <row r="4539" spans="1:3" x14ac:dyDescent="0.25">
      <c r="A4539" s="109">
        <v>42558</v>
      </c>
      <c r="B4539" s="112">
        <v>11</v>
      </c>
      <c r="C4539" s="169">
        <v>171.95727000000002</v>
      </c>
    </row>
    <row r="4540" spans="1:3" x14ac:dyDescent="0.25">
      <c r="A4540" s="109">
        <v>42558</v>
      </c>
      <c r="B4540" s="112">
        <v>12</v>
      </c>
      <c r="C4540" s="169">
        <v>177.46088999999998</v>
      </c>
    </row>
    <row r="4541" spans="1:3" x14ac:dyDescent="0.25">
      <c r="A4541" s="109">
        <v>42558</v>
      </c>
      <c r="B4541" s="112">
        <v>13</v>
      </c>
      <c r="C4541" s="169">
        <v>178.54848000000001</v>
      </c>
    </row>
    <row r="4542" spans="1:3" x14ac:dyDescent="0.25">
      <c r="A4542" s="109">
        <v>42558</v>
      </c>
      <c r="B4542" s="112">
        <v>14</v>
      </c>
      <c r="C4542" s="111">
        <v>173.99185</v>
      </c>
    </row>
    <row r="4543" spans="1:3" x14ac:dyDescent="0.25">
      <c r="A4543" s="109">
        <v>42558</v>
      </c>
      <c r="B4543" s="112">
        <v>15</v>
      </c>
      <c r="C4543" s="111">
        <v>171.06192999999999</v>
      </c>
    </row>
    <row r="4544" spans="1:3" x14ac:dyDescent="0.25">
      <c r="A4544" s="109">
        <v>42558</v>
      </c>
      <c r="B4544" s="112">
        <v>16</v>
      </c>
      <c r="C4544" s="111">
        <v>167.04945000000001</v>
      </c>
    </row>
    <row r="4545" spans="1:3" x14ac:dyDescent="0.25">
      <c r="A4545" s="109">
        <v>42558</v>
      </c>
      <c r="B4545" s="112">
        <v>17</v>
      </c>
      <c r="C4545" s="111">
        <v>160.08813000000001</v>
      </c>
    </row>
    <row r="4546" spans="1:3" x14ac:dyDescent="0.25">
      <c r="A4546" s="109">
        <v>42558</v>
      </c>
      <c r="B4546" s="112">
        <v>18</v>
      </c>
      <c r="C4546" s="111">
        <v>152.18451000000002</v>
      </c>
    </row>
    <row r="4547" spans="1:3" x14ac:dyDescent="0.25">
      <c r="A4547" s="109">
        <v>42558</v>
      </c>
      <c r="B4547" s="112">
        <v>19</v>
      </c>
      <c r="C4547" s="111">
        <v>146.10059999999999</v>
      </c>
    </row>
    <row r="4548" spans="1:3" x14ac:dyDescent="0.25">
      <c r="A4548" s="109">
        <v>42558</v>
      </c>
      <c r="B4548" s="112">
        <v>20</v>
      </c>
      <c r="C4548" s="111">
        <v>142.56677000000002</v>
      </c>
    </row>
    <row r="4549" spans="1:3" x14ac:dyDescent="0.25">
      <c r="A4549" s="109">
        <v>42558</v>
      </c>
      <c r="B4549" s="112">
        <v>21</v>
      </c>
      <c r="C4549" s="111">
        <v>144.32828000000001</v>
      </c>
    </row>
    <row r="4550" spans="1:3" x14ac:dyDescent="0.25">
      <c r="A4550" s="109">
        <v>42558</v>
      </c>
      <c r="B4550" s="112">
        <v>22</v>
      </c>
      <c r="C4550" s="111">
        <v>143.07584999999997</v>
      </c>
    </row>
    <row r="4551" spans="1:3" x14ac:dyDescent="0.25">
      <c r="A4551" s="109">
        <v>42558</v>
      </c>
      <c r="B4551" s="112">
        <v>23</v>
      </c>
      <c r="C4551" s="111">
        <v>140.11067</v>
      </c>
    </row>
    <row r="4552" spans="1:3" x14ac:dyDescent="0.25">
      <c r="A4552" s="109">
        <v>42558</v>
      </c>
      <c r="B4552" s="112">
        <v>24</v>
      </c>
      <c r="C4552" s="111">
        <v>135.82518999999996</v>
      </c>
    </row>
    <row r="4553" spans="1:3" x14ac:dyDescent="0.25">
      <c r="A4553" s="109">
        <v>42559</v>
      </c>
      <c r="B4553" s="112">
        <v>1</v>
      </c>
      <c r="C4553" s="111">
        <v>131.76551000000001</v>
      </c>
    </row>
    <row r="4554" spans="1:3" x14ac:dyDescent="0.25">
      <c r="A4554" s="109">
        <v>42559</v>
      </c>
      <c r="B4554" s="110">
        <v>2</v>
      </c>
      <c r="C4554" s="111">
        <v>128.73571999999999</v>
      </c>
    </row>
    <row r="4555" spans="1:3" x14ac:dyDescent="0.25">
      <c r="A4555" s="109">
        <v>42559</v>
      </c>
      <c r="B4555" s="112">
        <v>3</v>
      </c>
      <c r="C4555" s="111">
        <v>128.32635000000002</v>
      </c>
    </row>
    <row r="4556" spans="1:3" x14ac:dyDescent="0.25">
      <c r="A4556" s="109">
        <v>42559</v>
      </c>
      <c r="B4556" s="112">
        <v>4</v>
      </c>
      <c r="C4556" s="111">
        <v>127.26934</v>
      </c>
    </row>
    <row r="4557" spans="1:3" x14ac:dyDescent="0.25">
      <c r="A4557" s="109">
        <v>42559</v>
      </c>
      <c r="B4557" s="112">
        <v>5</v>
      </c>
      <c r="C4557" s="111">
        <v>133.10413</v>
      </c>
    </row>
    <row r="4558" spans="1:3" x14ac:dyDescent="0.25">
      <c r="A4558" s="109">
        <v>42559</v>
      </c>
      <c r="B4558" s="112">
        <v>6</v>
      </c>
      <c r="C4558" s="111">
        <v>142.19210000000001</v>
      </c>
    </row>
    <row r="4559" spans="1:3" x14ac:dyDescent="0.25">
      <c r="A4559" s="109">
        <v>42559</v>
      </c>
      <c r="B4559" s="112">
        <v>7</v>
      </c>
      <c r="C4559" s="111">
        <v>153.64202000000003</v>
      </c>
    </row>
    <row r="4560" spans="1:3" x14ac:dyDescent="0.25">
      <c r="A4560" s="109">
        <v>42559</v>
      </c>
      <c r="B4560" s="112">
        <v>8</v>
      </c>
      <c r="C4560" s="111">
        <v>164.85732999999999</v>
      </c>
    </row>
    <row r="4561" spans="1:3" x14ac:dyDescent="0.25">
      <c r="A4561" s="109">
        <v>42559</v>
      </c>
      <c r="B4561" s="112">
        <v>9</v>
      </c>
      <c r="C4561" s="111">
        <v>166.10565999999997</v>
      </c>
    </row>
    <row r="4562" spans="1:3" x14ac:dyDescent="0.25">
      <c r="A4562" s="109">
        <v>42559</v>
      </c>
      <c r="B4562" s="112">
        <v>10</v>
      </c>
      <c r="C4562" s="111">
        <v>170.01025999999999</v>
      </c>
    </row>
    <row r="4563" spans="1:3" x14ac:dyDescent="0.25">
      <c r="A4563" s="109">
        <v>42559</v>
      </c>
      <c r="B4563" s="112">
        <v>11</v>
      </c>
      <c r="C4563" s="111">
        <v>170.69624999999999</v>
      </c>
    </row>
    <row r="4564" spans="1:3" x14ac:dyDescent="0.25">
      <c r="A4564" s="109">
        <v>42559</v>
      </c>
      <c r="B4564" s="112">
        <v>12</v>
      </c>
      <c r="C4564" s="111">
        <v>172.53393</v>
      </c>
    </row>
    <row r="4565" spans="1:3" x14ac:dyDescent="0.25">
      <c r="A4565" s="109">
        <v>42559</v>
      </c>
      <c r="B4565" s="112">
        <v>13</v>
      </c>
      <c r="C4565" s="111">
        <v>171.41557</v>
      </c>
    </row>
    <row r="4566" spans="1:3" x14ac:dyDescent="0.25">
      <c r="A4566" s="109">
        <v>42559</v>
      </c>
      <c r="B4566" s="112">
        <v>14</v>
      </c>
      <c r="C4566" s="168">
        <v>168.19915</v>
      </c>
    </row>
    <row r="4567" spans="1:3" x14ac:dyDescent="0.25">
      <c r="A4567" s="109">
        <v>42559</v>
      </c>
      <c r="B4567" s="112">
        <v>15</v>
      </c>
      <c r="C4567" s="169">
        <v>165.79832999999999</v>
      </c>
    </row>
    <row r="4568" spans="1:3" x14ac:dyDescent="0.25">
      <c r="A4568" s="109">
        <v>42559</v>
      </c>
      <c r="B4568" s="112">
        <v>16</v>
      </c>
      <c r="C4568" s="169">
        <v>162.67578</v>
      </c>
    </row>
    <row r="4569" spans="1:3" x14ac:dyDescent="0.25">
      <c r="A4569" s="109">
        <v>42559</v>
      </c>
      <c r="B4569" s="112">
        <v>17</v>
      </c>
      <c r="C4569" s="169">
        <v>156.79532999999998</v>
      </c>
    </row>
    <row r="4570" spans="1:3" x14ac:dyDescent="0.25">
      <c r="A4570" s="109">
        <v>42559</v>
      </c>
      <c r="B4570" s="112">
        <v>18</v>
      </c>
      <c r="C4570" s="169">
        <v>149.05286000000001</v>
      </c>
    </row>
    <row r="4571" spans="1:3" x14ac:dyDescent="0.25">
      <c r="A4571" s="109">
        <v>42559</v>
      </c>
      <c r="B4571" s="112">
        <v>19</v>
      </c>
      <c r="C4571" s="111">
        <v>143.90969999999999</v>
      </c>
    </row>
    <row r="4572" spans="1:3" x14ac:dyDescent="0.25">
      <c r="A4572" s="109">
        <v>42559</v>
      </c>
      <c r="B4572" s="112">
        <v>20</v>
      </c>
      <c r="C4572" s="111">
        <v>139.03253000000001</v>
      </c>
    </row>
    <row r="4573" spans="1:3" x14ac:dyDescent="0.25">
      <c r="A4573" s="109">
        <v>42559</v>
      </c>
      <c r="B4573" s="112">
        <v>21</v>
      </c>
      <c r="C4573" s="111">
        <v>139.86875000000001</v>
      </c>
    </row>
    <row r="4574" spans="1:3" x14ac:dyDescent="0.25">
      <c r="A4574" s="109">
        <v>42559</v>
      </c>
      <c r="B4574" s="112">
        <v>22</v>
      </c>
      <c r="C4574" s="111">
        <v>136.75261</v>
      </c>
    </row>
    <row r="4575" spans="1:3" x14ac:dyDescent="0.25">
      <c r="A4575" s="109">
        <v>42559</v>
      </c>
      <c r="B4575" s="112">
        <v>23</v>
      </c>
      <c r="C4575" s="111">
        <v>132.89082999999999</v>
      </c>
    </row>
    <row r="4576" spans="1:3" x14ac:dyDescent="0.25">
      <c r="A4576" s="109">
        <v>42559</v>
      </c>
      <c r="B4576" s="112">
        <v>24</v>
      </c>
      <c r="C4576" s="111">
        <v>129.40305000000001</v>
      </c>
    </row>
    <row r="4577" spans="1:3" x14ac:dyDescent="0.25">
      <c r="A4577" s="109">
        <v>42560</v>
      </c>
      <c r="B4577" s="112">
        <v>1</v>
      </c>
      <c r="C4577" s="111">
        <v>126.05619000000002</v>
      </c>
    </row>
    <row r="4578" spans="1:3" x14ac:dyDescent="0.25">
      <c r="A4578" s="109">
        <v>42560</v>
      </c>
      <c r="B4578" s="110">
        <v>2</v>
      </c>
      <c r="C4578" s="111">
        <v>123.59959999999998</v>
      </c>
    </row>
    <row r="4579" spans="1:3" x14ac:dyDescent="0.25">
      <c r="A4579" s="109">
        <v>42560</v>
      </c>
      <c r="B4579" s="112">
        <v>3</v>
      </c>
      <c r="C4579" s="111">
        <v>122.0848</v>
      </c>
    </row>
    <row r="4580" spans="1:3" x14ac:dyDescent="0.25">
      <c r="A4580" s="109">
        <v>42560</v>
      </c>
      <c r="B4580" s="112">
        <v>4</v>
      </c>
      <c r="C4580" s="111">
        <v>121.94998000000001</v>
      </c>
    </row>
    <row r="4581" spans="1:3" x14ac:dyDescent="0.25">
      <c r="A4581" s="109">
        <v>42560</v>
      </c>
      <c r="B4581" s="112">
        <v>5</v>
      </c>
      <c r="C4581" s="111">
        <v>124.29575000000001</v>
      </c>
    </row>
    <row r="4582" spans="1:3" x14ac:dyDescent="0.25">
      <c r="A4582" s="109">
        <v>42560</v>
      </c>
      <c r="B4582" s="112">
        <v>6</v>
      </c>
      <c r="C4582" s="111">
        <v>125.33837000000001</v>
      </c>
    </row>
    <row r="4583" spans="1:3" x14ac:dyDescent="0.25">
      <c r="A4583" s="109">
        <v>42560</v>
      </c>
      <c r="B4583" s="112">
        <v>7</v>
      </c>
      <c r="C4583" s="111">
        <v>127.61843000000002</v>
      </c>
    </row>
    <row r="4584" spans="1:3" x14ac:dyDescent="0.25">
      <c r="A4584" s="109">
        <v>42560</v>
      </c>
      <c r="B4584" s="112">
        <v>8</v>
      </c>
      <c r="C4584" s="111">
        <v>127.24598</v>
      </c>
    </row>
    <row r="4585" spans="1:3" x14ac:dyDescent="0.25">
      <c r="A4585" s="109">
        <v>42560</v>
      </c>
      <c r="B4585" s="112">
        <v>9</v>
      </c>
      <c r="C4585" s="111">
        <v>128.22999000000002</v>
      </c>
    </row>
    <row r="4586" spans="1:3" x14ac:dyDescent="0.25">
      <c r="A4586" s="109">
        <v>42560</v>
      </c>
      <c r="B4586" s="112">
        <v>10</v>
      </c>
      <c r="C4586" s="111">
        <v>128.50280000000001</v>
      </c>
    </row>
    <row r="4587" spans="1:3" x14ac:dyDescent="0.25">
      <c r="A4587" s="109">
        <v>42560</v>
      </c>
      <c r="B4587" s="112">
        <v>11</v>
      </c>
      <c r="C4587" s="111">
        <v>128.69184999999999</v>
      </c>
    </row>
    <row r="4588" spans="1:3" x14ac:dyDescent="0.25">
      <c r="A4588" s="109">
        <v>42560</v>
      </c>
      <c r="B4588" s="112">
        <v>12</v>
      </c>
      <c r="C4588" s="111">
        <v>128.49161999999998</v>
      </c>
    </row>
    <row r="4589" spans="1:3" x14ac:dyDescent="0.25">
      <c r="A4589" s="109">
        <v>42560</v>
      </c>
      <c r="B4589" s="112">
        <v>13</v>
      </c>
      <c r="C4589" s="111">
        <v>125.53017999999999</v>
      </c>
    </row>
    <row r="4590" spans="1:3" x14ac:dyDescent="0.25">
      <c r="A4590" s="109">
        <v>42560</v>
      </c>
      <c r="B4590" s="112">
        <v>14</v>
      </c>
      <c r="C4590" s="111">
        <v>123.22181999999998</v>
      </c>
    </row>
    <row r="4591" spans="1:3" x14ac:dyDescent="0.25">
      <c r="A4591" s="109">
        <v>42560</v>
      </c>
      <c r="B4591" s="112">
        <v>15</v>
      </c>
      <c r="C4591" s="111">
        <v>120.009991</v>
      </c>
    </row>
    <row r="4592" spans="1:3" x14ac:dyDescent="0.25">
      <c r="A4592" s="109">
        <v>42560</v>
      </c>
      <c r="B4592" s="112">
        <v>16</v>
      </c>
      <c r="C4592" s="111">
        <v>119.69776999999998</v>
      </c>
    </row>
    <row r="4593" spans="1:3" x14ac:dyDescent="0.25">
      <c r="A4593" s="109">
        <v>42560</v>
      </c>
      <c r="B4593" s="112">
        <v>17</v>
      </c>
      <c r="C4593" s="111">
        <v>118.16977300000001</v>
      </c>
    </row>
    <row r="4594" spans="1:3" x14ac:dyDescent="0.25">
      <c r="A4594" s="109">
        <v>42560</v>
      </c>
      <c r="B4594" s="112">
        <v>18</v>
      </c>
      <c r="C4594" s="111">
        <v>117.16913699999999</v>
      </c>
    </row>
    <row r="4595" spans="1:3" x14ac:dyDescent="0.25">
      <c r="A4595" s="109">
        <v>42560</v>
      </c>
      <c r="B4595" s="112">
        <v>19</v>
      </c>
      <c r="C4595" s="168">
        <v>114.96463300000001</v>
      </c>
    </row>
    <row r="4596" spans="1:3" x14ac:dyDescent="0.25">
      <c r="A4596" s="109">
        <v>42560</v>
      </c>
      <c r="B4596" s="112">
        <v>20</v>
      </c>
      <c r="C4596" s="169">
        <v>111.72535299999998</v>
      </c>
    </row>
    <row r="4597" spans="1:3" x14ac:dyDescent="0.25">
      <c r="A4597" s="109">
        <v>42560</v>
      </c>
      <c r="B4597" s="112">
        <v>21</v>
      </c>
      <c r="C4597" s="169">
        <v>114.17670299999997</v>
      </c>
    </row>
    <row r="4598" spans="1:3" x14ac:dyDescent="0.25">
      <c r="A4598" s="109">
        <v>42560</v>
      </c>
      <c r="B4598" s="112">
        <v>22</v>
      </c>
      <c r="C4598" s="169">
        <v>114.30372600000003</v>
      </c>
    </row>
    <row r="4599" spans="1:3" x14ac:dyDescent="0.25">
      <c r="A4599" s="109">
        <v>42560</v>
      </c>
      <c r="B4599" s="112">
        <v>23</v>
      </c>
      <c r="C4599" s="169">
        <v>112.97851500000002</v>
      </c>
    </row>
    <row r="4600" spans="1:3" x14ac:dyDescent="0.25">
      <c r="A4600" s="109">
        <v>42560</v>
      </c>
      <c r="B4600" s="112">
        <v>24</v>
      </c>
      <c r="C4600" s="111">
        <v>111.55358499999998</v>
      </c>
    </row>
    <row r="4601" spans="1:3" x14ac:dyDescent="0.25">
      <c r="A4601" s="109">
        <v>42561</v>
      </c>
      <c r="B4601" s="112">
        <v>1</v>
      </c>
      <c r="C4601" s="111">
        <v>109.589792</v>
      </c>
    </row>
    <row r="4602" spans="1:3" x14ac:dyDescent="0.25">
      <c r="A4602" s="109">
        <v>42561</v>
      </c>
      <c r="B4602" s="110">
        <v>2</v>
      </c>
      <c r="C4602" s="111">
        <v>107.500849</v>
      </c>
    </row>
    <row r="4603" spans="1:3" x14ac:dyDescent="0.25">
      <c r="A4603" s="109">
        <v>42561</v>
      </c>
      <c r="B4603" s="112">
        <v>3</v>
      </c>
      <c r="C4603" s="111">
        <v>106.971847</v>
      </c>
    </row>
    <row r="4604" spans="1:3" x14ac:dyDescent="0.25">
      <c r="A4604" s="109">
        <v>42561</v>
      </c>
      <c r="B4604" s="112">
        <v>4</v>
      </c>
      <c r="C4604" s="111">
        <v>107.869294</v>
      </c>
    </row>
    <row r="4605" spans="1:3" x14ac:dyDescent="0.25">
      <c r="A4605" s="109">
        <v>42561</v>
      </c>
      <c r="B4605" s="112">
        <v>5</v>
      </c>
      <c r="C4605" s="111">
        <v>107.04608199999998</v>
      </c>
    </row>
    <row r="4606" spans="1:3" x14ac:dyDescent="0.25">
      <c r="A4606" s="109">
        <v>42561</v>
      </c>
      <c r="B4606" s="112">
        <v>6</v>
      </c>
      <c r="C4606" s="111">
        <v>105.171508</v>
      </c>
    </row>
    <row r="4607" spans="1:3" x14ac:dyDescent="0.25">
      <c r="A4607" s="109">
        <v>42561</v>
      </c>
      <c r="B4607" s="112">
        <v>7</v>
      </c>
      <c r="C4607" s="111">
        <v>103.700059</v>
      </c>
    </row>
    <row r="4608" spans="1:3" x14ac:dyDescent="0.25">
      <c r="A4608" s="109">
        <v>42561</v>
      </c>
      <c r="B4608" s="112">
        <v>8</v>
      </c>
      <c r="C4608" s="111">
        <v>101.81844500000003</v>
      </c>
    </row>
    <row r="4609" spans="1:3" x14ac:dyDescent="0.25">
      <c r="A4609" s="109">
        <v>42561</v>
      </c>
      <c r="B4609" s="112">
        <v>9</v>
      </c>
      <c r="C4609" s="111">
        <v>102.86444200000001</v>
      </c>
    </row>
    <row r="4610" spans="1:3" x14ac:dyDescent="0.25">
      <c r="A4610" s="109">
        <v>42561</v>
      </c>
      <c r="B4610" s="112">
        <v>10</v>
      </c>
      <c r="C4610" s="111">
        <v>103.58567900000001</v>
      </c>
    </row>
    <row r="4611" spans="1:3" x14ac:dyDescent="0.25">
      <c r="A4611" s="109">
        <v>42561</v>
      </c>
      <c r="B4611" s="112">
        <v>11</v>
      </c>
      <c r="C4611" s="111">
        <v>105.14636899999999</v>
      </c>
    </row>
    <row r="4612" spans="1:3" x14ac:dyDescent="0.25">
      <c r="A4612" s="109">
        <v>42561</v>
      </c>
      <c r="B4612" s="112">
        <v>12</v>
      </c>
      <c r="C4612" s="111">
        <v>106.02527900000001</v>
      </c>
    </row>
    <row r="4613" spans="1:3" x14ac:dyDescent="0.25">
      <c r="A4613" s="109">
        <v>42561</v>
      </c>
      <c r="B4613" s="112">
        <v>13</v>
      </c>
      <c r="C4613" s="111">
        <v>106.11891700000001</v>
      </c>
    </row>
    <row r="4614" spans="1:3" x14ac:dyDescent="0.25">
      <c r="A4614" s="109">
        <v>42561</v>
      </c>
      <c r="B4614" s="112">
        <v>14</v>
      </c>
      <c r="C4614" s="111">
        <v>106.17353299999998</v>
      </c>
    </row>
    <row r="4615" spans="1:3" x14ac:dyDescent="0.25">
      <c r="A4615" s="109">
        <v>42561</v>
      </c>
      <c r="B4615" s="112">
        <v>15</v>
      </c>
      <c r="C4615" s="111">
        <v>106.017166</v>
      </c>
    </row>
    <row r="4616" spans="1:3" x14ac:dyDescent="0.25">
      <c r="A4616" s="109">
        <v>42561</v>
      </c>
      <c r="B4616" s="112">
        <v>16</v>
      </c>
      <c r="C4616" s="111">
        <v>105.11017500000001</v>
      </c>
    </row>
    <row r="4617" spans="1:3" x14ac:dyDescent="0.25">
      <c r="A4617" s="109">
        <v>42561</v>
      </c>
      <c r="B4617" s="112">
        <v>17</v>
      </c>
      <c r="C4617" s="111">
        <v>104.79322300000001</v>
      </c>
    </row>
    <row r="4618" spans="1:3" x14ac:dyDescent="0.25">
      <c r="A4618" s="109">
        <v>42561</v>
      </c>
      <c r="B4618" s="112">
        <v>18</v>
      </c>
      <c r="C4618" s="111">
        <v>104.95001500000001</v>
      </c>
    </row>
    <row r="4619" spans="1:3" x14ac:dyDescent="0.25">
      <c r="A4619" s="109">
        <v>42561</v>
      </c>
      <c r="B4619" s="112">
        <v>19</v>
      </c>
      <c r="C4619" s="111">
        <v>103.73304800000001</v>
      </c>
    </row>
    <row r="4620" spans="1:3" x14ac:dyDescent="0.25">
      <c r="A4620" s="109">
        <v>42561</v>
      </c>
      <c r="B4620" s="112">
        <v>20</v>
      </c>
      <c r="C4620" s="111">
        <v>104.09213</v>
      </c>
    </row>
    <row r="4621" spans="1:3" x14ac:dyDescent="0.25">
      <c r="A4621" s="109">
        <v>42561</v>
      </c>
      <c r="B4621" s="112">
        <v>21</v>
      </c>
      <c r="C4621" s="111">
        <v>105.467499</v>
      </c>
    </row>
    <row r="4622" spans="1:3" x14ac:dyDescent="0.25">
      <c r="A4622" s="109">
        <v>42561</v>
      </c>
      <c r="B4622" s="112">
        <v>22</v>
      </c>
      <c r="C4622" s="111">
        <v>106.028757</v>
      </c>
    </row>
    <row r="4623" spans="1:3" x14ac:dyDescent="0.25">
      <c r="A4623" s="109">
        <v>42561</v>
      </c>
      <c r="B4623" s="112">
        <v>23</v>
      </c>
      <c r="C4623" s="111">
        <v>104.691856</v>
      </c>
    </row>
    <row r="4624" spans="1:3" x14ac:dyDescent="0.25">
      <c r="A4624" s="109">
        <v>42561</v>
      </c>
      <c r="B4624" s="112">
        <v>24</v>
      </c>
      <c r="C4624" s="168">
        <v>104.12349999999999</v>
      </c>
    </row>
    <row r="4625" spans="1:3" x14ac:dyDescent="0.25">
      <c r="A4625" s="109">
        <v>42562</v>
      </c>
      <c r="B4625" s="112">
        <v>1</v>
      </c>
      <c r="C4625" s="169">
        <v>104.49409999999999</v>
      </c>
    </row>
    <row r="4626" spans="1:3" x14ac:dyDescent="0.25">
      <c r="A4626" s="109">
        <v>42562</v>
      </c>
      <c r="B4626" s="110">
        <v>2</v>
      </c>
      <c r="C4626" s="169">
        <v>103.77447699999998</v>
      </c>
    </row>
    <row r="4627" spans="1:3" x14ac:dyDescent="0.25">
      <c r="A4627" s="109">
        <v>42562</v>
      </c>
      <c r="B4627" s="112">
        <v>3</v>
      </c>
      <c r="C4627" s="169">
        <v>105.14872700000001</v>
      </c>
    </row>
    <row r="4628" spans="1:3" x14ac:dyDescent="0.25">
      <c r="A4628" s="109">
        <v>42562</v>
      </c>
      <c r="B4628" s="112">
        <v>4</v>
      </c>
      <c r="C4628" s="169">
        <v>108.10340499999998</v>
      </c>
    </row>
    <row r="4629" spans="1:3" x14ac:dyDescent="0.25">
      <c r="A4629" s="109">
        <v>42562</v>
      </c>
      <c r="B4629" s="112">
        <v>5</v>
      </c>
      <c r="C4629" s="111">
        <v>115.76430400000001</v>
      </c>
    </row>
    <row r="4630" spans="1:3" x14ac:dyDescent="0.25">
      <c r="A4630" s="109">
        <v>42562</v>
      </c>
      <c r="B4630" s="112">
        <v>6</v>
      </c>
      <c r="C4630" s="111">
        <v>127.94188</v>
      </c>
    </row>
    <row r="4631" spans="1:3" x14ac:dyDescent="0.25">
      <c r="A4631" s="109">
        <v>42562</v>
      </c>
      <c r="B4631" s="112">
        <v>7</v>
      </c>
      <c r="C4631" s="111">
        <v>137.50238000000002</v>
      </c>
    </row>
    <row r="4632" spans="1:3" x14ac:dyDescent="0.25">
      <c r="A4632" s="109">
        <v>42562</v>
      </c>
      <c r="B4632" s="112">
        <v>8</v>
      </c>
      <c r="C4632" s="111">
        <v>148.23627999999999</v>
      </c>
    </row>
    <row r="4633" spans="1:3" x14ac:dyDescent="0.25">
      <c r="A4633" s="109">
        <v>42562</v>
      </c>
      <c r="B4633" s="112">
        <v>9</v>
      </c>
      <c r="C4633" s="111">
        <v>155.69942999999998</v>
      </c>
    </row>
    <row r="4634" spans="1:3" x14ac:dyDescent="0.25">
      <c r="A4634" s="109">
        <v>42562</v>
      </c>
      <c r="B4634" s="112">
        <v>10</v>
      </c>
      <c r="C4634" s="111">
        <v>164.85920999999996</v>
      </c>
    </row>
    <row r="4635" spans="1:3" x14ac:dyDescent="0.25">
      <c r="A4635" s="109">
        <v>42562</v>
      </c>
      <c r="B4635" s="112">
        <v>11</v>
      </c>
      <c r="C4635" s="111">
        <v>168.75794999999997</v>
      </c>
    </row>
    <row r="4636" spans="1:3" x14ac:dyDescent="0.25">
      <c r="A4636" s="109">
        <v>42562</v>
      </c>
      <c r="B4636" s="112">
        <v>12</v>
      </c>
      <c r="C4636" s="111">
        <v>161.85255999999998</v>
      </c>
    </row>
    <row r="4637" spans="1:3" x14ac:dyDescent="0.25">
      <c r="A4637" s="109">
        <v>42562</v>
      </c>
      <c r="B4637" s="112">
        <v>13</v>
      </c>
      <c r="C4637" s="111">
        <v>161.04324</v>
      </c>
    </row>
    <row r="4638" spans="1:3" x14ac:dyDescent="0.25">
      <c r="A4638" s="109">
        <v>42562</v>
      </c>
      <c r="B4638" s="112">
        <v>14</v>
      </c>
      <c r="C4638" s="111">
        <v>158.59568999999999</v>
      </c>
    </row>
    <row r="4639" spans="1:3" x14ac:dyDescent="0.25">
      <c r="A4639" s="109">
        <v>42562</v>
      </c>
      <c r="B4639" s="112">
        <v>15</v>
      </c>
      <c r="C4639" s="111">
        <v>156.98132000000001</v>
      </c>
    </row>
    <row r="4640" spans="1:3" x14ac:dyDescent="0.25">
      <c r="A4640" s="109">
        <v>42562</v>
      </c>
      <c r="B4640" s="112">
        <v>16</v>
      </c>
      <c r="C4640" s="111">
        <v>152.47512</v>
      </c>
    </row>
    <row r="4641" spans="1:3" x14ac:dyDescent="0.25">
      <c r="A4641" s="109">
        <v>42562</v>
      </c>
      <c r="B4641" s="112">
        <v>17</v>
      </c>
      <c r="C4641" s="111">
        <v>140.15745000000001</v>
      </c>
    </row>
    <row r="4642" spans="1:3" x14ac:dyDescent="0.25">
      <c r="A4642" s="109">
        <v>42562</v>
      </c>
      <c r="B4642" s="112">
        <v>18</v>
      </c>
      <c r="C4642" s="111">
        <v>138.09296000000001</v>
      </c>
    </row>
    <row r="4643" spans="1:3" x14ac:dyDescent="0.25">
      <c r="A4643" s="109">
        <v>42562</v>
      </c>
      <c r="B4643" s="112">
        <v>19</v>
      </c>
      <c r="C4643" s="111">
        <v>137.71080999999998</v>
      </c>
    </row>
    <row r="4644" spans="1:3" x14ac:dyDescent="0.25">
      <c r="A4644" s="109">
        <v>42562</v>
      </c>
      <c r="B4644" s="112">
        <v>20</v>
      </c>
      <c r="C4644" s="111">
        <v>133.58437000000001</v>
      </c>
    </row>
    <row r="4645" spans="1:3" x14ac:dyDescent="0.25">
      <c r="A4645" s="109">
        <v>42562</v>
      </c>
      <c r="B4645" s="112">
        <v>21</v>
      </c>
      <c r="C4645" s="111">
        <v>135.71948999999998</v>
      </c>
    </row>
    <row r="4646" spans="1:3" x14ac:dyDescent="0.25">
      <c r="A4646" s="109">
        <v>42562</v>
      </c>
      <c r="B4646" s="112">
        <v>22</v>
      </c>
      <c r="C4646" s="111">
        <v>135.15520999999998</v>
      </c>
    </row>
    <row r="4647" spans="1:3" x14ac:dyDescent="0.25">
      <c r="A4647" s="109">
        <v>42562</v>
      </c>
      <c r="B4647" s="112">
        <v>23</v>
      </c>
      <c r="C4647" s="111">
        <v>132.96915000000001</v>
      </c>
    </row>
    <row r="4648" spans="1:3" x14ac:dyDescent="0.25">
      <c r="A4648" s="109">
        <v>42562</v>
      </c>
      <c r="B4648" s="112">
        <v>24</v>
      </c>
      <c r="C4648" s="111">
        <v>128.13609</v>
      </c>
    </row>
    <row r="4649" spans="1:3" x14ac:dyDescent="0.25">
      <c r="A4649" s="109">
        <v>42563</v>
      </c>
      <c r="B4649" s="112">
        <v>1</v>
      </c>
      <c r="C4649" s="111">
        <v>124.66584000000002</v>
      </c>
    </row>
    <row r="4650" spans="1:3" x14ac:dyDescent="0.25">
      <c r="A4650" s="109">
        <v>42563</v>
      </c>
      <c r="B4650" s="110">
        <v>2</v>
      </c>
      <c r="C4650" s="111">
        <v>120.71422099999999</v>
      </c>
    </row>
    <row r="4651" spans="1:3" x14ac:dyDescent="0.25">
      <c r="A4651" s="109">
        <v>42563</v>
      </c>
      <c r="B4651" s="112">
        <v>3</v>
      </c>
      <c r="C4651" s="111">
        <v>120.401445</v>
      </c>
    </row>
    <row r="4652" spans="1:3" x14ac:dyDescent="0.25">
      <c r="A4652" s="109">
        <v>42563</v>
      </c>
      <c r="B4652" s="112">
        <v>4</v>
      </c>
      <c r="C4652" s="111">
        <v>120.84161499999998</v>
      </c>
    </row>
    <row r="4653" spans="1:3" x14ac:dyDescent="0.25">
      <c r="A4653" s="109">
        <v>42563</v>
      </c>
      <c r="B4653" s="112">
        <v>5</v>
      </c>
      <c r="C4653" s="168">
        <v>126.68687</v>
      </c>
    </row>
    <row r="4654" spans="1:3" x14ac:dyDescent="0.25">
      <c r="A4654" s="109">
        <v>42563</v>
      </c>
      <c r="B4654" s="112">
        <v>6</v>
      </c>
      <c r="C4654" s="169">
        <v>135.15303</v>
      </c>
    </row>
    <row r="4655" spans="1:3" x14ac:dyDescent="0.25">
      <c r="A4655" s="109">
        <v>42563</v>
      </c>
      <c r="B4655" s="112">
        <v>7</v>
      </c>
      <c r="C4655" s="169">
        <v>145.85646</v>
      </c>
    </row>
    <row r="4656" spans="1:3" x14ac:dyDescent="0.25">
      <c r="A4656" s="109">
        <v>42563</v>
      </c>
      <c r="B4656" s="112">
        <v>8</v>
      </c>
      <c r="C4656" s="169">
        <v>155.06780000000001</v>
      </c>
    </row>
    <row r="4657" spans="1:3" x14ac:dyDescent="0.25">
      <c r="A4657" s="109">
        <v>42563</v>
      </c>
      <c r="B4657" s="112">
        <v>9</v>
      </c>
      <c r="C4657" s="169">
        <v>160.68177</v>
      </c>
    </row>
    <row r="4658" spans="1:3" x14ac:dyDescent="0.25">
      <c r="A4658" s="109">
        <v>42563</v>
      </c>
      <c r="B4658" s="112">
        <v>10</v>
      </c>
      <c r="C4658" s="111">
        <v>165.89928</v>
      </c>
    </row>
    <row r="4659" spans="1:3" x14ac:dyDescent="0.25">
      <c r="A4659" s="109">
        <v>42563</v>
      </c>
      <c r="B4659" s="112">
        <v>11</v>
      </c>
      <c r="C4659" s="111">
        <v>167.75966000000003</v>
      </c>
    </row>
    <row r="4660" spans="1:3" x14ac:dyDescent="0.25">
      <c r="A4660" s="109">
        <v>42563</v>
      </c>
      <c r="B4660" s="112">
        <v>12</v>
      </c>
      <c r="C4660" s="111">
        <v>169.56237000000002</v>
      </c>
    </row>
    <row r="4661" spans="1:3" x14ac:dyDescent="0.25">
      <c r="A4661" s="109">
        <v>42563</v>
      </c>
      <c r="B4661" s="112">
        <v>13</v>
      </c>
      <c r="C4661" s="111">
        <v>166.98607999999999</v>
      </c>
    </row>
    <row r="4662" spans="1:3" x14ac:dyDescent="0.25">
      <c r="A4662" s="109">
        <v>42563</v>
      </c>
      <c r="B4662" s="112">
        <v>14</v>
      </c>
      <c r="C4662" s="111">
        <v>166.05898999999999</v>
      </c>
    </row>
    <row r="4663" spans="1:3" x14ac:dyDescent="0.25">
      <c r="A4663" s="109">
        <v>42563</v>
      </c>
      <c r="B4663" s="112">
        <v>15</v>
      </c>
      <c r="C4663" s="111">
        <v>161.87222</v>
      </c>
    </row>
    <row r="4664" spans="1:3" x14ac:dyDescent="0.25">
      <c r="A4664" s="109">
        <v>42563</v>
      </c>
      <c r="B4664" s="112">
        <v>16</v>
      </c>
      <c r="C4664" s="111">
        <v>158.17135999999999</v>
      </c>
    </row>
    <row r="4665" spans="1:3" x14ac:dyDescent="0.25">
      <c r="A4665" s="109">
        <v>42563</v>
      </c>
      <c r="B4665" s="112">
        <v>17</v>
      </c>
      <c r="C4665" s="111">
        <v>153.45269999999999</v>
      </c>
    </row>
    <row r="4666" spans="1:3" x14ac:dyDescent="0.25">
      <c r="A4666" s="109">
        <v>42563</v>
      </c>
      <c r="B4666" s="112">
        <v>18</v>
      </c>
      <c r="C4666" s="111">
        <v>144.39852999999997</v>
      </c>
    </row>
    <row r="4667" spans="1:3" x14ac:dyDescent="0.25">
      <c r="A4667" s="109">
        <v>42563</v>
      </c>
      <c r="B4667" s="112">
        <v>19</v>
      </c>
      <c r="C4667" s="111">
        <v>138.25333999999998</v>
      </c>
    </row>
    <row r="4668" spans="1:3" x14ac:dyDescent="0.25">
      <c r="A4668" s="109">
        <v>42563</v>
      </c>
      <c r="B4668" s="112">
        <v>20</v>
      </c>
      <c r="C4668" s="111">
        <v>135.59897999999998</v>
      </c>
    </row>
    <row r="4669" spans="1:3" x14ac:dyDescent="0.25">
      <c r="A4669" s="109">
        <v>42563</v>
      </c>
      <c r="B4669" s="112">
        <v>21</v>
      </c>
      <c r="C4669" s="111">
        <v>136.87377000000001</v>
      </c>
    </row>
    <row r="4670" spans="1:3" x14ac:dyDescent="0.25">
      <c r="A4670" s="109">
        <v>42563</v>
      </c>
      <c r="B4670" s="112">
        <v>22</v>
      </c>
      <c r="C4670" s="111">
        <v>137.44051999999999</v>
      </c>
    </row>
    <row r="4671" spans="1:3" x14ac:dyDescent="0.25">
      <c r="A4671" s="109">
        <v>42563</v>
      </c>
      <c r="B4671" s="112">
        <v>23</v>
      </c>
      <c r="C4671" s="111">
        <v>134.47512</v>
      </c>
    </row>
    <row r="4672" spans="1:3" x14ac:dyDescent="0.25">
      <c r="A4672" s="109">
        <v>42563</v>
      </c>
      <c r="B4672" s="112">
        <v>24</v>
      </c>
      <c r="C4672" s="111">
        <v>130.58902999999998</v>
      </c>
    </row>
    <row r="4673" spans="1:3" x14ac:dyDescent="0.25">
      <c r="A4673" s="109">
        <v>42564</v>
      </c>
      <c r="B4673" s="112">
        <v>1</v>
      </c>
      <c r="C4673" s="111">
        <v>126.36603000000001</v>
      </c>
    </row>
    <row r="4674" spans="1:3" x14ac:dyDescent="0.25">
      <c r="A4674" s="109">
        <v>42564</v>
      </c>
      <c r="B4674" s="110">
        <v>2</v>
      </c>
      <c r="C4674" s="111">
        <v>122.26683999999999</v>
      </c>
    </row>
    <row r="4675" spans="1:3" x14ac:dyDescent="0.25">
      <c r="A4675" s="109">
        <v>42564</v>
      </c>
      <c r="B4675" s="112">
        <v>3</v>
      </c>
      <c r="C4675" s="111">
        <v>121.47776</v>
      </c>
    </row>
    <row r="4676" spans="1:3" x14ac:dyDescent="0.25">
      <c r="A4676" s="109">
        <v>42564</v>
      </c>
      <c r="B4676" s="112">
        <v>4</v>
      </c>
      <c r="C4676" s="111">
        <v>121.57053999999999</v>
      </c>
    </row>
    <row r="4677" spans="1:3" x14ac:dyDescent="0.25">
      <c r="A4677" s="109">
        <v>42564</v>
      </c>
      <c r="B4677" s="112">
        <v>5</v>
      </c>
      <c r="C4677" s="111">
        <v>126.98392</v>
      </c>
    </row>
    <row r="4678" spans="1:3" x14ac:dyDescent="0.25">
      <c r="A4678" s="109">
        <v>42564</v>
      </c>
      <c r="B4678" s="112">
        <v>6</v>
      </c>
      <c r="C4678" s="111">
        <v>137.13213000000002</v>
      </c>
    </row>
    <row r="4679" spans="1:3" x14ac:dyDescent="0.25">
      <c r="A4679" s="109">
        <v>42564</v>
      </c>
      <c r="B4679" s="112">
        <v>7</v>
      </c>
      <c r="C4679" s="111">
        <v>148.33080000000001</v>
      </c>
    </row>
    <row r="4680" spans="1:3" x14ac:dyDescent="0.25">
      <c r="A4680" s="109">
        <v>42564</v>
      </c>
      <c r="B4680" s="112">
        <v>8</v>
      </c>
      <c r="C4680" s="111">
        <v>159.12463999999997</v>
      </c>
    </row>
    <row r="4681" spans="1:3" x14ac:dyDescent="0.25">
      <c r="A4681" s="109">
        <v>42564</v>
      </c>
      <c r="B4681" s="112">
        <v>9</v>
      </c>
      <c r="C4681" s="111">
        <v>172.40066999999999</v>
      </c>
    </row>
    <row r="4682" spans="1:3" x14ac:dyDescent="0.25">
      <c r="A4682" s="109">
        <v>42564</v>
      </c>
      <c r="B4682" s="112">
        <v>10</v>
      </c>
      <c r="C4682" s="168">
        <v>178.05274</v>
      </c>
    </row>
    <row r="4683" spans="1:3" x14ac:dyDescent="0.25">
      <c r="A4683" s="109">
        <v>42564</v>
      </c>
      <c r="B4683" s="112">
        <v>11</v>
      </c>
      <c r="C4683" s="169">
        <v>177.37428</v>
      </c>
    </row>
    <row r="4684" spans="1:3" x14ac:dyDescent="0.25">
      <c r="A4684" s="109">
        <v>42564</v>
      </c>
      <c r="B4684" s="112">
        <v>12</v>
      </c>
      <c r="C4684" s="169">
        <v>179.82194000000001</v>
      </c>
    </row>
    <row r="4685" spans="1:3" x14ac:dyDescent="0.25">
      <c r="A4685" s="109">
        <v>42564</v>
      </c>
      <c r="B4685" s="112">
        <v>13</v>
      </c>
      <c r="C4685" s="169">
        <v>179.89015999999998</v>
      </c>
    </row>
    <row r="4686" spans="1:3" x14ac:dyDescent="0.25">
      <c r="A4686" s="109">
        <v>42564</v>
      </c>
      <c r="B4686" s="112">
        <v>14</v>
      </c>
      <c r="C4686" s="169">
        <v>170.94905</v>
      </c>
    </row>
    <row r="4687" spans="1:3" x14ac:dyDescent="0.25">
      <c r="A4687" s="109">
        <v>42564</v>
      </c>
      <c r="B4687" s="112">
        <v>15</v>
      </c>
      <c r="C4687" s="111">
        <v>168.03432999999998</v>
      </c>
    </row>
    <row r="4688" spans="1:3" x14ac:dyDescent="0.25">
      <c r="A4688" s="109">
        <v>42564</v>
      </c>
      <c r="B4688" s="112">
        <v>16</v>
      </c>
      <c r="C4688" s="111">
        <v>165.64774</v>
      </c>
    </row>
    <row r="4689" spans="1:3" x14ac:dyDescent="0.25">
      <c r="A4689" s="109">
        <v>42564</v>
      </c>
      <c r="B4689" s="112">
        <v>17</v>
      </c>
      <c r="C4689" s="111">
        <v>158.69212000000002</v>
      </c>
    </row>
    <row r="4690" spans="1:3" x14ac:dyDescent="0.25">
      <c r="A4690" s="109">
        <v>42564</v>
      </c>
      <c r="B4690" s="112">
        <v>18</v>
      </c>
      <c r="C4690" s="111">
        <v>150.76924000000002</v>
      </c>
    </row>
    <row r="4691" spans="1:3" x14ac:dyDescent="0.25">
      <c r="A4691" s="109">
        <v>42564</v>
      </c>
      <c r="B4691" s="112">
        <v>19</v>
      </c>
      <c r="C4691" s="111">
        <v>145.16698000000002</v>
      </c>
    </row>
    <row r="4692" spans="1:3" x14ac:dyDescent="0.25">
      <c r="A4692" s="109">
        <v>42564</v>
      </c>
      <c r="B4692" s="112">
        <v>20</v>
      </c>
      <c r="C4692" s="111">
        <v>142.62865000000002</v>
      </c>
    </row>
    <row r="4693" spans="1:3" x14ac:dyDescent="0.25">
      <c r="A4693" s="109">
        <v>42564</v>
      </c>
      <c r="B4693" s="112">
        <v>21</v>
      </c>
      <c r="C4693" s="111">
        <v>143.17104</v>
      </c>
    </row>
    <row r="4694" spans="1:3" x14ac:dyDescent="0.25">
      <c r="A4694" s="109">
        <v>42564</v>
      </c>
      <c r="B4694" s="112">
        <v>22</v>
      </c>
      <c r="C4694" s="111">
        <v>142.34439999999998</v>
      </c>
    </row>
    <row r="4695" spans="1:3" x14ac:dyDescent="0.25">
      <c r="A4695" s="109">
        <v>42564</v>
      </c>
      <c r="B4695" s="112">
        <v>23</v>
      </c>
      <c r="C4695" s="111">
        <v>139.83410999999998</v>
      </c>
    </row>
    <row r="4696" spans="1:3" x14ac:dyDescent="0.25">
      <c r="A4696" s="109">
        <v>42564</v>
      </c>
      <c r="B4696" s="112">
        <v>24</v>
      </c>
      <c r="C4696" s="111">
        <v>136.49077000000003</v>
      </c>
    </row>
    <row r="4697" spans="1:3" x14ac:dyDescent="0.25">
      <c r="A4697" s="109">
        <v>42565</v>
      </c>
      <c r="B4697" s="112">
        <v>1</v>
      </c>
      <c r="C4697" s="111">
        <v>132.48274000000001</v>
      </c>
    </row>
    <row r="4698" spans="1:3" x14ac:dyDescent="0.25">
      <c r="A4698" s="109">
        <v>42565</v>
      </c>
      <c r="B4698" s="110">
        <v>2</v>
      </c>
      <c r="C4698" s="111">
        <v>128.72849000000002</v>
      </c>
    </row>
    <row r="4699" spans="1:3" x14ac:dyDescent="0.25">
      <c r="A4699" s="109">
        <v>42565</v>
      </c>
      <c r="B4699" s="112">
        <v>3</v>
      </c>
      <c r="C4699" s="111">
        <v>128.02905999999999</v>
      </c>
    </row>
    <row r="4700" spans="1:3" x14ac:dyDescent="0.25">
      <c r="A4700" s="109">
        <v>42565</v>
      </c>
      <c r="B4700" s="112">
        <v>4</v>
      </c>
      <c r="C4700" s="111">
        <v>127.35190999999999</v>
      </c>
    </row>
    <row r="4701" spans="1:3" x14ac:dyDescent="0.25">
      <c r="A4701" s="109">
        <v>42565</v>
      </c>
      <c r="B4701" s="112">
        <v>5</v>
      </c>
      <c r="C4701" s="111">
        <v>132.48763</v>
      </c>
    </row>
    <row r="4702" spans="1:3" x14ac:dyDescent="0.25">
      <c r="A4702" s="109">
        <v>42565</v>
      </c>
      <c r="B4702" s="112">
        <v>6</v>
      </c>
      <c r="C4702" s="111">
        <v>141.50638000000001</v>
      </c>
    </row>
    <row r="4703" spans="1:3" x14ac:dyDescent="0.25">
      <c r="A4703" s="109">
        <v>42565</v>
      </c>
      <c r="B4703" s="112">
        <v>7</v>
      </c>
      <c r="C4703" s="111">
        <v>153.29728999999998</v>
      </c>
    </row>
    <row r="4704" spans="1:3" x14ac:dyDescent="0.25">
      <c r="A4704" s="109">
        <v>42565</v>
      </c>
      <c r="B4704" s="112">
        <v>8</v>
      </c>
      <c r="C4704" s="111">
        <v>160.11458000000002</v>
      </c>
    </row>
    <row r="4705" spans="1:3" x14ac:dyDescent="0.25">
      <c r="A4705" s="109">
        <v>42565</v>
      </c>
      <c r="B4705" s="112">
        <v>9</v>
      </c>
      <c r="C4705" s="111">
        <v>165.50565</v>
      </c>
    </row>
    <row r="4706" spans="1:3" x14ac:dyDescent="0.25">
      <c r="A4706" s="109">
        <v>42565</v>
      </c>
      <c r="B4706" s="112">
        <v>10</v>
      </c>
      <c r="C4706" s="111">
        <v>169.83912000000001</v>
      </c>
    </row>
    <row r="4707" spans="1:3" x14ac:dyDescent="0.25">
      <c r="A4707" s="109">
        <v>42565</v>
      </c>
      <c r="B4707" s="112">
        <v>11</v>
      </c>
      <c r="C4707" s="111">
        <v>170.97423000000001</v>
      </c>
    </row>
    <row r="4708" spans="1:3" x14ac:dyDescent="0.25">
      <c r="A4708" s="109">
        <v>42565</v>
      </c>
      <c r="B4708" s="112">
        <v>12</v>
      </c>
      <c r="C4708" s="111">
        <v>174.23264000000003</v>
      </c>
    </row>
    <row r="4709" spans="1:3" x14ac:dyDescent="0.25">
      <c r="A4709" s="109">
        <v>42565</v>
      </c>
      <c r="B4709" s="112">
        <v>13</v>
      </c>
      <c r="C4709" s="111">
        <v>173.35187999999999</v>
      </c>
    </row>
    <row r="4710" spans="1:3" x14ac:dyDescent="0.25">
      <c r="A4710" s="109">
        <v>42565</v>
      </c>
      <c r="B4710" s="112">
        <v>14</v>
      </c>
      <c r="C4710" s="111">
        <v>171.25691999999998</v>
      </c>
    </row>
    <row r="4711" spans="1:3" x14ac:dyDescent="0.25">
      <c r="A4711" s="109">
        <v>42565</v>
      </c>
      <c r="B4711" s="112">
        <v>15</v>
      </c>
      <c r="C4711" s="168">
        <v>168.2989</v>
      </c>
    </row>
    <row r="4712" spans="1:3" x14ac:dyDescent="0.25">
      <c r="A4712" s="109">
        <v>42565</v>
      </c>
      <c r="B4712" s="112">
        <v>16</v>
      </c>
      <c r="C4712" s="169">
        <v>165.24939000000001</v>
      </c>
    </row>
    <row r="4713" spans="1:3" x14ac:dyDescent="0.25">
      <c r="A4713" s="109">
        <v>42565</v>
      </c>
      <c r="B4713" s="112">
        <v>17</v>
      </c>
      <c r="C4713" s="169">
        <v>158.73049000000003</v>
      </c>
    </row>
    <row r="4714" spans="1:3" x14ac:dyDescent="0.25">
      <c r="A4714" s="109">
        <v>42565</v>
      </c>
      <c r="B4714" s="112">
        <v>18</v>
      </c>
      <c r="C4714" s="169">
        <v>150.96674999999999</v>
      </c>
    </row>
    <row r="4715" spans="1:3" x14ac:dyDescent="0.25">
      <c r="A4715" s="109">
        <v>42565</v>
      </c>
      <c r="B4715" s="112">
        <v>19</v>
      </c>
      <c r="C4715" s="169">
        <v>143.50988000000001</v>
      </c>
    </row>
    <row r="4716" spans="1:3" x14ac:dyDescent="0.25">
      <c r="A4716" s="109">
        <v>42565</v>
      </c>
      <c r="B4716" s="112">
        <v>20</v>
      </c>
      <c r="C4716" s="111">
        <v>142.53934999999998</v>
      </c>
    </row>
    <row r="4717" spans="1:3" x14ac:dyDescent="0.25">
      <c r="A4717" s="109">
        <v>42565</v>
      </c>
      <c r="B4717" s="112">
        <v>21</v>
      </c>
      <c r="C4717" s="111">
        <v>143.51430999999999</v>
      </c>
    </row>
    <row r="4718" spans="1:3" x14ac:dyDescent="0.25">
      <c r="A4718" s="109">
        <v>42565</v>
      </c>
      <c r="B4718" s="112">
        <v>22</v>
      </c>
      <c r="C4718" s="111">
        <v>141.62284</v>
      </c>
    </row>
    <row r="4719" spans="1:3" x14ac:dyDescent="0.25">
      <c r="A4719" s="109">
        <v>42565</v>
      </c>
      <c r="B4719" s="112">
        <v>23</v>
      </c>
      <c r="C4719" s="111">
        <v>139.60225</v>
      </c>
    </row>
    <row r="4720" spans="1:3" x14ac:dyDescent="0.25">
      <c r="A4720" s="109">
        <v>42565</v>
      </c>
      <c r="B4720" s="112">
        <v>24</v>
      </c>
      <c r="C4720" s="111">
        <v>135.22443000000001</v>
      </c>
    </row>
    <row r="4721" spans="1:3" x14ac:dyDescent="0.25">
      <c r="A4721" s="109">
        <v>42566</v>
      </c>
      <c r="B4721" s="112">
        <v>1</v>
      </c>
      <c r="C4721" s="111">
        <v>130.93430999999998</v>
      </c>
    </row>
    <row r="4722" spans="1:3" x14ac:dyDescent="0.25">
      <c r="A4722" s="109">
        <v>42566</v>
      </c>
      <c r="B4722" s="110">
        <v>2</v>
      </c>
      <c r="C4722" s="111">
        <v>128.09724</v>
      </c>
    </row>
    <row r="4723" spans="1:3" x14ac:dyDescent="0.25">
      <c r="A4723" s="109">
        <v>42566</v>
      </c>
      <c r="B4723" s="112">
        <v>3</v>
      </c>
      <c r="C4723" s="111">
        <v>127.00781000000002</v>
      </c>
    </row>
    <row r="4724" spans="1:3" x14ac:dyDescent="0.25">
      <c r="A4724" s="109">
        <v>42566</v>
      </c>
      <c r="B4724" s="112">
        <v>4</v>
      </c>
      <c r="C4724" s="111">
        <v>127.05752000000001</v>
      </c>
    </row>
    <row r="4725" spans="1:3" x14ac:dyDescent="0.25">
      <c r="A4725" s="109">
        <v>42566</v>
      </c>
      <c r="B4725" s="112">
        <v>5</v>
      </c>
      <c r="C4725" s="111">
        <v>132.19123999999996</v>
      </c>
    </row>
    <row r="4726" spans="1:3" x14ac:dyDescent="0.25">
      <c r="A4726" s="109">
        <v>42566</v>
      </c>
      <c r="B4726" s="112">
        <v>6</v>
      </c>
      <c r="C4726" s="111">
        <v>141.57107999999999</v>
      </c>
    </row>
    <row r="4727" spans="1:3" x14ac:dyDescent="0.25">
      <c r="A4727" s="109">
        <v>42566</v>
      </c>
      <c r="B4727" s="112">
        <v>7</v>
      </c>
      <c r="C4727" s="111">
        <v>152.91512</v>
      </c>
    </row>
    <row r="4728" spans="1:3" x14ac:dyDescent="0.25">
      <c r="A4728" s="109">
        <v>42566</v>
      </c>
      <c r="B4728" s="112">
        <v>8</v>
      </c>
      <c r="C4728" s="111">
        <v>160.04913999999999</v>
      </c>
    </row>
    <row r="4729" spans="1:3" x14ac:dyDescent="0.25">
      <c r="A4729" s="109">
        <v>42566</v>
      </c>
      <c r="B4729" s="112">
        <v>9</v>
      </c>
      <c r="C4729" s="111">
        <v>164.28803000000002</v>
      </c>
    </row>
    <row r="4730" spans="1:3" x14ac:dyDescent="0.25">
      <c r="A4730" s="109">
        <v>42566</v>
      </c>
      <c r="B4730" s="112">
        <v>10</v>
      </c>
      <c r="C4730" s="111">
        <v>167.34512999999998</v>
      </c>
    </row>
    <row r="4731" spans="1:3" x14ac:dyDescent="0.25">
      <c r="A4731" s="109">
        <v>42566</v>
      </c>
      <c r="B4731" s="112">
        <v>11</v>
      </c>
      <c r="C4731" s="111">
        <v>167.77195999999998</v>
      </c>
    </row>
    <row r="4732" spans="1:3" x14ac:dyDescent="0.25">
      <c r="A4732" s="109">
        <v>42566</v>
      </c>
      <c r="B4732" s="112">
        <v>12</v>
      </c>
      <c r="C4732" s="111">
        <v>170.12604999999996</v>
      </c>
    </row>
    <row r="4733" spans="1:3" x14ac:dyDescent="0.25">
      <c r="A4733" s="109">
        <v>42566</v>
      </c>
      <c r="B4733" s="112">
        <v>13</v>
      </c>
      <c r="C4733" s="111">
        <v>169.16645</v>
      </c>
    </row>
    <row r="4734" spans="1:3" x14ac:dyDescent="0.25">
      <c r="A4734" s="109">
        <v>42566</v>
      </c>
      <c r="B4734" s="112">
        <v>14</v>
      </c>
      <c r="C4734" s="111">
        <v>165.28523999999999</v>
      </c>
    </row>
    <row r="4735" spans="1:3" x14ac:dyDescent="0.25">
      <c r="A4735" s="109">
        <v>42566</v>
      </c>
      <c r="B4735" s="112">
        <v>15</v>
      </c>
      <c r="C4735" s="111">
        <v>161.34281999999999</v>
      </c>
    </row>
    <row r="4736" spans="1:3" x14ac:dyDescent="0.25">
      <c r="A4736" s="109">
        <v>42566</v>
      </c>
      <c r="B4736" s="112">
        <v>16</v>
      </c>
      <c r="C4736" s="111">
        <v>157.94932000000003</v>
      </c>
    </row>
    <row r="4737" spans="1:3" x14ac:dyDescent="0.25">
      <c r="A4737" s="109">
        <v>42566</v>
      </c>
      <c r="B4737" s="112">
        <v>17</v>
      </c>
      <c r="C4737" s="111">
        <v>151.47223</v>
      </c>
    </row>
    <row r="4738" spans="1:3" x14ac:dyDescent="0.25">
      <c r="A4738" s="109">
        <v>42566</v>
      </c>
      <c r="B4738" s="112">
        <v>18</v>
      </c>
      <c r="C4738" s="111">
        <v>144.50305000000003</v>
      </c>
    </row>
    <row r="4739" spans="1:3" x14ac:dyDescent="0.25">
      <c r="A4739" s="109">
        <v>42566</v>
      </c>
      <c r="B4739" s="112">
        <v>19</v>
      </c>
      <c r="C4739" s="111">
        <v>137.99817999999999</v>
      </c>
    </row>
    <row r="4740" spans="1:3" x14ac:dyDescent="0.25">
      <c r="A4740" s="109">
        <v>42566</v>
      </c>
      <c r="B4740" s="112">
        <v>20</v>
      </c>
      <c r="C4740" s="168">
        <v>138.63810000000001</v>
      </c>
    </row>
    <row r="4741" spans="1:3" x14ac:dyDescent="0.25">
      <c r="A4741" s="109">
        <v>42566</v>
      </c>
      <c r="B4741" s="112">
        <v>21</v>
      </c>
      <c r="C4741" s="169">
        <v>144.53518</v>
      </c>
    </row>
    <row r="4742" spans="1:3" x14ac:dyDescent="0.25">
      <c r="A4742" s="109">
        <v>42566</v>
      </c>
      <c r="B4742" s="112">
        <v>22</v>
      </c>
      <c r="C4742" s="169">
        <v>145.19485</v>
      </c>
    </row>
    <row r="4743" spans="1:3" x14ac:dyDescent="0.25">
      <c r="A4743" s="109">
        <v>42566</v>
      </c>
      <c r="B4743" s="112">
        <v>23</v>
      </c>
      <c r="C4743" s="169">
        <v>141.56343000000001</v>
      </c>
    </row>
    <row r="4744" spans="1:3" x14ac:dyDescent="0.25">
      <c r="A4744" s="109">
        <v>42566</v>
      </c>
      <c r="B4744" s="112">
        <v>24</v>
      </c>
      <c r="C4744" s="169">
        <v>136.18387000000001</v>
      </c>
    </row>
    <row r="4745" spans="1:3" x14ac:dyDescent="0.25">
      <c r="A4745" s="109">
        <v>42567</v>
      </c>
      <c r="B4745" s="112">
        <v>1</v>
      </c>
      <c r="C4745" s="111">
        <v>132.50191999999998</v>
      </c>
    </row>
    <row r="4746" spans="1:3" x14ac:dyDescent="0.25">
      <c r="A4746" s="109">
        <v>42567</v>
      </c>
      <c r="B4746" s="110">
        <v>2</v>
      </c>
      <c r="C4746" s="111">
        <v>121.88423300000001</v>
      </c>
    </row>
    <row r="4747" spans="1:3" x14ac:dyDescent="0.25">
      <c r="A4747" s="109">
        <v>42567</v>
      </c>
      <c r="B4747" s="112">
        <v>3</v>
      </c>
      <c r="C4747" s="111">
        <v>118.04231999999999</v>
      </c>
    </row>
    <row r="4748" spans="1:3" x14ac:dyDescent="0.25">
      <c r="A4748" s="109">
        <v>42567</v>
      </c>
      <c r="B4748" s="112">
        <v>4</v>
      </c>
      <c r="C4748" s="111">
        <v>117.62382699999998</v>
      </c>
    </row>
    <row r="4749" spans="1:3" x14ac:dyDescent="0.25">
      <c r="A4749" s="109">
        <v>42567</v>
      </c>
      <c r="B4749" s="112">
        <v>5</v>
      </c>
      <c r="C4749" s="111">
        <v>119.04123799999999</v>
      </c>
    </row>
    <row r="4750" spans="1:3" x14ac:dyDescent="0.25">
      <c r="A4750" s="109">
        <v>42567</v>
      </c>
      <c r="B4750" s="112">
        <v>6</v>
      </c>
      <c r="C4750" s="111">
        <v>121.9293</v>
      </c>
    </row>
    <row r="4751" spans="1:3" x14ac:dyDescent="0.25">
      <c r="A4751" s="109">
        <v>42567</v>
      </c>
      <c r="B4751" s="112">
        <v>7</v>
      </c>
      <c r="C4751" s="111">
        <v>124.96641</v>
      </c>
    </row>
    <row r="4752" spans="1:3" x14ac:dyDescent="0.25">
      <c r="A4752" s="109">
        <v>42567</v>
      </c>
      <c r="B4752" s="112">
        <v>8</v>
      </c>
      <c r="C4752" s="111">
        <v>123.54541999999999</v>
      </c>
    </row>
    <row r="4753" spans="1:3" x14ac:dyDescent="0.25">
      <c r="A4753" s="109">
        <v>42567</v>
      </c>
      <c r="B4753" s="112">
        <v>9</v>
      </c>
      <c r="C4753" s="111">
        <v>123.70146000000001</v>
      </c>
    </row>
    <row r="4754" spans="1:3" x14ac:dyDescent="0.25">
      <c r="A4754" s="109">
        <v>42567</v>
      </c>
      <c r="B4754" s="112">
        <v>10</v>
      </c>
      <c r="C4754" s="111">
        <v>125.04519000000001</v>
      </c>
    </row>
    <row r="4755" spans="1:3" x14ac:dyDescent="0.25">
      <c r="A4755" s="109">
        <v>42567</v>
      </c>
      <c r="B4755" s="112">
        <v>11</v>
      </c>
      <c r="C4755" s="111">
        <v>124.65381000000001</v>
      </c>
    </row>
    <row r="4756" spans="1:3" x14ac:dyDescent="0.25">
      <c r="A4756" s="109">
        <v>42567</v>
      </c>
      <c r="B4756" s="112">
        <v>12</v>
      </c>
      <c r="C4756" s="111">
        <v>121.59311500000001</v>
      </c>
    </row>
    <row r="4757" spans="1:3" x14ac:dyDescent="0.25">
      <c r="A4757" s="109">
        <v>42567</v>
      </c>
      <c r="B4757" s="112">
        <v>13</v>
      </c>
      <c r="C4757" s="111">
        <v>118.53769499999999</v>
      </c>
    </row>
    <row r="4758" spans="1:3" x14ac:dyDescent="0.25">
      <c r="A4758" s="109">
        <v>42567</v>
      </c>
      <c r="B4758" s="112">
        <v>14</v>
      </c>
      <c r="C4758" s="111">
        <v>117.33051</v>
      </c>
    </row>
    <row r="4759" spans="1:3" x14ac:dyDescent="0.25">
      <c r="A4759" s="109">
        <v>42567</v>
      </c>
      <c r="B4759" s="112">
        <v>15</v>
      </c>
      <c r="C4759" s="111">
        <v>115.36170199999998</v>
      </c>
    </row>
    <row r="4760" spans="1:3" x14ac:dyDescent="0.25">
      <c r="A4760" s="109">
        <v>42567</v>
      </c>
      <c r="B4760" s="112">
        <v>16</v>
      </c>
      <c r="C4760" s="111">
        <v>112.43670899999999</v>
      </c>
    </row>
    <row r="4761" spans="1:3" x14ac:dyDescent="0.25">
      <c r="A4761" s="109">
        <v>42567</v>
      </c>
      <c r="B4761" s="112">
        <v>17</v>
      </c>
      <c r="C4761" s="111">
        <v>111.029415</v>
      </c>
    </row>
    <row r="4762" spans="1:3" x14ac:dyDescent="0.25">
      <c r="A4762" s="109">
        <v>42567</v>
      </c>
      <c r="B4762" s="112">
        <v>18</v>
      </c>
      <c r="C4762" s="111">
        <v>111.47653299999999</v>
      </c>
    </row>
    <row r="4763" spans="1:3" x14ac:dyDescent="0.25">
      <c r="A4763" s="109">
        <v>42567</v>
      </c>
      <c r="B4763" s="112">
        <v>19</v>
      </c>
      <c r="C4763" s="111">
        <v>108.78036399999999</v>
      </c>
    </row>
    <row r="4764" spans="1:3" x14ac:dyDescent="0.25">
      <c r="A4764" s="109">
        <v>42567</v>
      </c>
      <c r="B4764" s="112">
        <v>20</v>
      </c>
      <c r="C4764" s="111">
        <v>107.353767</v>
      </c>
    </row>
    <row r="4765" spans="1:3" x14ac:dyDescent="0.25">
      <c r="A4765" s="109">
        <v>42567</v>
      </c>
      <c r="B4765" s="112">
        <v>21</v>
      </c>
      <c r="C4765" s="111">
        <v>108.24595399999998</v>
      </c>
    </row>
    <row r="4766" spans="1:3" x14ac:dyDescent="0.25">
      <c r="A4766" s="109">
        <v>42567</v>
      </c>
      <c r="B4766" s="112">
        <v>22</v>
      </c>
      <c r="C4766" s="111">
        <v>108.03430399999999</v>
      </c>
    </row>
    <row r="4767" spans="1:3" x14ac:dyDescent="0.25">
      <c r="A4767" s="109">
        <v>42567</v>
      </c>
      <c r="B4767" s="112">
        <v>23</v>
      </c>
      <c r="C4767" s="111">
        <v>105.78074800000002</v>
      </c>
    </row>
    <row r="4768" spans="1:3" x14ac:dyDescent="0.25">
      <c r="A4768" s="109">
        <v>42567</v>
      </c>
      <c r="B4768" s="112">
        <v>24</v>
      </c>
      <c r="C4768" s="111">
        <v>104.62071399999999</v>
      </c>
    </row>
    <row r="4769" spans="1:3" x14ac:dyDescent="0.25">
      <c r="A4769" s="109">
        <v>42568</v>
      </c>
      <c r="B4769" s="112">
        <v>1</v>
      </c>
      <c r="C4769" s="168">
        <v>104.11820200000001</v>
      </c>
    </row>
    <row r="4770" spans="1:3" x14ac:dyDescent="0.25">
      <c r="A4770" s="109">
        <v>42568</v>
      </c>
      <c r="B4770" s="110">
        <v>2</v>
      </c>
      <c r="C4770" s="169">
        <v>102.706013</v>
      </c>
    </row>
    <row r="4771" spans="1:3" x14ac:dyDescent="0.25">
      <c r="A4771" s="109">
        <v>42568</v>
      </c>
      <c r="B4771" s="112">
        <v>3</v>
      </c>
      <c r="C4771" s="169">
        <v>102.06242400000002</v>
      </c>
    </row>
    <row r="4772" spans="1:3" x14ac:dyDescent="0.25">
      <c r="A4772" s="109">
        <v>42568</v>
      </c>
      <c r="B4772" s="112">
        <v>4</v>
      </c>
      <c r="C4772" s="169">
        <v>100.512349</v>
      </c>
    </row>
    <row r="4773" spans="1:3" x14ac:dyDescent="0.25">
      <c r="A4773" s="109">
        <v>42568</v>
      </c>
      <c r="B4773" s="112">
        <v>5</v>
      </c>
      <c r="C4773" s="169">
        <v>101.41272499999999</v>
      </c>
    </row>
    <row r="4774" spans="1:3" x14ac:dyDescent="0.25">
      <c r="A4774" s="109">
        <v>42568</v>
      </c>
      <c r="B4774" s="112">
        <v>6</v>
      </c>
      <c r="C4774" s="111">
        <v>101.649477</v>
      </c>
    </row>
    <row r="4775" spans="1:3" x14ac:dyDescent="0.25">
      <c r="A4775" s="109">
        <v>42568</v>
      </c>
      <c r="B4775" s="112">
        <v>7</v>
      </c>
      <c r="C4775" s="111">
        <v>99.541304999999994</v>
      </c>
    </row>
    <row r="4776" spans="1:3" x14ac:dyDescent="0.25">
      <c r="A4776" s="109">
        <v>42568</v>
      </c>
      <c r="B4776" s="112">
        <v>8</v>
      </c>
      <c r="C4776" s="111">
        <v>99.193812999999992</v>
      </c>
    </row>
    <row r="4777" spans="1:3" x14ac:dyDescent="0.25">
      <c r="A4777" s="109">
        <v>42568</v>
      </c>
      <c r="B4777" s="112">
        <v>9</v>
      </c>
      <c r="C4777" s="111">
        <v>99.772638999999998</v>
      </c>
    </row>
    <row r="4778" spans="1:3" x14ac:dyDescent="0.25">
      <c r="A4778" s="109">
        <v>42568</v>
      </c>
      <c r="B4778" s="112">
        <v>10</v>
      </c>
      <c r="C4778" s="111">
        <v>99.698965999999999</v>
      </c>
    </row>
    <row r="4779" spans="1:3" x14ac:dyDescent="0.25">
      <c r="A4779" s="109">
        <v>42568</v>
      </c>
      <c r="B4779" s="112">
        <v>11</v>
      </c>
      <c r="C4779" s="111">
        <v>101.09986199999999</v>
      </c>
    </row>
    <row r="4780" spans="1:3" x14ac:dyDescent="0.25">
      <c r="A4780" s="109">
        <v>42568</v>
      </c>
      <c r="B4780" s="112">
        <v>12</v>
      </c>
      <c r="C4780" s="111">
        <v>101.875073</v>
      </c>
    </row>
    <row r="4781" spans="1:3" x14ac:dyDescent="0.25">
      <c r="A4781" s="109">
        <v>42568</v>
      </c>
      <c r="B4781" s="112">
        <v>13</v>
      </c>
      <c r="C4781" s="111">
        <v>102.04212200000001</v>
      </c>
    </row>
    <row r="4782" spans="1:3" x14ac:dyDescent="0.25">
      <c r="A4782" s="109">
        <v>42568</v>
      </c>
      <c r="B4782" s="112">
        <v>14</v>
      </c>
      <c r="C4782" s="111">
        <v>101.031486</v>
      </c>
    </row>
    <row r="4783" spans="1:3" x14ac:dyDescent="0.25">
      <c r="A4783" s="109">
        <v>42568</v>
      </c>
      <c r="B4783" s="112">
        <v>15</v>
      </c>
      <c r="C4783" s="111">
        <v>101.15271500000001</v>
      </c>
    </row>
    <row r="4784" spans="1:3" x14ac:dyDescent="0.25">
      <c r="A4784" s="109">
        <v>42568</v>
      </c>
      <c r="B4784" s="112">
        <v>16</v>
      </c>
      <c r="C4784" s="111">
        <v>100.77412100000001</v>
      </c>
    </row>
    <row r="4785" spans="1:3" x14ac:dyDescent="0.25">
      <c r="A4785" s="109">
        <v>42568</v>
      </c>
      <c r="B4785" s="112">
        <v>17</v>
      </c>
      <c r="C4785" s="111">
        <v>101.24847299999999</v>
      </c>
    </row>
    <row r="4786" spans="1:3" x14ac:dyDescent="0.25">
      <c r="A4786" s="109">
        <v>42568</v>
      </c>
      <c r="B4786" s="112">
        <v>18</v>
      </c>
      <c r="C4786" s="111">
        <v>100.92448499999999</v>
      </c>
    </row>
    <row r="4787" spans="1:3" x14ac:dyDescent="0.25">
      <c r="A4787" s="109">
        <v>42568</v>
      </c>
      <c r="B4787" s="112">
        <v>19</v>
      </c>
      <c r="C4787" s="111">
        <v>99.596069</v>
      </c>
    </row>
    <row r="4788" spans="1:3" x14ac:dyDescent="0.25">
      <c r="A4788" s="109">
        <v>42568</v>
      </c>
      <c r="B4788" s="112">
        <v>20</v>
      </c>
      <c r="C4788" s="111">
        <v>99.798575999999997</v>
      </c>
    </row>
    <row r="4789" spans="1:3" x14ac:dyDescent="0.25">
      <c r="A4789" s="109">
        <v>42568</v>
      </c>
      <c r="B4789" s="112">
        <v>21</v>
      </c>
      <c r="C4789" s="111">
        <v>102.56989899999999</v>
      </c>
    </row>
    <row r="4790" spans="1:3" x14ac:dyDescent="0.25">
      <c r="A4790" s="109">
        <v>42568</v>
      </c>
      <c r="B4790" s="112">
        <v>22</v>
      </c>
      <c r="C4790" s="111">
        <v>102.87980300000001</v>
      </c>
    </row>
    <row r="4791" spans="1:3" x14ac:dyDescent="0.25">
      <c r="A4791" s="109">
        <v>42568</v>
      </c>
      <c r="B4791" s="112">
        <v>23</v>
      </c>
      <c r="C4791" s="111">
        <v>102.619478</v>
      </c>
    </row>
    <row r="4792" spans="1:3" x14ac:dyDescent="0.25">
      <c r="A4792" s="109">
        <v>42568</v>
      </c>
      <c r="B4792" s="112">
        <v>24</v>
      </c>
      <c r="C4792" s="111">
        <v>103.217392</v>
      </c>
    </row>
    <row r="4793" spans="1:3" x14ac:dyDescent="0.25">
      <c r="A4793" s="109">
        <v>42569</v>
      </c>
      <c r="B4793" s="112">
        <v>1</v>
      </c>
      <c r="C4793" s="111">
        <v>102.76390599999999</v>
      </c>
    </row>
    <row r="4794" spans="1:3" x14ac:dyDescent="0.25">
      <c r="A4794" s="109">
        <v>42569</v>
      </c>
      <c r="B4794" s="110">
        <v>2</v>
      </c>
      <c r="C4794" s="111">
        <v>99.242750000000015</v>
      </c>
    </row>
    <row r="4795" spans="1:3" x14ac:dyDescent="0.25">
      <c r="A4795" s="109">
        <v>42569</v>
      </c>
      <c r="B4795" s="112">
        <v>3</v>
      </c>
      <c r="C4795" s="111">
        <v>101.71048199999998</v>
      </c>
    </row>
    <row r="4796" spans="1:3" x14ac:dyDescent="0.25">
      <c r="A4796" s="109">
        <v>42569</v>
      </c>
      <c r="B4796" s="112">
        <v>4</v>
      </c>
      <c r="C4796" s="111">
        <v>103.82003</v>
      </c>
    </row>
    <row r="4797" spans="1:3" x14ac:dyDescent="0.25">
      <c r="A4797" s="109">
        <v>42569</v>
      </c>
      <c r="B4797" s="112">
        <v>5</v>
      </c>
      <c r="C4797" s="111">
        <v>110.855577</v>
      </c>
    </row>
    <row r="4798" spans="1:3" x14ac:dyDescent="0.25">
      <c r="A4798" s="109">
        <v>42569</v>
      </c>
      <c r="B4798" s="112">
        <v>6</v>
      </c>
      <c r="C4798" s="168">
        <v>124.85939699999997</v>
      </c>
    </row>
    <row r="4799" spans="1:3" x14ac:dyDescent="0.25">
      <c r="A4799" s="109">
        <v>42569</v>
      </c>
      <c r="B4799" s="112">
        <v>7</v>
      </c>
      <c r="C4799" s="169">
        <v>137.91531000000001</v>
      </c>
    </row>
    <row r="4800" spans="1:3" x14ac:dyDescent="0.25">
      <c r="A4800" s="109">
        <v>42569</v>
      </c>
      <c r="B4800" s="112">
        <v>8</v>
      </c>
      <c r="C4800" s="169">
        <v>150.74846000000002</v>
      </c>
    </row>
    <row r="4801" spans="1:3" x14ac:dyDescent="0.25">
      <c r="A4801" s="109">
        <v>42569</v>
      </c>
      <c r="B4801" s="112">
        <v>9</v>
      </c>
      <c r="C4801" s="169">
        <v>158.57206000000002</v>
      </c>
    </row>
    <row r="4802" spans="1:3" x14ac:dyDescent="0.25">
      <c r="A4802" s="109">
        <v>42569</v>
      </c>
      <c r="B4802" s="112">
        <v>10</v>
      </c>
      <c r="C4802" s="169">
        <v>163.58038999999997</v>
      </c>
    </row>
    <row r="4803" spans="1:3" x14ac:dyDescent="0.25">
      <c r="A4803" s="109">
        <v>42569</v>
      </c>
      <c r="B4803" s="112">
        <v>11</v>
      </c>
      <c r="C4803" s="111">
        <v>166.35725000000002</v>
      </c>
    </row>
    <row r="4804" spans="1:3" x14ac:dyDescent="0.25">
      <c r="A4804" s="109">
        <v>42569</v>
      </c>
      <c r="B4804" s="112">
        <v>12</v>
      </c>
      <c r="C4804" s="111">
        <v>167.67413999999999</v>
      </c>
    </row>
    <row r="4805" spans="1:3" x14ac:dyDescent="0.25">
      <c r="A4805" s="109">
        <v>42569</v>
      </c>
      <c r="B4805" s="112">
        <v>13</v>
      </c>
      <c r="C4805" s="111">
        <v>170.07733000000002</v>
      </c>
    </row>
    <row r="4806" spans="1:3" x14ac:dyDescent="0.25">
      <c r="A4806" s="109">
        <v>42569</v>
      </c>
      <c r="B4806" s="112">
        <v>14</v>
      </c>
      <c r="C4806" s="111">
        <v>166.19425999999999</v>
      </c>
    </row>
    <row r="4807" spans="1:3" x14ac:dyDescent="0.25">
      <c r="A4807" s="109">
        <v>42569</v>
      </c>
      <c r="B4807" s="112">
        <v>15</v>
      </c>
      <c r="C4807" s="111">
        <v>164.05712</v>
      </c>
    </row>
    <row r="4808" spans="1:3" x14ac:dyDescent="0.25">
      <c r="A4808" s="109">
        <v>42569</v>
      </c>
      <c r="B4808" s="112">
        <v>16</v>
      </c>
      <c r="C4808" s="111">
        <v>161.68992</v>
      </c>
    </row>
    <row r="4809" spans="1:3" x14ac:dyDescent="0.25">
      <c r="A4809" s="109">
        <v>42569</v>
      </c>
      <c r="B4809" s="112">
        <v>17</v>
      </c>
      <c r="C4809" s="111">
        <v>155.59717999999998</v>
      </c>
    </row>
    <row r="4810" spans="1:3" x14ac:dyDescent="0.25">
      <c r="A4810" s="109">
        <v>42569</v>
      </c>
      <c r="B4810" s="112">
        <v>18</v>
      </c>
      <c r="C4810" s="111">
        <v>148.98787000000002</v>
      </c>
    </row>
    <row r="4811" spans="1:3" x14ac:dyDescent="0.25">
      <c r="A4811" s="109">
        <v>42569</v>
      </c>
      <c r="B4811" s="112">
        <v>19</v>
      </c>
      <c r="C4811" s="111">
        <v>142.67954</v>
      </c>
    </row>
    <row r="4812" spans="1:3" x14ac:dyDescent="0.25">
      <c r="A4812" s="109">
        <v>42569</v>
      </c>
      <c r="B4812" s="112">
        <v>20</v>
      </c>
      <c r="C4812" s="111">
        <v>138.66680000000002</v>
      </c>
    </row>
    <row r="4813" spans="1:3" x14ac:dyDescent="0.25">
      <c r="A4813" s="109">
        <v>42569</v>
      </c>
      <c r="B4813" s="112">
        <v>21</v>
      </c>
      <c r="C4813" s="111">
        <v>140.28667000000002</v>
      </c>
    </row>
    <row r="4814" spans="1:3" x14ac:dyDescent="0.25">
      <c r="A4814" s="109">
        <v>42569</v>
      </c>
      <c r="B4814" s="112">
        <v>22</v>
      </c>
      <c r="C4814" s="111">
        <v>140.63132999999996</v>
      </c>
    </row>
    <row r="4815" spans="1:3" x14ac:dyDescent="0.25">
      <c r="A4815" s="109">
        <v>42569</v>
      </c>
      <c r="B4815" s="112">
        <v>23</v>
      </c>
      <c r="C4815" s="111">
        <v>138.04899</v>
      </c>
    </row>
    <row r="4816" spans="1:3" x14ac:dyDescent="0.25">
      <c r="A4816" s="109">
        <v>42569</v>
      </c>
      <c r="B4816" s="112">
        <v>24</v>
      </c>
      <c r="C4816" s="111">
        <v>133.35794000000001</v>
      </c>
    </row>
    <row r="4817" spans="1:3" x14ac:dyDescent="0.25">
      <c r="A4817" s="109">
        <v>42570</v>
      </c>
      <c r="B4817" s="112">
        <v>1</v>
      </c>
      <c r="C4817" s="111">
        <v>128.82115000000002</v>
      </c>
    </row>
    <row r="4818" spans="1:3" x14ac:dyDescent="0.25">
      <c r="A4818" s="109">
        <v>42570</v>
      </c>
      <c r="B4818" s="110">
        <v>2</v>
      </c>
      <c r="C4818" s="111">
        <v>125.36936999999999</v>
      </c>
    </row>
    <row r="4819" spans="1:3" x14ac:dyDescent="0.25">
      <c r="A4819" s="109">
        <v>42570</v>
      </c>
      <c r="B4819" s="112">
        <v>3</v>
      </c>
      <c r="C4819" s="111">
        <v>125.78188000000002</v>
      </c>
    </row>
    <row r="4820" spans="1:3" x14ac:dyDescent="0.25">
      <c r="A4820" s="109">
        <v>42570</v>
      </c>
      <c r="B4820" s="112">
        <v>4</v>
      </c>
      <c r="C4820" s="111">
        <v>125.08276000000001</v>
      </c>
    </row>
    <row r="4821" spans="1:3" x14ac:dyDescent="0.25">
      <c r="A4821" s="109">
        <v>42570</v>
      </c>
      <c r="B4821" s="112">
        <v>5</v>
      </c>
      <c r="C4821" s="111">
        <v>130.69450999999998</v>
      </c>
    </row>
    <row r="4822" spans="1:3" x14ac:dyDescent="0.25">
      <c r="A4822" s="109">
        <v>42570</v>
      </c>
      <c r="B4822" s="112">
        <v>6</v>
      </c>
      <c r="C4822" s="111">
        <v>141.17525000000001</v>
      </c>
    </row>
    <row r="4823" spans="1:3" x14ac:dyDescent="0.25">
      <c r="A4823" s="109">
        <v>42570</v>
      </c>
      <c r="B4823" s="112">
        <v>7</v>
      </c>
      <c r="C4823" s="111">
        <v>152.90954000000002</v>
      </c>
    </row>
    <row r="4824" spans="1:3" x14ac:dyDescent="0.25">
      <c r="A4824" s="109">
        <v>42570</v>
      </c>
      <c r="B4824" s="112">
        <v>8</v>
      </c>
      <c r="C4824" s="111">
        <v>163.68737999999999</v>
      </c>
    </row>
    <row r="4825" spans="1:3" x14ac:dyDescent="0.25">
      <c r="A4825" s="109">
        <v>42570</v>
      </c>
      <c r="B4825" s="112">
        <v>9</v>
      </c>
      <c r="C4825" s="111">
        <v>168.92356000000001</v>
      </c>
    </row>
    <row r="4826" spans="1:3" x14ac:dyDescent="0.25">
      <c r="A4826" s="109">
        <v>42570</v>
      </c>
      <c r="B4826" s="112">
        <v>10</v>
      </c>
      <c r="C4826" s="111">
        <v>174.40583999999998</v>
      </c>
    </row>
    <row r="4827" spans="1:3" x14ac:dyDescent="0.25">
      <c r="A4827" s="109">
        <v>42570</v>
      </c>
      <c r="B4827" s="112">
        <v>11</v>
      </c>
      <c r="C4827" s="168">
        <v>175.86753000000004</v>
      </c>
    </row>
    <row r="4828" spans="1:3" x14ac:dyDescent="0.25">
      <c r="A4828" s="109">
        <v>42570</v>
      </c>
      <c r="B4828" s="112">
        <v>12</v>
      </c>
      <c r="C4828" s="169">
        <v>177.89997</v>
      </c>
    </row>
    <row r="4829" spans="1:3" x14ac:dyDescent="0.25">
      <c r="A4829" s="109">
        <v>42570</v>
      </c>
      <c r="B4829" s="112">
        <v>13</v>
      </c>
      <c r="C4829" s="169">
        <v>175.83700999999999</v>
      </c>
    </row>
    <row r="4830" spans="1:3" x14ac:dyDescent="0.25">
      <c r="A4830" s="109">
        <v>42570</v>
      </c>
      <c r="B4830" s="112">
        <v>14</v>
      </c>
      <c r="C4830" s="169">
        <v>172.57194000000001</v>
      </c>
    </row>
    <row r="4831" spans="1:3" x14ac:dyDescent="0.25">
      <c r="A4831" s="109">
        <v>42570</v>
      </c>
      <c r="B4831" s="112">
        <v>15</v>
      </c>
      <c r="C4831" s="169">
        <v>169.12715999999998</v>
      </c>
    </row>
    <row r="4832" spans="1:3" x14ac:dyDescent="0.25">
      <c r="A4832" s="109">
        <v>42570</v>
      </c>
      <c r="B4832" s="112">
        <v>16</v>
      </c>
      <c r="C4832" s="111">
        <v>166.29621000000003</v>
      </c>
    </row>
    <row r="4833" spans="1:3" x14ac:dyDescent="0.25">
      <c r="A4833" s="109">
        <v>42570</v>
      </c>
      <c r="B4833" s="112">
        <v>17</v>
      </c>
      <c r="C4833" s="111">
        <v>159.17694</v>
      </c>
    </row>
    <row r="4834" spans="1:3" x14ac:dyDescent="0.25">
      <c r="A4834" s="109">
        <v>42570</v>
      </c>
      <c r="B4834" s="112">
        <v>18</v>
      </c>
      <c r="C4834" s="111">
        <v>151.30568</v>
      </c>
    </row>
    <row r="4835" spans="1:3" x14ac:dyDescent="0.25">
      <c r="A4835" s="109">
        <v>42570</v>
      </c>
      <c r="B4835" s="112">
        <v>19</v>
      </c>
      <c r="C4835" s="111">
        <v>144.12287000000001</v>
      </c>
    </row>
    <row r="4836" spans="1:3" x14ac:dyDescent="0.25">
      <c r="A4836" s="109">
        <v>42570</v>
      </c>
      <c r="B4836" s="112">
        <v>20</v>
      </c>
      <c r="C4836" s="111">
        <v>148.36278999999999</v>
      </c>
    </row>
    <row r="4837" spans="1:3" x14ac:dyDescent="0.25">
      <c r="A4837" s="109">
        <v>42570</v>
      </c>
      <c r="B4837" s="112">
        <v>21</v>
      </c>
      <c r="C4837" s="111">
        <v>153.05863999999997</v>
      </c>
    </row>
    <row r="4838" spans="1:3" x14ac:dyDescent="0.25">
      <c r="A4838" s="109">
        <v>42570</v>
      </c>
      <c r="B4838" s="112">
        <v>22</v>
      </c>
      <c r="C4838" s="111">
        <v>152.31271999999998</v>
      </c>
    </row>
    <row r="4839" spans="1:3" x14ac:dyDescent="0.25">
      <c r="A4839" s="109">
        <v>42570</v>
      </c>
      <c r="B4839" s="112">
        <v>23</v>
      </c>
      <c r="C4839" s="111">
        <v>149.76838999999998</v>
      </c>
    </row>
    <row r="4840" spans="1:3" x14ac:dyDescent="0.25">
      <c r="A4840" s="109">
        <v>42570</v>
      </c>
      <c r="B4840" s="112">
        <v>24</v>
      </c>
      <c r="C4840" s="111">
        <v>144.94843999999998</v>
      </c>
    </row>
    <row r="4841" spans="1:3" x14ac:dyDescent="0.25">
      <c r="A4841" s="109">
        <v>42571</v>
      </c>
      <c r="B4841" s="112">
        <v>1</v>
      </c>
      <c r="C4841" s="111">
        <v>132.34925000000001</v>
      </c>
    </row>
    <row r="4842" spans="1:3" x14ac:dyDescent="0.25">
      <c r="A4842" s="109">
        <v>42571</v>
      </c>
      <c r="B4842" s="110">
        <v>2</v>
      </c>
      <c r="C4842" s="111">
        <v>128.20401999999999</v>
      </c>
    </row>
    <row r="4843" spans="1:3" x14ac:dyDescent="0.25">
      <c r="A4843" s="109">
        <v>42571</v>
      </c>
      <c r="B4843" s="112">
        <v>3</v>
      </c>
      <c r="C4843" s="111">
        <v>126.59844</v>
      </c>
    </row>
    <row r="4844" spans="1:3" x14ac:dyDescent="0.25">
      <c r="A4844" s="109">
        <v>42571</v>
      </c>
      <c r="B4844" s="112">
        <v>4</v>
      </c>
      <c r="C4844" s="111">
        <v>126.68318000000001</v>
      </c>
    </row>
    <row r="4845" spans="1:3" x14ac:dyDescent="0.25">
      <c r="A4845" s="109">
        <v>42571</v>
      </c>
      <c r="B4845" s="112">
        <v>5</v>
      </c>
      <c r="C4845" s="111">
        <v>131.51602</v>
      </c>
    </row>
    <row r="4846" spans="1:3" x14ac:dyDescent="0.25">
      <c r="A4846" s="109">
        <v>42571</v>
      </c>
      <c r="B4846" s="112">
        <v>6</v>
      </c>
      <c r="C4846" s="111">
        <v>141.68879999999999</v>
      </c>
    </row>
    <row r="4847" spans="1:3" x14ac:dyDescent="0.25">
      <c r="A4847" s="109">
        <v>42571</v>
      </c>
      <c r="B4847" s="112">
        <v>7</v>
      </c>
      <c r="C4847" s="111">
        <v>152.19719000000003</v>
      </c>
    </row>
    <row r="4848" spans="1:3" x14ac:dyDescent="0.25">
      <c r="A4848" s="109">
        <v>42571</v>
      </c>
      <c r="B4848" s="112">
        <v>8</v>
      </c>
      <c r="C4848" s="111">
        <v>162.25443000000001</v>
      </c>
    </row>
    <row r="4849" spans="1:3" x14ac:dyDescent="0.25">
      <c r="A4849" s="109">
        <v>42571</v>
      </c>
      <c r="B4849" s="112">
        <v>9</v>
      </c>
      <c r="C4849" s="111">
        <v>166.00506999999999</v>
      </c>
    </row>
    <row r="4850" spans="1:3" x14ac:dyDescent="0.25">
      <c r="A4850" s="109">
        <v>42571</v>
      </c>
      <c r="B4850" s="112">
        <v>10</v>
      </c>
      <c r="C4850" s="111">
        <v>172.76173999999997</v>
      </c>
    </row>
    <row r="4851" spans="1:3" x14ac:dyDescent="0.25">
      <c r="A4851" s="109">
        <v>42571</v>
      </c>
      <c r="B4851" s="112">
        <v>11</v>
      </c>
      <c r="C4851" s="111">
        <v>174.01219</v>
      </c>
    </row>
    <row r="4852" spans="1:3" x14ac:dyDescent="0.25">
      <c r="A4852" s="109">
        <v>42571</v>
      </c>
      <c r="B4852" s="112">
        <v>12</v>
      </c>
      <c r="C4852" s="111">
        <v>176.96184</v>
      </c>
    </row>
    <row r="4853" spans="1:3" x14ac:dyDescent="0.25">
      <c r="A4853" s="109">
        <v>42571</v>
      </c>
      <c r="B4853" s="112">
        <v>13</v>
      </c>
      <c r="C4853" s="111">
        <v>174.69233</v>
      </c>
    </row>
    <row r="4854" spans="1:3" x14ac:dyDescent="0.25">
      <c r="A4854" s="109">
        <v>42571</v>
      </c>
      <c r="B4854" s="112">
        <v>14</v>
      </c>
      <c r="C4854" s="111">
        <v>173.00563</v>
      </c>
    </row>
    <row r="4855" spans="1:3" x14ac:dyDescent="0.25">
      <c r="A4855" s="109">
        <v>42571</v>
      </c>
      <c r="B4855" s="112">
        <v>15</v>
      </c>
      <c r="C4855" s="111">
        <v>169.56903</v>
      </c>
    </row>
    <row r="4856" spans="1:3" x14ac:dyDescent="0.25">
      <c r="A4856" s="109">
        <v>42571</v>
      </c>
      <c r="B4856" s="112">
        <v>16</v>
      </c>
      <c r="C4856" s="168">
        <v>166.61405999999999</v>
      </c>
    </row>
    <row r="4857" spans="1:3" x14ac:dyDescent="0.25">
      <c r="A4857" s="109">
        <v>42571</v>
      </c>
      <c r="B4857" s="112">
        <v>17</v>
      </c>
      <c r="C4857" s="169">
        <v>158.76650000000001</v>
      </c>
    </row>
    <row r="4858" spans="1:3" x14ac:dyDescent="0.25">
      <c r="A4858" s="109">
        <v>42571</v>
      </c>
      <c r="B4858" s="112">
        <v>18</v>
      </c>
      <c r="C4858" s="169">
        <v>151.59997999999999</v>
      </c>
    </row>
    <row r="4859" spans="1:3" x14ac:dyDescent="0.25">
      <c r="A4859" s="109">
        <v>42571</v>
      </c>
      <c r="B4859" s="112">
        <v>19</v>
      </c>
      <c r="C4859" s="169">
        <v>143.93181999999999</v>
      </c>
    </row>
    <row r="4860" spans="1:3" x14ac:dyDescent="0.25">
      <c r="A4860" s="109">
        <v>42571</v>
      </c>
      <c r="B4860" s="112">
        <v>20</v>
      </c>
      <c r="C4860" s="169">
        <v>141.08935</v>
      </c>
    </row>
    <row r="4861" spans="1:3" x14ac:dyDescent="0.25">
      <c r="A4861" s="109">
        <v>42571</v>
      </c>
      <c r="B4861" s="112">
        <v>21</v>
      </c>
      <c r="C4861" s="111">
        <v>142.16765999999998</v>
      </c>
    </row>
    <row r="4862" spans="1:3" x14ac:dyDescent="0.25">
      <c r="A4862" s="109">
        <v>42571</v>
      </c>
      <c r="B4862" s="112">
        <v>22</v>
      </c>
      <c r="C4862" s="111">
        <v>142.30572000000001</v>
      </c>
    </row>
    <row r="4863" spans="1:3" x14ac:dyDescent="0.25">
      <c r="A4863" s="109">
        <v>42571</v>
      </c>
      <c r="B4863" s="112">
        <v>23</v>
      </c>
      <c r="C4863" s="111">
        <v>140.55722999999998</v>
      </c>
    </row>
    <row r="4864" spans="1:3" x14ac:dyDescent="0.25">
      <c r="A4864" s="109">
        <v>42571</v>
      </c>
      <c r="B4864" s="112">
        <v>24</v>
      </c>
      <c r="C4864" s="111">
        <v>134.89693000000003</v>
      </c>
    </row>
    <row r="4865" spans="1:3" x14ac:dyDescent="0.25">
      <c r="A4865" s="109">
        <v>42572</v>
      </c>
      <c r="B4865" s="112">
        <v>1</v>
      </c>
      <c r="C4865" s="111">
        <v>131.00030000000001</v>
      </c>
    </row>
    <row r="4866" spans="1:3" x14ac:dyDescent="0.25">
      <c r="A4866" s="109">
        <v>42572</v>
      </c>
      <c r="B4866" s="110">
        <v>2</v>
      </c>
      <c r="C4866" s="111">
        <v>127.99938999999999</v>
      </c>
    </row>
    <row r="4867" spans="1:3" x14ac:dyDescent="0.25">
      <c r="A4867" s="109">
        <v>42572</v>
      </c>
      <c r="B4867" s="112">
        <v>3</v>
      </c>
      <c r="C4867" s="111">
        <v>127.64184</v>
      </c>
    </row>
    <row r="4868" spans="1:3" x14ac:dyDescent="0.25">
      <c r="A4868" s="109">
        <v>42572</v>
      </c>
      <c r="B4868" s="112">
        <v>4</v>
      </c>
      <c r="C4868" s="111">
        <v>127.52405</v>
      </c>
    </row>
    <row r="4869" spans="1:3" x14ac:dyDescent="0.25">
      <c r="A4869" s="109">
        <v>42572</v>
      </c>
      <c r="B4869" s="112">
        <v>5</v>
      </c>
      <c r="C4869" s="111">
        <v>133.20843000000002</v>
      </c>
    </row>
    <row r="4870" spans="1:3" x14ac:dyDescent="0.25">
      <c r="A4870" s="109">
        <v>42572</v>
      </c>
      <c r="B4870" s="112">
        <v>6</v>
      </c>
      <c r="C4870" s="111">
        <v>143.12706</v>
      </c>
    </row>
    <row r="4871" spans="1:3" x14ac:dyDescent="0.25">
      <c r="A4871" s="109">
        <v>42572</v>
      </c>
      <c r="B4871" s="112">
        <v>7</v>
      </c>
      <c r="C4871" s="111">
        <v>153.30629000000002</v>
      </c>
    </row>
    <row r="4872" spans="1:3" x14ac:dyDescent="0.25">
      <c r="A4872" s="109">
        <v>42572</v>
      </c>
      <c r="B4872" s="112">
        <v>8</v>
      </c>
      <c r="C4872" s="111">
        <v>163.84072</v>
      </c>
    </row>
    <row r="4873" spans="1:3" x14ac:dyDescent="0.25">
      <c r="A4873" s="109">
        <v>42572</v>
      </c>
      <c r="B4873" s="112">
        <v>9</v>
      </c>
      <c r="C4873" s="111">
        <v>170.64765</v>
      </c>
    </row>
    <row r="4874" spans="1:3" x14ac:dyDescent="0.25">
      <c r="A4874" s="109">
        <v>42572</v>
      </c>
      <c r="B4874" s="112">
        <v>10</v>
      </c>
      <c r="C4874" s="111">
        <v>176.87106</v>
      </c>
    </row>
    <row r="4875" spans="1:3" x14ac:dyDescent="0.25">
      <c r="A4875" s="109">
        <v>42572</v>
      </c>
      <c r="B4875" s="112">
        <v>11</v>
      </c>
      <c r="C4875" s="111">
        <v>178.58145999999999</v>
      </c>
    </row>
    <row r="4876" spans="1:3" x14ac:dyDescent="0.25">
      <c r="A4876" s="109">
        <v>42572</v>
      </c>
      <c r="B4876" s="112">
        <v>12</v>
      </c>
      <c r="C4876" s="111">
        <v>180.46716999999995</v>
      </c>
    </row>
    <row r="4877" spans="1:3" x14ac:dyDescent="0.25">
      <c r="A4877" s="109">
        <v>42572</v>
      </c>
      <c r="B4877" s="112">
        <v>13</v>
      </c>
      <c r="C4877" s="111">
        <v>179.47885000000002</v>
      </c>
    </row>
    <row r="4878" spans="1:3" x14ac:dyDescent="0.25">
      <c r="A4878" s="109">
        <v>42572</v>
      </c>
      <c r="B4878" s="112">
        <v>14</v>
      </c>
      <c r="C4878" s="111">
        <v>175.44069999999996</v>
      </c>
    </row>
    <row r="4879" spans="1:3" x14ac:dyDescent="0.25">
      <c r="A4879" s="109">
        <v>42572</v>
      </c>
      <c r="B4879" s="112">
        <v>15</v>
      </c>
      <c r="C4879" s="111">
        <v>172.79271000000003</v>
      </c>
    </row>
    <row r="4880" spans="1:3" x14ac:dyDescent="0.25">
      <c r="A4880" s="109">
        <v>42572</v>
      </c>
      <c r="B4880" s="112">
        <v>16</v>
      </c>
      <c r="C4880" s="111">
        <v>169.47289000000004</v>
      </c>
    </row>
    <row r="4881" spans="1:3" x14ac:dyDescent="0.25">
      <c r="A4881" s="109">
        <v>42572</v>
      </c>
      <c r="B4881" s="112">
        <v>17</v>
      </c>
      <c r="C4881" s="111">
        <v>162.39411999999999</v>
      </c>
    </row>
    <row r="4882" spans="1:3" x14ac:dyDescent="0.25">
      <c r="A4882" s="109">
        <v>42572</v>
      </c>
      <c r="B4882" s="112">
        <v>18</v>
      </c>
      <c r="C4882" s="111">
        <v>152.90339</v>
      </c>
    </row>
    <row r="4883" spans="1:3" x14ac:dyDescent="0.25">
      <c r="A4883" s="109">
        <v>42572</v>
      </c>
      <c r="B4883" s="112">
        <v>19</v>
      </c>
      <c r="C4883" s="111">
        <v>146.13400999999999</v>
      </c>
    </row>
    <row r="4884" spans="1:3" x14ac:dyDescent="0.25">
      <c r="A4884" s="109">
        <v>42572</v>
      </c>
      <c r="B4884" s="112">
        <v>20</v>
      </c>
      <c r="C4884" s="111">
        <v>144.17036999999999</v>
      </c>
    </row>
    <row r="4885" spans="1:3" x14ac:dyDescent="0.25">
      <c r="A4885" s="109">
        <v>42572</v>
      </c>
      <c r="B4885" s="112">
        <v>21</v>
      </c>
      <c r="C4885" s="168">
        <v>146.78266999999997</v>
      </c>
    </row>
    <row r="4886" spans="1:3" x14ac:dyDescent="0.25">
      <c r="A4886" s="109">
        <v>42572</v>
      </c>
      <c r="B4886" s="112">
        <v>22</v>
      </c>
      <c r="C4886" s="169">
        <v>146.08437000000001</v>
      </c>
    </row>
    <row r="4887" spans="1:3" x14ac:dyDescent="0.25">
      <c r="A4887" s="109">
        <v>42572</v>
      </c>
      <c r="B4887" s="112">
        <v>23</v>
      </c>
      <c r="C4887" s="169">
        <v>142.99968999999999</v>
      </c>
    </row>
    <row r="4888" spans="1:3" x14ac:dyDescent="0.25">
      <c r="A4888" s="109">
        <v>42572</v>
      </c>
      <c r="B4888" s="112">
        <v>24</v>
      </c>
      <c r="C4888" s="169">
        <v>138.07279</v>
      </c>
    </row>
    <row r="4889" spans="1:3" x14ac:dyDescent="0.25">
      <c r="A4889" s="109">
        <v>42573</v>
      </c>
      <c r="B4889" s="112">
        <v>1</v>
      </c>
      <c r="C4889" s="169">
        <v>133.12065999999999</v>
      </c>
    </row>
    <row r="4890" spans="1:3" x14ac:dyDescent="0.25">
      <c r="A4890" s="109">
        <v>42573</v>
      </c>
      <c r="B4890" s="110">
        <v>2</v>
      </c>
      <c r="C4890" s="111">
        <v>129.49881999999999</v>
      </c>
    </row>
    <row r="4891" spans="1:3" x14ac:dyDescent="0.25">
      <c r="A4891" s="109">
        <v>42573</v>
      </c>
      <c r="B4891" s="112">
        <v>3</v>
      </c>
      <c r="C4891" s="111">
        <v>128.80840999999998</v>
      </c>
    </row>
    <row r="4892" spans="1:3" x14ac:dyDescent="0.25">
      <c r="A4892" s="109">
        <v>42573</v>
      </c>
      <c r="B4892" s="112">
        <v>4</v>
      </c>
      <c r="C4892" s="111">
        <v>128.94075000000001</v>
      </c>
    </row>
    <row r="4893" spans="1:3" x14ac:dyDescent="0.25">
      <c r="A4893" s="109">
        <v>42573</v>
      </c>
      <c r="B4893" s="112">
        <v>5</v>
      </c>
      <c r="C4893" s="111">
        <v>133.79599000000002</v>
      </c>
    </row>
    <row r="4894" spans="1:3" x14ac:dyDescent="0.25">
      <c r="A4894" s="109">
        <v>42573</v>
      </c>
      <c r="B4894" s="112">
        <v>6</v>
      </c>
      <c r="C4894" s="111">
        <v>142.71578</v>
      </c>
    </row>
    <row r="4895" spans="1:3" x14ac:dyDescent="0.25">
      <c r="A4895" s="109">
        <v>42573</v>
      </c>
      <c r="B4895" s="112">
        <v>7</v>
      </c>
      <c r="C4895" s="111">
        <v>152.02472</v>
      </c>
    </row>
    <row r="4896" spans="1:3" x14ac:dyDescent="0.25">
      <c r="A4896" s="109">
        <v>42573</v>
      </c>
      <c r="B4896" s="112">
        <v>8</v>
      </c>
      <c r="C4896" s="111">
        <v>160.75198</v>
      </c>
    </row>
    <row r="4897" spans="1:3" x14ac:dyDescent="0.25">
      <c r="A4897" s="109">
        <v>42573</v>
      </c>
      <c r="B4897" s="112">
        <v>9</v>
      </c>
      <c r="C4897" s="111">
        <v>172.43398000000002</v>
      </c>
    </row>
    <row r="4898" spans="1:3" x14ac:dyDescent="0.25">
      <c r="A4898" s="109">
        <v>42573</v>
      </c>
      <c r="B4898" s="112">
        <v>10</v>
      </c>
      <c r="C4898" s="111">
        <v>180.27138999999997</v>
      </c>
    </row>
    <row r="4899" spans="1:3" x14ac:dyDescent="0.25">
      <c r="A4899" s="109">
        <v>42573</v>
      </c>
      <c r="B4899" s="112">
        <v>11</v>
      </c>
      <c r="C4899" s="111">
        <v>182.53277</v>
      </c>
    </row>
    <row r="4900" spans="1:3" x14ac:dyDescent="0.25">
      <c r="A4900" s="109">
        <v>42573</v>
      </c>
      <c r="B4900" s="112">
        <v>12</v>
      </c>
      <c r="C4900" s="111">
        <v>184.30473000000001</v>
      </c>
    </row>
    <row r="4901" spans="1:3" x14ac:dyDescent="0.25">
      <c r="A4901" s="109">
        <v>42573</v>
      </c>
      <c r="B4901" s="112">
        <v>13</v>
      </c>
      <c r="C4901" s="111">
        <v>181.25614999999999</v>
      </c>
    </row>
    <row r="4902" spans="1:3" x14ac:dyDescent="0.25">
      <c r="A4902" s="109">
        <v>42573</v>
      </c>
      <c r="B4902" s="112">
        <v>14</v>
      </c>
      <c r="C4902" s="111">
        <v>168.48736</v>
      </c>
    </row>
    <row r="4903" spans="1:3" x14ac:dyDescent="0.25">
      <c r="A4903" s="109">
        <v>42573</v>
      </c>
      <c r="B4903" s="112">
        <v>15</v>
      </c>
      <c r="C4903" s="111">
        <v>165.73429000000002</v>
      </c>
    </row>
    <row r="4904" spans="1:3" x14ac:dyDescent="0.25">
      <c r="A4904" s="109">
        <v>42573</v>
      </c>
      <c r="B4904" s="112">
        <v>16</v>
      </c>
      <c r="C4904" s="111">
        <v>160.51205999999999</v>
      </c>
    </row>
    <row r="4905" spans="1:3" x14ac:dyDescent="0.25">
      <c r="A4905" s="109">
        <v>42573</v>
      </c>
      <c r="B4905" s="112">
        <v>17</v>
      </c>
      <c r="C4905" s="111">
        <v>155.83032999999998</v>
      </c>
    </row>
    <row r="4906" spans="1:3" x14ac:dyDescent="0.25">
      <c r="A4906" s="109">
        <v>42573</v>
      </c>
      <c r="B4906" s="112">
        <v>18</v>
      </c>
      <c r="C4906" s="111">
        <v>147.21325000000002</v>
      </c>
    </row>
    <row r="4907" spans="1:3" x14ac:dyDescent="0.25">
      <c r="A4907" s="109">
        <v>42573</v>
      </c>
      <c r="B4907" s="112">
        <v>19</v>
      </c>
      <c r="C4907" s="111">
        <v>140.89537000000001</v>
      </c>
    </row>
    <row r="4908" spans="1:3" x14ac:dyDescent="0.25">
      <c r="A4908" s="109">
        <v>42573</v>
      </c>
      <c r="B4908" s="112">
        <v>20</v>
      </c>
      <c r="C4908" s="111">
        <v>138.38994</v>
      </c>
    </row>
    <row r="4909" spans="1:3" x14ac:dyDescent="0.25">
      <c r="A4909" s="109">
        <v>42573</v>
      </c>
      <c r="B4909" s="112">
        <v>21</v>
      </c>
      <c r="C4909" s="111">
        <v>138.79096000000001</v>
      </c>
    </row>
    <row r="4910" spans="1:3" x14ac:dyDescent="0.25">
      <c r="A4910" s="109">
        <v>42573</v>
      </c>
      <c r="B4910" s="112">
        <v>22</v>
      </c>
      <c r="C4910" s="111">
        <v>137.42301999999998</v>
      </c>
    </row>
    <row r="4911" spans="1:3" x14ac:dyDescent="0.25">
      <c r="A4911" s="109">
        <v>42573</v>
      </c>
      <c r="B4911" s="112">
        <v>23</v>
      </c>
      <c r="C4911" s="111">
        <v>135.08520999999999</v>
      </c>
    </row>
    <row r="4912" spans="1:3" x14ac:dyDescent="0.25">
      <c r="A4912" s="109">
        <v>42573</v>
      </c>
      <c r="B4912" s="112">
        <v>24</v>
      </c>
      <c r="C4912" s="111">
        <v>131.92725000000002</v>
      </c>
    </row>
    <row r="4913" spans="1:3" x14ac:dyDescent="0.25">
      <c r="A4913" s="109">
        <v>42574</v>
      </c>
      <c r="B4913" s="112">
        <v>1</v>
      </c>
      <c r="C4913" s="111">
        <v>128.98732000000001</v>
      </c>
    </row>
    <row r="4914" spans="1:3" x14ac:dyDescent="0.25">
      <c r="A4914" s="109">
        <v>42574</v>
      </c>
      <c r="B4914" s="110">
        <v>2</v>
      </c>
      <c r="C4914" s="168">
        <v>125.68404000000001</v>
      </c>
    </row>
    <row r="4915" spans="1:3" x14ac:dyDescent="0.25">
      <c r="A4915" s="109">
        <v>42574</v>
      </c>
      <c r="B4915" s="112">
        <v>3</v>
      </c>
      <c r="C4915" s="169">
        <v>124.66406999999998</v>
      </c>
    </row>
    <row r="4916" spans="1:3" x14ac:dyDescent="0.25">
      <c r="A4916" s="109">
        <v>42574</v>
      </c>
      <c r="B4916" s="112">
        <v>4</v>
      </c>
      <c r="C4916" s="169">
        <v>123.93046999999999</v>
      </c>
    </row>
    <row r="4917" spans="1:3" x14ac:dyDescent="0.25">
      <c r="A4917" s="109">
        <v>42574</v>
      </c>
      <c r="B4917" s="112">
        <v>5</v>
      </c>
      <c r="C4917" s="169">
        <v>124.46087</v>
      </c>
    </row>
    <row r="4918" spans="1:3" x14ac:dyDescent="0.25">
      <c r="A4918" s="109">
        <v>42574</v>
      </c>
      <c r="B4918" s="112">
        <v>6</v>
      </c>
      <c r="C4918" s="169">
        <v>127.82200000000002</v>
      </c>
    </row>
    <row r="4919" spans="1:3" x14ac:dyDescent="0.25">
      <c r="A4919" s="109">
        <v>42574</v>
      </c>
      <c r="B4919" s="112">
        <v>7</v>
      </c>
      <c r="C4919" s="111">
        <v>130.01476</v>
      </c>
    </row>
    <row r="4920" spans="1:3" x14ac:dyDescent="0.25">
      <c r="A4920" s="109">
        <v>42574</v>
      </c>
      <c r="B4920" s="112">
        <v>8</v>
      </c>
      <c r="C4920" s="111">
        <v>130.20347000000001</v>
      </c>
    </row>
    <row r="4921" spans="1:3" x14ac:dyDescent="0.25">
      <c r="A4921" s="109">
        <v>42574</v>
      </c>
      <c r="B4921" s="112">
        <v>9</v>
      </c>
      <c r="C4921" s="111">
        <v>131.14517999999998</v>
      </c>
    </row>
    <row r="4922" spans="1:3" x14ac:dyDescent="0.25">
      <c r="A4922" s="109">
        <v>42574</v>
      </c>
      <c r="B4922" s="112">
        <v>10</v>
      </c>
      <c r="C4922" s="111">
        <v>131.32482000000002</v>
      </c>
    </row>
    <row r="4923" spans="1:3" x14ac:dyDescent="0.25">
      <c r="A4923" s="109">
        <v>42574</v>
      </c>
      <c r="B4923" s="112">
        <v>11</v>
      </c>
      <c r="C4923" s="111">
        <v>131.52964</v>
      </c>
    </row>
    <row r="4924" spans="1:3" x14ac:dyDescent="0.25">
      <c r="A4924" s="109">
        <v>42574</v>
      </c>
      <c r="B4924" s="112">
        <v>12</v>
      </c>
      <c r="C4924" s="111">
        <v>129.97040999999999</v>
      </c>
    </row>
    <row r="4925" spans="1:3" x14ac:dyDescent="0.25">
      <c r="A4925" s="109">
        <v>42574</v>
      </c>
      <c r="B4925" s="112">
        <v>13</v>
      </c>
      <c r="C4925" s="111">
        <v>128.29861</v>
      </c>
    </row>
    <row r="4926" spans="1:3" x14ac:dyDescent="0.25">
      <c r="A4926" s="109">
        <v>42574</v>
      </c>
      <c r="B4926" s="112">
        <v>14</v>
      </c>
      <c r="C4926" s="111">
        <v>124.64357</v>
      </c>
    </row>
    <row r="4927" spans="1:3" x14ac:dyDescent="0.25">
      <c r="A4927" s="109">
        <v>42574</v>
      </c>
      <c r="B4927" s="112">
        <v>15</v>
      </c>
      <c r="C4927" s="111">
        <v>123.62539</v>
      </c>
    </row>
    <row r="4928" spans="1:3" x14ac:dyDescent="0.25">
      <c r="A4928" s="109">
        <v>42574</v>
      </c>
      <c r="B4928" s="112">
        <v>16</v>
      </c>
      <c r="C4928" s="111">
        <v>120.88601500000001</v>
      </c>
    </row>
    <row r="4929" spans="1:3" x14ac:dyDescent="0.25">
      <c r="A4929" s="109">
        <v>42574</v>
      </c>
      <c r="B4929" s="112">
        <v>17</v>
      </c>
      <c r="C4929" s="111">
        <v>118.93702900000001</v>
      </c>
    </row>
    <row r="4930" spans="1:3" x14ac:dyDescent="0.25">
      <c r="A4930" s="109">
        <v>42574</v>
      </c>
      <c r="B4930" s="112">
        <v>18</v>
      </c>
      <c r="C4930" s="111">
        <v>116.690333</v>
      </c>
    </row>
    <row r="4931" spans="1:3" x14ac:dyDescent="0.25">
      <c r="A4931" s="109">
        <v>42574</v>
      </c>
      <c r="B4931" s="112">
        <v>19</v>
      </c>
      <c r="C4931" s="111">
        <v>114.59660399999999</v>
      </c>
    </row>
    <row r="4932" spans="1:3" x14ac:dyDescent="0.25">
      <c r="A4932" s="109">
        <v>42574</v>
      </c>
      <c r="B4932" s="112">
        <v>20</v>
      </c>
      <c r="C4932" s="111">
        <v>113.724476</v>
      </c>
    </row>
    <row r="4933" spans="1:3" x14ac:dyDescent="0.25">
      <c r="A4933" s="109">
        <v>42574</v>
      </c>
      <c r="B4933" s="112">
        <v>21</v>
      </c>
      <c r="C4933" s="111">
        <v>115.33597</v>
      </c>
    </row>
    <row r="4934" spans="1:3" x14ac:dyDescent="0.25">
      <c r="A4934" s="109">
        <v>42574</v>
      </c>
      <c r="B4934" s="112">
        <v>22</v>
      </c>
      <c r="C4934" s="111">
        <v>114.31796099999998</v>
      </c>
    </row>
    <row r="4935" spans="1:3" x14ac:dyDescent="0.25">
      <c r="A4935" s="109">
        <v>42574</v>
      </c>
      <c r="B4935" s="112">
        <v>23</v>
      </c>
      <c r="C4935" s="111">
        <v>111.59554900000001</v>
      </c>
    </row>
    <row r="4936" spans="1:3" x14ac:dyDescent="0.25">
      <c r="A4936" s="109">
        <v>42574</v>
      </c>
      <c r="B4936" s="112">
        <v>24</v>
      </c>
      <c r="C4936" s="111">
        <v>111.09755000000001</v>
      </c>
    </row>
    <row r="4937" spans="1:3" x14ac:dyDescent="0.25">
      <c r="A4937" s="109">
        <v>42575</v>
      </c>
      <c r="B4937" s="112">
        <v>1</v>
      </c>
      <c r="C4937" s="111">
        <v>109.710655</v>
      </c>
    </row>
    <row r="4938" spans="1:3" x14ac:dyDescent="0.25">
      <c r="A4938" s="109">
        <v>42575</v>
      </c>
      <c r="B4938" s="110">
        <v>2</v>
      </c>
      <c r="C4938" s="111">
        <v>108.342651</v>
      </c>
    </row>
    <row r="4939" spans="1:3" x14ac:dyDescent="0.25">
      <c r="A4939" s="109">
        <v>42575</v>
      </c>
      <c r="B4939" s="112">
        <v>3</v>
      </c>
      <c r="C4939" s="111">
        <v>108.00034799999999</v>
      </c>
    </row>
    <row r="4940" spans="1:3" x14ac:dyDescent="0.25">
      <c r="A4940" s="109">
        <v>42575</v>
      </c>
      <c r="B4940" s="112">
        <v>4</v>
      </c>
      <c r="C4940" s="111">
        <v>108.031419</v>
      </c>
    </row>
    <row r="4941" spans="1:3" x14ac:dyDescent="0.25">
      <c r="A4941" s="109">
        <v>42575</v>
      </c>
      <c r="B4941" s="112">
        <v>5</v>
      </c>
      <c r="C4941" s="111">
        <v>107.577178</v>
      </c>
    </row>
    <row r="4942" spans="1:3" x14ac:dyDescent="0.25">
      <c r="A4942" s="109">
        <v>42575</v>
      </c>
      <c r="B4942" s="112">
        <v>6</v>
      </c>
      <c r="C4942" s="111">
        <v>106.79519200000001</v>
      </c>
    </row>
    <row r="4943" spans="1:3" x14ac:dyDescent="0.25">
      <c r="A4943" s="109">
        <v>42575</v>
      </c>
      <c r="B4943" s="112">
        <v>7</v>
      </c>
      <c r="C4943" s="168">
        <v>105.58071000000001</v>
      </c>
    </row>
    <row r="4944" spans="1:3" x14ac:dyDescent="0.25">
      <c r="A4944" s="109">
        <v>42575</v>
      </c>
      <c r="B4944" s="112">
        <v>8</v>
      </c>
      <c r="C4944" s="169">
        <v>106.18775099999999</v>
      </c>
    </row>
    <row r="4945" spans="1:3" x14ac:dyDescent="0.25">
      <c r="A4945" s="109">
        <v>42575</v>
      </c>
      <c r="B4945" s="112">
        <v>9</v>
      </c>
      <c r="C4945" s="169">
        <v>107.008685</v>
      </c>
    </row>
    <row r="4946" spans="1:3" x14ac:dyDescent="0.25">
      <c r="A4946" s="109">
        <v>42575</v>
      </c>
      <c r="B4946" s="112">
        <v>10</v>
      </c>
      <c r="C4946" s="169">
        <v>107.54908700000001</v>
      </c>
    </row>
    <row r="4947" spans="1:3" x14ac:dyDescent="0.25">
      <c r="A4947" s="109">
        <v>42575</v>
      </c>
      <c r="B4947" s="112">
        <v>11</v>
      </c>
      <c r="C4947" s="169">
        <v>107.77391099999998</v>
      </c>
    </row>
    <row r="4948" spans="1:3" x14ac:dyDescent="0.25">
      <c r="A4948" s="109">
        <v>42575</v>
      </c>
      <c r="B4948" s="112">
        <v>12</v>
      </c>
      <c r="C4948" s="111">
        <v>107.47889400000001</v>
      </c>
    </row>
    <row r="4949" spans="1:3" x14ac:dyDescent="0.25">
      <c r="A4949" s="109">
        <v>42575</v>
      </c>
      <c r="B4949" s="112">
        <v>13</v>
      </c>
      <c r="C4949" s="111">
        <v>107.57057299999998</v>
      </c>
    </row>
    <row r="4950" spans="1:3" x14ac:dyDescent="0.25">
      <c r="A4950" s="109">
        <v>42575</v>
      </c>
      <c r="B4950" s="112">
        <v>14</v>
      </c>
      <c r="C4950" s="111">
        <v>107.19009100000001</v>
      </c>
    </row>
    <row r="4951" spans="1:3" x14ac:dyDescent="0.25">
      <c r="A4951" s="109">
        <v>42575</v>
      </c>
      <c r="B4951" s="112">
        <v>15</v>
      </c>
      <c r="C4951" s="111">
        <v>106.55025600000002</v>
      </c>
    </row>
    <row r="4952" spans="1:3" x14ac:dyDescent="0.25">
      <c r="A4952" s="109">
        <v>42575</v>
      </c>
      <c r="B4952" s="112">
        <v>16</v>
      </c>
      <c r="C4952" s="111">
        <v>106.67558400000001</v>
      </c>
    </row>
    <row r="4953" spans="1:3" x14ac:dyDescent="0.25">
      <c r="A4953" s="109">
        <v>42575</v>
      </c>
      <c r="B4953" s="112">
        <v>17</v>
      </c>
      <c r="C4953" s="111">
        <v>106.562417</v>
      </c>
    </row>
    <row r="4954" spans="1:3" x14ac:dyDescent="0.25">
      <c r="A4954" s="109">
        <v>42575</v>
      </c>
      <c r="B4954" s="112">
        <v>18</v>
      </c>
      <c r="C4954" s="111">
        <v>105.134906</v>
      </c>
    </row>
    <row r="4955" spans="1:3" x14ac:dyDescent="0.25">
      <c r="A4955" s="109">
        <v>42575</v>
      </c>
      <c r="B4955" s="112">
        <v>19</v>
      </c>
      <c r="C4955" s="111">
        <v>105.18905799999999</v>
      </c>
    </row>
    <row r="4956" spans="1:3" x14ac:dyDescent="0.25">
      <c r="A4956" s="109">
        <v>42575</v>
      </c>
      <c r="B4956" s="112">
        <v>20</v>
      </c>
      <c r="C4956" s="111">
        <v>106.801683</v>
      </c>
    </row>
    <row r="4957" spans="1:3" x14ac:dyDescent="0.25">
      <c r="A4957" s="109">
        <v>42575</v>
      </c>
      <c r="B4957" s="112">
        <v>21</v>
      </c>
      <c r="C4957" s="111">
        <v>108.46806900000001</v>
      </c>
    </row>
    <row r="4958" spans="1:3" x14ac:dyDescent="0.25">
      <c r="A4958" s="109">
        <v>42575</v>
      </c>
      <c r="B4958" s="112">
        <v>22</v>
      </c>
      <c r="C4958" s="111">
        <v>107.588052</v>
      </c>
    </row>
    <row r="4959" spans="1:3" x14ac:dyDescent="0.25">
      <c r="A4959" s="109">
        <v>42575</v>
      </c>
      <c r="B4959" s="112">
        <v>23</v>
      </c>
      <c r="C4959" s="111">
        <v>107.72928999999999</v>
      </c>
    </row>
    <row r="4960" spans="1:3" x14ac:dyDescent="0.25">
      <c r="A4960" s="109">
        <v>42575</v>
      </c>
      <c r="B4960" s="112">
        <v>24</v>
      </c>
      <c r="C4960" s="111">
        <v>107.962469</v>
      </c>
    </row>
    <row r="4961" spans="1:3" x14ac:dyDescent="0.25">
      <c r="A4961" s="109">
        <v>42576</v>
      </c>
      <c r="B4961" s="112">
        <v>1</v>
      </c>
      <c r="C4961" s="111">
        <v>107.91550100000001</v>
      </c>
    </row>
    <row r="4962" spans="1:3" x14ac:dyDescent="0.25">
      <c r="A4962" s="109">
        <v>42576</v>
      </c>
      <c r="B4962" s="110">
        <v>2</v>
      </c>
      <c r="C4962" s="111">
        <v>107.935559</v>
      </c>
    </row>
    <row r="4963" spans="1:3" x14ac:dyDescent="0.25">
      <c r="A4963" s="109">
        <v>42576</v>
      </c>
      <c r="B4963" s="112">
        <v>3</v>
      </c>
      <c r="C4963" s="111">
        <v>109.46477800000001</v>
      </c>
    </row>
    <row r="4964" spans="1:3" x14ac:dyDescent="0.25">
      <c r="A4964" s="109">
        <v>42576</v>
      </c>
      <c r="B4964" s="112">
        <v>4</v>
      </c>
      <c r="C4964" s="111">
        <v>112.31347099999999</v>
      </c>
    </row>
    <row r="4965" spans="1:3" x14ac:dyDescent="0.25">
      <c r="A4965" s="109">
        <v>42576</v>
      </c>
      <c r="B4965" s="112">
        <v>5</v>
      </c>
      <c r="C4965" s="111">
        <v>119.34429100000001</v>
      </c>
    </row>
    <row r="4966" spans="1:3" x14ac:dyDescent="0.25">
      <c r="A4966" s="109">
        <v>42576</v>
      </c>
      <c r="B4966" s="112">
        <v>6</v>
      </c>
      <c r="C4966" s="111">
        <v>132.31831</v>
      </c>
    </row>
    <row r="4967" spans="1:3" x14ac:dyDescent="0.25">
      <c r="A4967" s="109">
        <v>42576</v>
      </c>
      <c r="B4967" s="112">
        <v>7</v>
      </c>
      <c r="C4967" s="111">
        <v>145.65992</v>
      </c>
    </row>
    <row r="4968" spans="1:3" x14ac:dyDescent="0.25">
      <c r="A4968" s="109">
        <v>42576</v>
      </c>
      <c r="B4968" s="112">
        <v>8</v>
      </c>
      <c r="C4968" s="111">
        <v>160.52685000000002</v>
      </c>
    </row>
    <row r="4969" spans="1:3" x14ac:dyDescent="0.25">
      <c r="A4969" s="109">
        <v>42576</v>
      </c>
      <c r="B4969" s="112">
        <v>9</v>
      </c>
      <c r="C4969" s="111">
        <v>168.35153999999997</v>
      </c>
    </row>
    <row r="4970" spans="1:3" x14ac:dyDescent="0.25">
      <c r="A4970" s="109">
        <v>42576</v>
      </c>
      <c r="B4970" s="112">
        <v>10</v>
      </c>
      <c r="C4970" s="111">
        <v>173.41445000000002</v>
      </c>
    </row>
    <row r="4971" spans="1:3" x14ac:dyDescent="0.25">
      <c r="A4971" s="109">
        <v>42576</v>
      </c>
      <c r="B4971" s="112">
        <v>11</v>
      </c>
      <c r="C4971" s="111">
        <v>175.7004</v>
      </c>
    </row>
    <row r="4972" spans="1:3" x14ac:dyDescent="0.25">
      <c r="A4972" s="109">
        <v>42576</v>
      </c>
      <c r="B4972" s="112">
        <v>12</v>
      </c>
      <c r="C4972" s="168">
        <v>176.67119999999997</v>
      </c>
    </row>
    <row r="4973" spans="1:3" x14ac:dyDescent="0.25">
      <c r="A4973" s="109">
        <v>42576</v>
      </c>
      <c r="B4973" s="112">
        <v>13</v>
      </c>
      <c r="C4973" s="169">
        <v>175.1651</v>
      </c>
    </row>
    <row r="4974" spans="1:3" x14ac:dyDescent="0.25">
      <c r="A4974" s="109">
        <v>42576</v>
      </c>
      <c r="B4974" s="112">
        <v>14</v>
      </c>
      <c r="C4974" s="169">
        <v>173.44989999999999</v>
      </c>
    </row>
    <row r="4975" spans="1:3" x14ac:dyDescent="0.25">
      <c r="A4975" s="109">
        <v>42576</v>
      </c>
      <c r="B4975" s="112">
        <v>15</v>
      </c>
      <c r="C4975" s="169">
        <v>170.75808000000001</v>
      </c>
    </row>
    <row r="4976" spans="1:3" x14ac:dyDescent="0.25">
      <c r="A4976" s="109">
        <v>42576</v>
      </c>
      <c r="B4976" s="112">
        <v>16</v>
      </c>
      <c r="C4976" s="169">
        <v>168.34614999999999</v>
      </c>
    </row>
    <row r="4977" spans="1:3" x14ac:dyDescent="0.25">
      <c r="A4977" s="109">
        <v>42576</v>
      </c>
      <c r="B4977" s="112">
        <v>17</v>
      </c>
      <c r="C4977" s="111">
        <v>161.70986000000002</v>
      </c>
    </row>
    <row r="4978" spans="1:3" x14ac:dyDescent="0.25">
      <c r="A4978" s="109">
        <v>42576</v>
      </c>
      <c r="B4978" s="112">
        <v>18</v>
      </c>
      <c r="C4978" s="111">
        <v>154.26528999999999</v>
      </c>
    </row>
    <row r="4979" spans="1:3" x14ac:dyDescent="0.25">
      <c r="A4979" s="109">
        <v>42576</v>
      </c>
      <c r="B4979" s="112">
        <v>19</v>
      </c>
      <c r="C4979" s="111">
        <v>146.91820999999999</v>
      </c>
    </row>
    <row r="4980" spans="1:3" x14ac:dyDescent="0.25">
      <c r="A4980" s="109">
        <v>42576</v>
      </c>
      <c r="B4980" s="112">
        <v>20</v>
      </c>
      <c r="C4980" s="111">
        <v>144.14676999999998</v>
      </c>
    </row>
    <row r="4981" spans="1:3" x14ac:dyDescent="0.25">
      <c r="A4981" s="109">
        <v>42576</v>
      </c>
      <c r="B4981" s="112">
        <v>21</v>
      </c>
      <c r="C4981" s="111">
        <v>146.26074000000003</v>
      </c>
    </row>
    <row r="4982" spans="1:3" x14ac:dyDescent="0.25">
      <c r="A4982" s="109">
        <v>42576</v>
      </c>
      <c r="B4982" s="112">
        <v>22</v>
      </c>
      <c r="C4982" s="111">
        <v>146.31265999999999</v>
      </c>
    </row>
    <row r="4983" spans="1:3" x14ac:dyDescent="0.25">
      <c r="A4983" s="109">
        <v>42576</v>
      </c>
      <c r="B4983" s="112">
        <v>23</v>
      </c>
      <c r="C4983" s="111">
        <v>143.11562999999998</v>
      </c>
    </row>
    <row r="4984" spans="1:3" x14ac:dyDescent="0.25">
      <c r="A4984" s="109">
        <v>42576</v>
      </c>
      <c r="B4984" s="112">
        <v>24</v>
      </c>
      <c r="C4984" s="111">
        <v>137.09438</v>
      </c>
    </row>
    <row r="4985" spans="1:3" x14ac:dyDescent="0.25">
      <c r="A4985" s="109">
        <v>42577</v>
      </c>
      <c r="B4985" s="112">
        <v>1</v>
      </c>
      <c r="C4985" s="111">
        <v>132.86299000000002</v>
      </c>
    </row>
    <row r="4986" spans="1:3" x14ac:dyDescent="0.25">
      <c r="A4986" s="109">
        <v>42577</v>
      </c>
      <c r="B4986" s="110">
        <v>2</v>
      </c>
      <c r="C4986" s="111">
        <v>130.42347999999998</v>
      </c>
    </row>
    <row r="4987" spans="1:3" x14ac:dyDescent="0.25">
      <c r="A4987" s="109">
        <v>42577</v>
      </c>
      <c r="B4987" s="112">
        <v>3</v>
      </c>
      <c r="C4987" s="111">
        <v>129.77821</v>
      </c>
    </row>
    <row r="4988" spans="1:3" x14ac:dyDescent="0.25">
      <c r="A4988" s="109">
        <v>42577</v>
      </c>
      <c r="B4988" s="112">
        <v>4</v>
      </c>
      <c r="C4988" s="111">
        <v>130.29011</v>
      </c>
    </row>
    <row r="4989" spans="1:3" x14ac:dyDescent="0.25">
      <c r="A4989" s="109">
        <v>42577</v>
      </c>
      <c r="B4989" s="112">
        <v>5</v>
      </c>
      <c r="C4989" s="111">
        <v>136.1978</v>
      </c>
    </row>
    <row r="4990" spans="1:3" x14ac:dyDescent="0.25">
      <c r="A4990" s="109">
        <v>42577</v>
      </c>
      <c r="B4990" s="112">
        <v>6</v>
      </c>
      <c r="C4990" s="111">
        <v>145.86858000000001</v>
      </c>
    </row>
    <row r="4991" spans="1:3" x14ac:dyDescent="0.25">
      <c r="A4991" s="109">
        <v>42577</v>
      </c>
      <c r="B4991" s="112">
        <v>7</v>
      </c>
      <c r="C4991" s="111">
        <v>159.74004000000002</v>
      </c>
    </row>
    <row r="4992" spans="1:3" x14ac:dyDescent="0.25">
      <c r="A4992" s="109">
        <v>42577</v>
      </c>
      <c r="B4992" s="112">
        <v>8</v>
      </c>
      <c r="C4992" s="111">
        <v>176.73081000000002</v>
      </c>
    </row>
    <row r="4993" spans="1:3" x14ac:dyDescent="0.25">
      <c r="A4993" s="109">
        <v>42577</v>
      </c>
      <c r="B4993" s="112">
        <v>9</v>
      </c>
      <c r="C4993" s="111">
        <v>177.67986000000002</v>
      </c>
    </row>
    <row r="4994" spans="1:3" x14ac:dyDescent="0.25">
      <c r="A4994" s="109">
        <v>42577</v>
      </c>
      <c r="B4994" s="112">
        <v>10</v>
      </c>
      <c r="C4994" s="111">
        <v>180.88836999999995</v>
      </c>
    </row>
    <row r="4995" spans="1:3" x14ac:dyDescent="0.25">
      <c r="A4995" s="109">
        <v>42577</v>
      </c>
      <c r="B4995" s="112">
        <v>11</v>
      </c>
      <c r="C4995" s="111">
        <v>177.33329000000001</v>
      </c>
    </row>
    <row r="4996" spans="1:3" x14ac:dyDescent="0.25">
      <c r="A4996" s="109">
        <v>42577</v>
      </c>
      <c r="B4996" s="112">
        <v>12</v>
      </c>
      <c r="C4996" s="111">
        <v>178.55484999999999</v>
      </c>
    </row>
    <row r="4997" spans="1:3" x14ac:dyDescent="0.25">
      <c r="A4997" s="109">
        <v>42577</v>
      </c>
      <c r="B4997" s="112">
        <v>13</v>
      </c>
      <c r="C4997" s="111">
        <v>176.96946</v>
      </c>
    </row>
    <row r="4998" spans="1:3" x14ac:dyDescent="0.25">
      <c r="A4998" s="109">
        <v>42577</v>
      </c>
      <c r="B4998" s="112">
        <v>14</v>
      </c>
      <c r="C4998" s="111">
        <v>173.84824999999998</v>
      </c>
    </row>
    <row r="4999" spans="1:3" x14ac:dyDescent="0.25">
      <c r="A4999" s="109">
        <v>42577</v>
      </c>
      <c r="B4999" s="112">
        <v>15</v>
      </c>
      <c r="C4999" s="111">
        <v>170.93419</v>
      </c>
    </row>
    <row r="5000" spans="1:3" x14ac:dyDescent="0.25">
      <c r="A5000" s="109">
        <v>42577</v>
      </c>
      <c r="B5000" s="112">
        <v>16</v>
      </c>
      <c r="C5000" s="111">
        <v>167.65724</v>
      </c>
    </row>
    <row r="5001" spans="1:3" x14ac:dyDescent="0.25">
      <c r="A5001" s="109">
        <v>42577</v>
      </c>
      <c r="B5001" s="112">
        <v>17</v>
      </c>
      <c r="C5001" s="168">
        <v>160.11454000000003</v>
      </c>
    </row>
    <row r="5002" spans="1:3" x14ac:dyDescent="0.25">
      <c r="A5002" s="109">
        <v>42577</v>
      </c>
      <c r="B5002" s="112">
        <v>18</v>
      </c>
      <c r="C5002" s="169">
        <v>152.80035999999998</v>
      </c>
    </row>
    <row r="5003" spans="1:3" x14ac:dyDescent="0.25">
      <c r="A5003" s="109">
        <v>42577</v>
      </c>
      <c r="B5003" s="112">
        <v>19</v>
      </c>
      <c r="C5003" s="169">
        <v>145.65772000000001</v>
      </c>
    </row>
    <row r="5004" spans="1:3" x14ac:dyDescent="0.25">
      <c r="A5004" s="109">
        <v>42577</v>
      </c>
      <c r="B5004" s="112">
        <v>20</v>
      </c>
      <c r="C5004" s="169">
        <v>141.74965000000003</v>
      </c>
    </row>
    <row r="5005" spans="1:3" x14ac:dyDescent="0.25">
      <c r="A5005" s="109">
        <v>42577</v>
      </c>
      <c r="B5005" s="112">
        <v>21</v>
      </c>
      <c r="C5005" s="169">
        <v>145.62291000000002</v>
      </c>
    </row>
    <row r="5006" spans="1:3" x14ac:dyDescent="0.25">
      <c r="A5006" s="109">
        <v>42577</v>
      </c>
      <c r="B5006" s="112">
        <v>22</v>
      </c>
      <c r="C5006" s="111">
        <v>144.50672000000003</v>
      </c>
    </row>
    <row r="5007" spans="1:3" x14ac:dyDescent="0.25">
      <c r="A5007" s="109">
        <v>42577</v>
      </c>
      <c r="B5007" s="112">
        <v>23</v>
      </c>
      <c r="C5007" s="111">
        <v>141.25348</v>
      </c>
    </row>
    <row r="5008" spans="1:3" x14ac:dyDescent="0.25">
      <c r="A5008" s="109">
        <v>42577</v>
      </c>
      <c r="B5008" s="112">
        <v>24</v>
      </c>
      <c r="C5008" s="111">
        <v>137.77600999999999</v>
      </c>
    </row>
    <row r="5009" spans="1:3" x14ac:dyDescent="0.25">
      <c r="A5009" s="109">
        <v>42578</v>
      </c>
      <c r="B5009" s="112">
        <v>1</v>
      </c>
      <c r="C5009" s="111">
        <v>134.38933000000003</v>
      </c>
    </row>
    <row r="5010" spans="1:3" x14ac:dyDescent="0.25">
      <c r="A5010" s="109">
        <v>42578</v>
      </c>
      <c r="B5010" s="110">
        <v>2</v>
      </c>
      <c r="C5010" s="111">
        <v>131.11171999999999</v>
      </c>
    </row>
    <row r="5011" spans="1:3" x14ac:dyDescent="0.25">
      <c r="A5011" s="109">
        <v>42578</v>
      </c>
      <c r="B5011" s="112">
        <v>3</v>
      </c>
      <c r="C5011" s="111">
        <v>130.39171999999999</v>
      </c>
    </row>
    <row r="5012" spans="1:3" x14ac:dyDescent="0.25">
      <c r="A5012" s="109">
        <v>42578</v>
      </c>
      <c r="B5012" s="112">
        <v>4</v>
      </c>
      <c r="C5012" s="111">
        <v>130.63499000000002</v>
      </c>
    </row>
    <row r="5013" spans="1:3" x14ac:dyDescent="0.25">
      <c r="A5013" s="109">
        <v>42578</v>
      </c>
      <c r="B5013" s="112">
        <v>5</v>
      </c>
      <c r="C5013" s="111">
        <v>135.43734000000001</v>
      </c>
    </row>
    <row r="5014" spans="1:3" x14ac:dyDescent="0.25">
      <c r="A5014" s="109">
        <v>42578</v>
      </c>
      <c r="B5014" s="112">
        <v>6</v>
      </c>
      <c r="C5014" s="111">
        <v>144.56722000000002</v>
      </c>
    </row>
    <row r="5015" spans="1:3" x14ac:dyDescent="0.25">
      <c r="A5015" s="109">
        <v>42578</v>
      </c>
      <c r="B5015" s="112">
        <v>7</v>
      </c>
      <c r="C5015" s="111">
        <v>153.86565999999996</v>
      </c>
    </row>
    <row r="5016" spans="1:3" x14ac:dyDescent="0.25">
      <c r="A5016" s="109">
        <v>42578</v>
      </c>
      <c r="B5016" s="112">
        <v>8</v>
      </c>
      <c r="C5016" s="111">
        <v>162.69101000000001</v>
      </c>
    </row>
    <row r="5017" spans="1:3" x14ac:dyDescent="0.25">
      <c r="A5017" s="109">
        <v>42578</v>
      </c>
      <c r="B5017" s="112">
        <v>9</v>
      </c>
      <c r="C5017" s="111">
        <v>169.38838999999999</v>
      </c>
    </row>
    <row r="5018" spans="1:3" x14ac:dyDescent="0.25">
      <c r="A5018" s="109">
        <v>42578</v>
      </c>
      <c r="B5018" s="112">
        <v>10</v>
      </c>
      <c r="C5018" s="111">
        <v>173.79197999999997</v>
      </c>
    </row>
    <row r="5019" spans="1:3" x14ac:dyDescent="0.25">
      <c r="A5019" s="109">
        <v>42578</v>
      </c>
      <c r="B5019" s="112">
        <v>11</v>
      </c>
      <c r="C5019" s="111">
        <v>173.43196</v>
      </c>
    </row>
    <row r="5020" spans="1:3" x14ac:dyDescent="0.25">
      <c r="A5020" s="109">
        <v>42578</v>
      </c>
      <c r="B5020" s="112">
        <v>12</v>
      </c>
      <c r="C5020" s="111">
        <v>175.83232000000004</v>
      </c>
    </row>
    <row r="5021" spans="1:3" x14ac:dyDescent="0.25">
      <c r="A5021" s="109">
        <v>42578</v>
      </c>
      <c r="B5021" s="112">
        <v>13</v>
      </c>
      <c r="C5021" s="111">
        <v>175.69748999999999</v>
      </c>
    </row>
    <row r="5022" spans="1:3" x14ac:dyDescent="0.25">
      <c r="A5022" s="109">
        <v>42578</v>
      </c>
      <c r="B5022" s="112">
        <v>14</v>
      </c>
      <c r="C5022" s="111">
        <v>174.81840000000003</v>
      </c>
    </row>
    <row r="5023" spans="1:3" x14ac:dyDescent="0.25">
      <c r="A5023" s="109">
        <v>42578</v>
      </c>
      <c r="B5023" s="112">
        <v>15</v>
      </c>
      <c r="C5023" s="111">
        <v>170.23514</v>
      </c>
    </row>
    <row r="5024" spans="1:3" x14ac:dyDescent="0.25">
      <c r="A5024" s="109">
        <v>42578</v>
      </c>
      <c r="B5024" s="112">
        <v>16</v>
      </c>
      <c r="C5024" s="111">
        <v>166.87772000000001</v>
      </c>
    </row>
    <row r="5025" spans="1:3" x14ac:dyDescent="0.25">
      <c r="A5025" s="109">
        <v>42578</v>
      </c>
      <c r="B5025" s="112">
        <v>17</v>
      </c>
      <c r="C5025" s="111">
        <v>160.73833999999997</v>
      </c>
    </row>
    <row r="5026" spans="1:3" x14ac:dyDescent="0.25">
      <c r="A5026" s="109">
        <v>42578</v>
      </c>
      <c r="B5026" s="112">
        <v>18</v>
      </c>
      <c r="C5026" s="111">
        <v>153.57731999999999</v>
      </c>
    </row>
    <row r="5027" spans="1:3" x14ac:dyDescent="0.25">
      <c r="A5027" s="109">
        <v>42578</v>
      </c>
      <c r="B5027" s="112">
        <v>19</v>
      </c>
      <c r="C5027" s="111">
        <v>147.83304000000001</v>
      </c>
    </row>
    <row r="5028" spans="1:3" x14ac:dyDescent="0.25">
      <c r="A5028" s="109">
        <v>42578</v>
      </c>
      <c r="B5028" s="112">
        <v>20</v>
      </c>
      <c r="C5028" s="111">
        <v>144.30905999999999</v>
      </c>
    </row>
    <row r="5029" spans="1:3" x14ac:dyDescent="0.25">
      <c r="A5029" s="109">
        <v>42578</v>
      </c>
      <c r="B5029" s="112">
        <v>21</v>
      </c>
      <c r="C5029" s="111">
        <v>146.42197000000002</v>
      </c>
    </row>
    <row r="5030" spans="1:3" x14ac:dyDescent="0.25">
      <c r="A5030" s="109">
        <v>42578</v>
      </c>
      <c r="B5030" s="112">
        <v>22</v>
      </c>
      <c r="C5030" s="168">
        <v>146.10171999999997</v>
      </c>
    </row>
    <row r="5031" spans="1:3" x14ac:dyDescent="0.25">
      <c r="A5031" s="109">
        <v>42578</v>
      </c>
      <c r="B5031" s="112">
        <v>23</v>
      </c>
      <c r="C5031" s="169">
        <v>142.12101000000001</v>
      </c>
    </row>
    <row r="5032" spans="1:3" x14ac:dyDescent="0.25">
      <c r="A5032" s="109">
        <v>42578</v>
      </c>
      <c r="B5032" s="112">
        <v>24</v>
      </c>
      <c r="C5032" s="169">
        <v>139.22584000000003</v>
      </c>
    </row>
    <row r="5033" spans="1:3" x14ac:dyDescent="0.25">
      <c r="A5033" s="109">
        <v>42579</v>
      </c>
      <c r="B5033" s="112">
        <v>1</v>
      </c>
      <c r="C5033" s="169">
        <v>135.48552999999998</v>
      </c>
    </row>
    <row r="5034" spans="1:3" x14ac:dyDescent="0.25">
      <c r="A5034" s="109">
        <v>42579</v>
      </c>
      <c r="B5034" s="110">
        <v>2</v>
      </c>
      <c r="C5034" s="169">
        <v>132.43956</v>
      </c>
    </row>
    <row r="5035" spans="1:3" x14ac:dyDescent="0.25">
      <c r="A5035" s="109">
        <v>42579</v>
      </c>
      <c r="B5035" s="112">
        <v>3</v>
      </c>
      <c r="C5035" s="111">
        <v>132.38354999999999</v>
      </c>
    </row>
    <row r="5036" spans="1:3" x14ac:dyDescent="0.25">
      <c r="A5036" s="109">
        <v>42579</v>
      </c>
      <c r="B5036" s="112">
        <v>4</v>
      </c>
      <c r="C5036" s="111">
        <v>132.41006999999999</v>
      </c>
    </row>
    <row r="5037" spans="1:3" x14ac:dyDescent="0.25">
      <c r="A5037" s="109">
        <v>42579</v>
      </c>
      <c r="B5037" s="112">
        <v>5</v>
      </c>
      <c r="C5037" s="111">
        <v>136.74459999999999</v>
      </c>
    </row>
    <row r="5038" spans="1:3" x14ac:dyDescent="0.25">
      <c r="A5038" s="109">
        <v>42579</v>
      </c>
      <c r="B5038" s="112">
        <v>6</v>
      </c>
      <c r="C5038" s="111">
        <v>148.02809000000002</v>
      </c>
    </row>
    <row r="5039" spans="1:3" x14ac:dyDescent="0.25">
      <c r="A5039" s="109">
        <v>42579</v>
      </c>
      <c r="B5039" s="112">
        <v>7</v>
      </c>
      <c r="C5039" s="111">
        <v>159.03083000000001</v>
      </c>
    </row>
    <row r="5040" spans="1:3" x14ac:dyDescent="0.25">
      <c r="A5040" s="109">
        <v>42579</v>
      </c>
      <c r="B5040" s="112">
        <v>8</v>
      </c>
      <c r="C5040" s="111">
        <v>169.55296000000001</v>
      </c>
    </row>
    <row r="5041" spans="1:3" x14ac:dyDescent="0.25">
      <c r="A5041" s="109">
        <v>42579</v>
      </c>
      <c r="B5041" s="112">
        <v>9</v>
      </c>
      <c r="C5041" s="111">
        <v>174.41927999999999</v>
      </c>
    </row>
    <row r="5042" spans="1:3" x14ac:dyDescent="0.25">
      <c r="A5042" s="109">
        <v>42579</v>
      </c>
      <c r="B5042" s="112">
        <v>10</v>
      </c>
      <c r="C5042" s="111">
        <v>178.48748999999998</v>
      </c>
    </row>
    <row r="5043" spans="1:3" x14ac:dyDescent="0.25">
      <c r="A5043" s="109">
        <v>42579</v>
      </c>
      <c r="B5043" s="112">
        <v>11</v>
      </c>
      <c r="C5043" s="111">
        <v>178.07167000000001</v>
      </c>
    </row>
    <row r="5044" spans="1:3" x14ac:dyDescent="0.25">
      <c r="A5044" s="109">
        <v>42579</v>
      </c>
      <c r="B5044" s="112">
        <v>12</v>
      </c>
      <c r="C5044" s="111">
        <v>180.56258</v>
      </c>
    </row>
    <row r="5045" spans="1:3" x14ac:dyDescent="0.25">
      <c r="A5045" s="109">
        <v>42579</v>
      </c>
      <c r="B5045" s="112">
        <v>13</v>
      </c>
      <c r="C5045" s="111">
        <v>179.36620999999997</v>
      </c>
    </row>
    <row r="5046" spans="1:3" x14ac:dyDescent="0.25">
      <c r="A5046" s="109">
        <v>42579</v>
      </c>
      <c r="B5046" s="112">
        <v>14</v>
      </c>
      <c r="C5046" s="111">
        <v>175.53944999999999</v>
      </c>
    </row>
    <row r="5047" spans="1:3" x14ac:dyDescent="0.25">
      <c r="A5047" s="109">
        <v>42579</v>
      </c>
      <c r="B5047" s="112">
        <v>15</v>
      </c>
      <c r="C5047" s="111">
        <v>172.88569000000004</v>
      </c>
    </row>
    <row r="5048" spans="1:3" x14ac:dyDescent="0.25">
      <c r="A5048" s="109">
        <v>42579</v>
      </c>
      <c r="B5048" s="112">
        <v>16</v>
      </c>
      <c r="C5048" s="111">
        <v>169.91806</v>
      </c>
    </row>
    <row r="5049" spans="1:3" x14ac:dyDescent="0.25">
      <c r="A5049" s="109">
        <v>42579</v>
      </c>
      <c r="B5049" s="112">
        <v>17</v>
      </c>
      <c r="C5049" s="111">
        <v>161.60214999999999</v>
      </c>
    </row>
    <row r="5050" spans="1:3" x14ac:dyDescent="0.25">
      <c r="A5050" s="109">
        <v>42579</v>
      </c>
      <c r="B5050" s="112">
        <v>18</v>
      </c>
      <c r="C5050" s="111">
        <v>152.91778000000002</v>
      </c>
    </row>
    <row r="5051" spans="1:3" x14ac:dyDescent="0.25">
      <c r="A5051" s="109">
        <v>42579</v>
      </c>
      <c r="B5051" s="112">
        <v>19</v>
      </c>
      <c r="C5051" s="111">
        <v>147.12562999999997</v>
      </c>
    </row>
    <row r="5052" spans="1:3" x14ac:dyDescent="0.25">
      <c r="A5052" s="109">
        <v>42579</v>
      </c>
      <c r="B5052" s="112">
        <v>20</v>
      </c>
      <c r="C5052" s="111">
        <v>143.81282000000002</v>
      </c>
    </row>
    <row r="5053" spans="1:3" x14ac:dyDescent="0.25">
      <c r="A5053" s="109">
        <v>42579</v>
      </c>
      <c r="B5053" s="112">
        <v>21</v>
      </c>
      <c r="C5053" s="111">
        <v>146.44766000000001</v>
      </c>
    </row>
    <row r="5054" spans="1:3" x14ac:dyDescent="0.25">
      <c r="A5054" s="109">
        <v>42579</v>
      </c>
      <c r="B5054" s="112">
        <v>22</v>
      </c>
      <c r="C5054" s="111">
        <v>146.03438000000003</v>
      </c>
    </row>
    <row r="5055" spans="1:3" x14ac:dyDescent="0.25">
      <c r="A5055" s="109">
        <v>42579</v>
      </c>
      <c r="B5055" s="112">
        <v>23</v>
      </c>
      <c r="C5055" s="111">
        <v>143.11365000000001</v>
      </c>
    </row>
    <row r="5056" spans="1:3" x14ac:dyDescent="0.25">
      <c r="A5056" s="109">
        <v>42579</v>
      </c>
      <c r="B5056" s="112">
        <v>24</v>
      </c>
      <c r="C5056" s="111">
        <v>137.76847000000001</v>
      </c>
    </row>
    <row r="5057" spans="1:3" x14ac:dyDescent="0.25">
      <c r="A5057" s="109">
        <v>42580</v>
      </c>
      <c r="B5057" s="112">
        <v>1</v>
      </c>
      <c r="C5057" s="111">
        <v>133.40559999999999</v>
      </c>
    </row>
    <row r="5058" spans="1:3" x14ac:dyDescent="0.25">
      <c r="A5058" s="109">
        <v>42580</v>
      </c>
      <c r="B5058" s="110">
        <v>2</v>
      </c>
      <c r="C5058" s="111">
        <v>129.92489</v>
      </c>
    </row>
    <row r="5059" spans="1:3" x14ac:dyDescent="0.25">
      <c r="A5059" s="109">
        <v>42580</v>
      </c>
      <c r="B5059" s="112">
        <v>3</v>
      </c>
      <c r="C5059" s="168">
        <v>128.94112000000001</v>
      </c>
    </row>
    <row r="5060" spans="1:3" x14ac:dyDescent="0.25">
      <c r="A5060" s="109">
        <v>42580</v>
      </c>
      <c r="B5060" s="112">
        <v>4</v>
      </c>
      <c r="C5060" s="169">
        <v>129.51439999999997</v>
      </c>
    </row>
    <row r="5061" spans="1:3" x14ac:dyDescent="0.25">
      <c r="A5061" s="109">
        <v>42580</v>
      </c>
      <c r="B5061" s="112">
        <v>5</v>
      </c>
      <c r="C5061" s="169">
        <v>135.17554000000001</v>
      </c>
    </row>
    <row r="5062" spans="1:3" x14ac:dyDescent="0.25">
      <c r="A5062" s="109">
        <v>42580</v>
      </c>
      <c r="B5062" s="112">
        <v>6</v>
      </c>
      <c r="C5062" s="169">
        <v>146.00564</v>
      </c>
    </row>
    <row r="5063" spans="1:3" x14ac:dyDescent="0.25">
      <c r="A5063" s="109">
        <v>42580</v>
      </c>
      <c r="B5063" s="112">
        <v>7</v>
      </c>
      <c r="C5063" s="169">
        <v>155.54539</v>
      </c>
    </row>
    <row r="5064" spans="1:3" x14ac:dyDescent="0.25">
      <c r="A5064" s="109">
        <v>42580</v>
      </c>
      <c r="B5064" s="112">
        <v>8</v>
      </c>
      <c r="C5064" s="111">
        <v>165.16005000000001</v>
      </c>
    </row>
    <row r="5065" spans="1:3" x14ac:dyDescent="0.25">
      <c r="A5065" s="109">
        <v>42580</v>
      </c>
      <c r="B5065" s="112">
        <v>9</v>
      </c>
      <c r="C5065" s="111">
        <v>171.77376999999998</v>
      </c>
    </row>
    <row r="5066" spans="1:3" x14ac:dyDescent="0.25">
      <c r="A5066" s="109">
        <v>42580</v>
      </c>
      <c r="B5066" s="112">
        <v>10</v>
      </c>
      <c r="C5066" s="111">
        <v>176.78623999999996</v>
      </c>
    </row>
    <row r="5067" spans="1:3" x14ac:dyDescent="0.25">
      <c r="A5067" s="109">
        <v>42580</v>
      </c>
      <c r="B5067" s="112">
        <v>11</v>
      </c>
      <c r="C5067" s="111">
        <v>179.06468000000001</v>
      </c>
    </row>
    <row r="5068" spans="1:3" x14ac:dyDescent="0.25">
      <c r="A5068" s="109">
        <v>42580</v>
      </c>
      <c r="B5068" s="112">
        <v>12</v>
      </c>
      <c r="C5068" s="111">
        <v>180.89596999999998</v>
      </c>
    </row>
    <row r="5069" spans="1:3" x14ac:dyDescent="0.25">
      <c r="A5069" s="109">
        <v>42580</v>
      </c>
      <c r="B5069" s="112">
        <v>13</v>
      </c>
      <c r="C5069" s="111">
        <v>177.52731999999997</v>
      </c>
    </row>
    <row r="5070" spans="1:3" x14ac:dyDescent="0.25">
      <c r="A5070" s="109">
        <v>42580</v>
      </c>
      <c r="B5070" s="112">
        <v>14</v>
      </c>
      <c r="C5070" s="111">
        <v>172.71536</v>
      </c>
    </row>
    <row r="5071" spans="1:3" x14ac:dyDescent="0.25">
      <c r="A5071" s="109">
        <v>42580</v>
      </c>
      <c r="B5071" s="112">
        <v>15</v>
      </c>
      <c r="C5071" s="111">
        <v>168.80094000000003</v>
      </c>
    </row>
    <row r="5072" spans="1:3" x14ac:dyDescent="0.25">
      <c r="A5072" s="109">
        <v>42580</v>
      </c>
      <c r="B5072" s="112">
        <v>16</v>
      </c>
      <c r="C5072" s="111">
        <v>165.43445</v>
      </c>
    </row>
    <row r="5073" spans="1:3" x14ac:dyDescent="0.25">
      <c r="A5073" s="109">
        <v>42580</v>
      </c>
      <c r="B5073" s="112">
        <v>17</v>
      </c>
      <c r="C5073" s="111">
        <v>158.20973000000001</v>
      </c>
    </row>
    <row r="5074" spans="1:3" x14ac:dyDescent="0.25">
      <c r="A5074" s="109">
        <v>42580</v>
      </c>
      <c r="B5074" s="112">
        <v>18</v>
      </c>
      <c r="C5074" s="111">
        <v>148.82087000000001</v>
      </c>
    </row>
    <row r="5075" spans="1:3" x14ac:dyDescent="0.25">
      <c r="A5075" s="109">
        <v>42580</v>
      </c>
      <c r="B5075" s="112">
        <v>19</v>
      </c>
      <c r="C5075" s="111">
        <v>141.91910999999999</v>
      </c>
    </row>
    <row r="5076" spans="1:3" x14ac:dyDescent="0.25">
      <c r="A5076" s="109">
        <v>42580</v>
      </c>
      <c r="B5076" s="112">
        <v>20</v>
      </c>
      <c r="C5076" s="111">
        <v>139.12835000000001</v>
      </c>
    </row>
    <row r="5077" spans="1:3" x14ac:dyDescent="0.25">
      <c r="A5077" s="109">
        <v>42580</v>
      </c>
      <c r="B5077" s="112">
        <v>21</v>
      </c>
      <c r="C5077" s="111">
        <v>139.96383999999998</v>
      </c>
    </row>
    <row r="5078" spans="1:3" x14ac:dyDescent="0.25">
      <c r="A5078" s="109">
        <v>42580</v>
      </c>
      <c r="B5078" s="112">
        <v>22</v>
      </c>
      <c r="C5078" s="111">
        <v>139.38294999999999</v>
      </c>
    </row>
    <row r="5079" spans="1:3" x14ac:dyDescent="0.25">
      <c r="A5079" s="109">
        <v>42580</v>
      </c>
      <c r="B5079" s="112">
        <v>23</v>
      </c>
      <c r="C5079" s="111">
        <v>135.76733999999999</v>
      </c>
    </row>
    <row r="5080" spans="1:3" x14ac:dyDescent="0.25">
      <c r="A5080" s="109">
        <v>42580</v>
      </c>
      <c r="B5080" s="112">
        <v>24</v>
      </c>
      <c r="C5080" s="111">
        <v>131.46301999999997</v>
      </c>
    </row>
    <row r="5081" spans="1:3" x14ac:dyDescent="0.25">
      <c r="A5081" s="109">
        <v>42581</v>
      </c>
      <c r="B5081" s="112">
        <v>1</v>
      </c>
      <c r="C5081" s="111">
        <v>128.28793999999999</v>
      </c>
    </row>
    <row r="5082" spans="1:3" x14ac:dyDescent="0.25">
      <c r="A5082" s="109">
        <v>42581</v>
      </c>
      <c r="B5082" s="110">
        <v>2</v>
      </c>
      <c r="C5082" s="111">
        <v>125.56743000000002</v>
      </c>
    </row>
    <row r="5083" spans="1:3" x14ac:dyDescent="0.25">
      <c r="A5083" s="109">
        <v>42581</v>
      </c>
      <c r="B5083" s="112">
        <v>3</v>
      </c>
      <c r="C5083" s="111">
        <v>123.99279</v>
      </c>
    </row>
    <row r="5084" spans="1:3" x14ac:dyDescent="0.25">
      <c r="A5084" s="109">
        <v>42581</v>
      </c>
      <c r="B5084" s="112">
        <v>4</v>
      </c>
      <c r="C5084" s="111">
        <v>123.13784</v>
      </c>
    </row>
    <row r="5085" spans="1:3" x14ac:dyDescent="0.25">
      <c r="A5085" s="109">
        <v>42581</v>
      </c>
      <c r="B5085" s="112">
        <v>5</v>
      </c>
      <c r="C5085" s="111">
        <v>124.61508000000001</v>
      </c>
    </row>
    <row r="5086" spans="1:3" x14ac:dyDescent="0.25">
      <c r="A5086" s="109">
        <v>42581</v>
      </c>
      <c r="B5086" s="112">
        <v>6</v>
      </c>
      <c r="C5086" s="111">
        <v>126.30889000000002</v>
      </c>
    </row>
    <row r="5087" spans="1:3" x14ac:dyDescent="0.25">
      <c r="A5087" s="109">
        <v>42581</v>
      </c>
      <c r="B5087" s="112">
        <v>7</v>
      </c>
      <c r="C5087" s="111">
        <v>124.91162</v>
      </c>
    </row>
    <row r="5088" spans="1:3" x14ac:dyDescent="0.25">
      <c r="A5088" s="109">
        <v>42581</v>
      </c>
      <c r="B5088" s="112">
        <v>8</v>
      </c>
      <c r="C5088" s="168">
        <v>123.85435</v>
      </c>
    </row>
    <row r="5089" spans="1:3" x14ac:dyDescent="0.25">
      <c r="A5089" s="109">
        <v>42581</v>
      </c>
      <c r="B5089" s="112">
        <v>9</v>
      </c>
      <c r="C5089" s="169">
        <v>124.69772</v>
      </c>
    </row>
    <row r="5090" spans="1:3" x14ac:dyDescent="0.25">
      <c r="A5090" s="109">
        <v>42581</v>
      </c>
      <c r="B5090" s="112">
        <v>10</v>
      </c>
      <c r="C5090" s="169">
        <v>126.06200999999999</v>
      </c>
    </row>
    <row r="5091" spans="1:3" x14ac:dyDescent="0.25">
      <c r="A5091" s="109">
        <v>42581</v>
      </c>
      <c r="B5091" s="112">
        <v>11</v>
      </c>
      <c r="C5091" s="169">
        <v>126.27073999999999</v>
      </c>
    </row>
    <row r="5092" spans="1:3" x14ac:dyDescent="0.25">
      <c r="A5092" s="109">
        <v>42581</v>
      </c>
      <c r="B5092" s="112">
        <v>12</v>
      </c>
      <c r="C5092" s="169">
        <v>123.46057</v>
      </c>
    </row>
    <row r="5093" spans="1:3" x14ac:dyDescent="0.25">
      <c r="A5093" s="109">
        <v>42581</v>
      </c>
      <c r="B5093" s="112">
        <v>13</v>
      </c>
      <c r="C5093" s="111">
        <v>121.00659900000001</v>
      </c>
    </row>
    <row r="5094" spans="1:3" x14ac:dyDescent="0.25">
      <c r="A5094" s="109">
        <v>42581</v>
      </c>
      <c r="B5094" s="112">
        <v>14</v>
      </c>
      <c r="C5094" s="111">
        <v>120.28969300000001</v>
      </c>
    </row>
    <row r="5095" spans="1:3" x14ac:dyDescent="0.25">
      <c r="A5095" s="109">
        <v>42581</v>
      </c>
      <c r="B5095" s="112">
        <v>15</v>
      </c>
      <c r="C5095" s="111">
        <v>118.04076800000001</v>
      </c>
    </row>
    <row r="5096" spans="1:3" x14ac:dyDescent="0.25">
      <c r="A5096" s="109">
        <v>42581</v>
      </c>
      <c r="B5096" s="112">
        <v>16</v>
      </c>
      <c r="C5096" s="111">
        <v>116.53393</v>
      </c>
    </row>
    <row r="5097" spans="1:3" x14ac:dyDescent="0.25">
      <c r="A5097" s="109">
        <v>42581</v>
      </c>
      <c r="B5097" s="112">
        <v>17</v>
      </c>
      <c r="C5097" s="111">
        <v>113.38421099999999</v>
      </c>
    </row>
    <row r="5098" spans="1:3" x14ac:dyDescent="0.25">
      <c r="A5098" s="109">
        <v>42581</v>
      </c>
      <c r="B5098" s="112">
        <v>18</v>
      </c>
      <c r="C5098" s="111">
        <v>111.33246999999999</v>
      </c>
    </row>
    <row r="5099" spans="1:3" x14ac:dyDescent="0.25">
      <c r="A5099" s="109">
        <v>42581</v>
      </c>
      <c r="B5099" s="112">
        <v>19</v>
      </c>
      <c r="C5099" s="111">
        <v>110.85618400000001</v>
      </c>
    </row>
    <row r="5100" spans="1:3" x14ac:dyDescent="0.25">
      <c r="A5100" s="109">
        <v>42581</v>
      </c>
      <c r="B5100" s="112">
        <v>20</v>
      </c>
      <c r="C5100" s="111">
        <v>110.688413</v>
      </c>
    </row>
    <row r="5101" spans="1:3" x14ac:dyDescent="0.25">
      <c r="A5101" s="109">
        <v>42581</v>
      </c>
      <c r="B5101" s="112">
        <v>21</v>
      </c>
      <c r="C5101" s="111">
        <v>111.436775</v>
      </c>
    </row>
    <row r="5102" spans="1:3" x14ac:dyDescent="0.25">
      <c r="A5102" s="109">
        <v>42581</v>
      </c>
      <c r="B5102" s="112">
        <v>22</v>
      </c>
      <c r="C5102" s="111">
        <v>110.75424000000001</v>
      </c>
    </row>
    <row r="5103" spans="1:3" x14ac:dyDescent="0.25">
      <c r="A5103" s="109">
        <v>42581</v>
      </c>
      <c r="B5103" s="112">
        <v>23</v>
      </c>
      <c r="C5103" s="111">
        <v>109.73869300000001</v>
      </c>
    </row>
    <row r="5104" spans="1:3" x14ac:dyDescent="0.25">
      <c r="A5104" s="109">
        <v>42581</v>
      </c>
      <c r="B5104" s="112">
        <v>24</v>
      </c>
      <c r="C5104" s="111">
        <v>108.74736100000001</v>
      </c>
    </row>
    <row r="5105" spans="1:3" x14ac:dyDescent="0.25">
      <c r="A5105" s="109">
        <v>42582</v>
      </c>
      <c r="B5105" s="112">
        <v>1</v>
      </c>
      <c r="C5105" s="111">
        <v>107.236514</v>
      </c>
    </row>
    <row r="5106" spans="1:3" x14ac:dyDescent="0.25">
      <c r="A5106" s="109">
        <v>42582</v>
      </c>
      <c r="B5106" s="110">
        <v>2</v>
      </c>
      <c r="C5106" s="111">
        <v>105.81364800000003</v>
      </c>
    </row>
    <row r="5107" spans="1:3" x14ac:dyDescent="0.25">
      <c r="A5107" s="109">
        <v>42582</v>
      </c>
      <c r="B5107" s="112">
        <v>3</v>
      </c>
      <c r="C5107" s="111">
        <v>105.486007</v>
      </c>
    </row>
    <row r="5108" spans="1:3" x14ac:dyDescent="0.25">
      <c r="A5108" s="109">
        <v>42582</v>
      </c>
      <c r="B5108" s="112">
        <v>4</v>
      </c>
      <c r="C5108" s="111">
        <v>104.426872</v>
      </c>
    </row>
    <row r="5109" spans="1:3" x14ac:dyDescent="0.25">
      <c r="A5109" s="109">
        <v>42582</v>
      </c>
      <c r="B5109" s="112">
        <v>5</v>
      </c>
      <c r="C5109" s="111">
        <v>104.39562400000001</v>
      </c>
    </row>
    <row r="5110" spans="1:3" x14ac:dyDescent="0.25">
      <c r="A5110" s="109">
        <v>42582</v>
      </c>
      <c r="B5110" s="112">
        <v>6</v>
      </c>
      <c r="C5110" s="111">
        <v>104.63894500000001</v>
      </c>
    </row>
    <row r="5111" spans="1:3" x14ac:dyDescent="0.25">
      <c r="A5111" s="109">
        <v>42582</v>
      </c>
      <c r="B5111" s="112">
        <v>7</v>
      </c>
      <c r="C5111" s="111">
        <v>104.436362</v>
      </c>
    </row>
    <row r="5112" spans="1:3" x14ac:dyDescent="0.25">
      <c r="A5112" s="109">
        <v>42582</v>
      </c>
      <c r="B5112" s="112">
        <v>8</v>
      </c>
      <c r="C5112" s="111">
        <v>104.91377900000002</v>
      </c>
    </row>
    <row r="5113" spans="1:3" x14ac:dyDescent="0.25">
      <c r="A5113" s="109">
        <v>42582</v>
      </c>
      <c r="B5113" s="112">
        <v>9</v>
      </c>
      <c r="C5113" s="111">
        <v>106.07482000000002</v>
      </c>
    </row>
    <row r="5114" spans="1:3" x14ac:dyDescent="0.25">
      <c r="A5114" s="109">
        <v>42582</v>
      </c>
      <c r="B5114" s="112">
        <v>10</v>
      </c>
      <c r="C5114" s="111">
        <v>106.93388200000001</v>
      </c>
    </row>
    <row r="5115" spans="1:3" x14ac:dyDescent="0.25">
      <c r="A5115" s="109">
        <v>42582</v>
      </c>
      <c r="B5115" s="112">
        <v>11</v>
      </c>
      <c r="C5115" s="111">
        <v>107.56769199999999</v>
      </c>
    </row>
    <row r="5116" spans="1:3" x14ac:dyDescent="0.25">
      <c r="A5116" s="109">
        <v>42582</v>
      </c>
      <c r="B5116" s="112">
        <v>12</v>
      </c>
      <c r="C5116" s="111">
        <v>107.70241300000001</v>
      </c>
    </row>
    <row r="5117" spans="1:3" x14ac:dyDescent="0.25">
      <c r="A5117" s="109">
        <v>42582</v>
      </c>
      <c r="B5117" s="112">
        <v>13</v>
      </c>
      <c r="C5117" s="168">
        <v>107.083281</v>
      </c>
    </row>
    <row r="5118" spans="1:3" x14ac:dyDescent="0.25">
      <c r="A5118" s="109">
        <v>42582</v>
      </c>
      <c r="B5118" s="112">
        <v>14</v>
      </c>
      <c r="C5118" s="169">
        <v>106.50801199999999</v>
      </c>
    </row>
    <row r="5119" spans="1:3" x14ac:dyDescent="0.25">
      <c r="A5119" s="109">
        <v>42582</v>
      </c>
      <c r="B5119" s="112">
        <v>15</v>
      </c>
      <c r="C5119" s="169">
        <v>106.78554600000001</v>
      </c>
    </row>
    <row r="5120" spans="1:3" x14ac:dyDescent="0.25">
      <c r="A5120" s="109">
        <v>42582</v>
      </c>
      <c r="B5120" s="112">
        <v>16</v>
      </c>
      <c r="C5120" s="169">
        <v>107.149192</v>
      </c>
    </row>
    <row r="5121" spans="1:3" x14ac:dyDescent="0.25">
      <c r="A5121" s="109">
        <v>42582</v>
      </c>
      <c r="B5121" s="112">
        <v>17</v>
      </c>
      <c r="C5121" s="169">
        <v>106.77749800000001</v>
      </c>
    </row>
    <row r="5122" spans="1:3" x14ac:dyDescent="0.25">
      <c r="A5122" s="109">
        <v>42582</v>
      </c>
      <c r="B5122" s="112">
        <v>18</v>
      </c>
      <c r="C5122" s="111">
        <v>105.33572899999997</v>
      </c>
    </row>
    <row r="5123" spans="1:3" x14ac:dyDescent="0.25">
      <c r="A5123" s="109">
        <v>42582</v>
      </c>
      <c r="B5123" s="112">
        <v>19</v>
      </c>
      <c r="C5123" s="111">
        <v>105.22968599999999</v>
      </c>
    </row>
    <row r="5124" spans="1:3" x14ac:dyDescent="0.25">
      <c r="A5124" s="109">
        <v>42582</v>
      </c>
      <c r="B5124" s="112">
        <v>20</v>
      </c>
      <c r="C5124" s="111">
        <v>104.75381199999998</v>
      </c>
    </row>
    <row r="5125" spans="1:3" x14ac:dyDescent="0.25">
      <c r="A5125" s="109">
        <v>42582</v>
      </c>
      <c r="B5125" s="112">
        <v>21</v>
      </c>
      <c r="C5125" s="111">
        <v>107.64556800000001</v>
      </c>
    </row>
    <row r="5126" spans="1:3" x14ac:dyDescent="0.25">
      <c r="A5126" s="109">
        <v>42582</v>
      </c>
      <c r="B5126" s="112">
        <v>22</v>
      </c>
      <c r="C5126" s="111">
        <v>107.37947800000001</v>
      </c>
    </row>
    <row r="5127" spans="1:3" x14ac:dyDescent="0.25">
      <c r="A5127" s="109">
        <v>42582</v>
      </c>
      <c r="B5127" s="112">
        <v>23</v>
      </c>
      <c r="C5127" s="111">
        <v>107.58734199999998</v>
      </c>
    </row>
    <row r="5128" spans="1:3" x14ac:dyDescent="0.25">
      <c r="A5128" s="109">
        <v>42582</v>
      </c>
      <c r="B5128" s="112">
        <v>24</v>
      </c>
      <c r="C5128" s="111">
        <v>107.72422999999999</v>
      </c>
    </row>
    <row r="5129" spans="1:3" x14ac:dyDescent="0.25">
      <c r="A5129" s="109">
        <v>42583</v>
      </c>
      <c r="B5129" s="112">
        <v>1</v>
      </c>
      <c r="C5129" s="111">
        <v>107.56862699999999</v>
      </c>
    </row>
    <row r="5130" spans="1:3" x14ac:dyDescent="0.25">
      <c r="A5130" s="109">
        <v>42583</v>
      </c>
      <c r="B5130" s="110">
        <v>2</v>
      </c>
      <c r="C5130" s="111">
        <v>107.39278100000001</v>
      </c>
    </row>
    <row r="5131" spans="1:3" x14ac:dyDescent="0.25">
      <c r="A5131" s="109">
        <v>42583</v>
      </c>
      <c r="B5131" s="112">
        <v>3</v>
      </c>
      <c r="C5131" s="111">
        <v>108.724859</v>
      </c>
    </row>
    <row r="5132" spans="1:3" x14ac:dyDescent="0.25">
      <c r="A5132" s="109">
        <v>42583</v>
      </c>
      <c r="B5132" s="112">
        <v>4</v>
      </c>
      <c r="C5132" s="111">
        <v>111.66037799999999</v>
      </c>
    </row>
    <row r="5133" spans="1:3" x14ac:dyDescent="0.25">
      <c r="A5133" s="109">
        <v>42583</v>
      </c>
      <c r="B5133" s="112">
        <v>5</v>
      </c>
      <c r="C5133" s="111">
        <v>120.10574100000001</v>
      </c>
    </row>
    <row r="5134" spans="1:3" x14ac:dyDescent="0.25">
      <c r="A5134" s="109">
        <v>42583</v>
      </c>
      <c r="B5134" s="112">
        <v>6</v>
      </c>
      <c r="C5134" s="111">
        <v>132.46899000000002</v>
      </c>
    </row>
    <row r="5135" spans="1:3" x14ac:dyDescent="0.25">
      <c r="A5135" s="109">
        <v>42583</v>
      </c>
      <c r="B5135" s="112">
        <v>7</v>
      </c>
      <c r="C5135" s="111">
        <v>145.45302000000001</v>
      </c>
    </row>
    <row r="5136" spans="1:3" x14ac:dyDescent="0.25">
      <c r="A5136" s="109">
        <v>42583</v>
      </c>
      <c r="B5136" s="112">
        <v>8</v>
      </c>
      <c r="C5136" s="111">
        <v>159.88990999999999</v>
      </c>
    </row>
    <row r="5137" spans="1:3" x14ac:dyDescent="0.25">
      <c r="A5137" s="109">
        <v>42583</v>
      </c>
      <c r="B5137" s="112">
        <v>9</v>
      </c>
      <c r="C5137" s="111">
        <v>172.09542999999999</v>
      </c>
    </row>
    <row r="5138" spans="1:3" x14ac:dyDescent="0.25">
      <c r="A5138" s="109">
        <v>42583</v>
      </c>
      <c r="B5138" s="112">
        <v>10</v>
      </c>
      <c r="C5138" s="111">
        <v>181.78139999999999</v>
      </c>
    </row>
    <row r="5139" spans="1:3" x14ac:dyDescent="0.25">
      <c r="A5139" s="109">
        <v>42583</v>
      </c>
      <c r="B5139" s="112">
        <v>11</v>
      </c>
      <c r="C5139" s="111">
        <v>182.14271999999997</v>
      </c>
    </row>
    <row r="5140" spans="1:3" x14ac:dyDescent="0.25">
      <c r="A5140" s="109">
        <v>42583</v>
      </c>
      <c r="B5140" s="112">
        <v>12</v>
      </c>
      <c r="C5140" s="111">
        <v>185.25865000000005</v>
      </c>
    </row>
    <row r="5141" spans="1:3" x14ac:dyDescent="0.25">
      <c r="A5141" s="109">
        <v>42583</v>
      </c>
      <c r="B5141" s="112">
        <v>13</v>
      </c>
      <c r="C5141" s="111">
        <v>183.37137999999999</v>
      </c>
    </row>
    <row r="5142" spans="1:3" x14ac:dyDescent="0.25">
      <c r="A5142" s="109">
        <v>42583</v>
      </c>
      <c r="B5142" s="112">
        <v>14</v>
      </c>
      <c r="C5142" s="111">
        <v>170.55017999999998</v>
      </c>
    </row>
    <row r="5143" spans="1:3" x14ac:dyDescent="0.25">
      <c r="A5143" s="109">
        <v>42583</v>
      </c>
      <c r="B5143" s="112">
        <v>15</v>
      </c>
      <c r="C5143" s="111">
        <v>168.37930999999998</v>
      </c>
    </row>
    <row r="5144" spans="1:3" x14ac:dyDescent="0.25">
      <c r="A5144" s="109">
        <v>42583</v>
      </c>
      <c r="B5144" s="112">
        <v>16</v>
      </c>
      <c r="C5144" s="111">
        <v>165.55466999999999</v>
      </c>
    </row>
    <row r="5145" spans="1:3" x14ac:dyDescent="0.25">
      <c r="A5145" s="109">
        <v>42583</v>
      </c>
      <c r="B5145" s="112">
        <v>17</v>
      </c>
      <c r="C5145" s="111">
        <v>158.31603999999999</v>
      </c>
    </row>
    <row r="5146" spans="1:3" x14ac:dyDescent="0.25">
      <c r="A5146" s="109">
        <v>42583</v>
      </c>
      <c r="B5146" s="112">
        <v>18</v>
      </c>
      <c r="C5146" s="168">
        <v>150.40983</v>
      </c>
    </row>
    <row r="5147" spans="1:3" x14ac:dyDescent="0.25">
      <c r="A5147" s="109">
        <v>42583</v>
      </c>
      <c r="B5147" s="112">
        <v>19</v>
      </c>
      <c r="C5147" s="169">
        <v>143.99127000000001</v>
      </c>
    </row>
    <row r="5148" spans="1:3" x14ac:dyDescent="0.25">
      <c r="A5148" s="109">
        <v>42583</v>
      </c>
      <c r="B5148" s="112">
        <v>20</v>
      </c>
      <c r="C5148" s="169">
        <v>141.72489000000002</v>
      </c>
    </row>
    <row r="5149" spans="1:3" x14ac:dyDescent="0.25">
      <c r="A5149" s="109">
        <v>42583</v>
      </c>
      <c r="B5149" s="112">
        <v>21</v>
      </c>
      <c r="C5149" s="169">
        <v>143.60338999999999</v>
      </c>
    </row>
    <row r="5150" spans="1:3" x14ac:dyDescent="0.25">
      <c r="A5150" s="109">
        <v>42583</v>
      </c>
      <c r="B5150" s="112">
        <v>22</v>
      </c>
      <c r="C5150" s="169">
        <v>142.04160999999996</v>
      </c>
    </row>
    <row r="5151" spans="1:3" x14ac:dyDescent="0.25">
      <c r="A5151" s="109">
        <v>42583</v>
      </c>
      <c r="B5151" s="112">
        <v>23</v>
      </c>
      <c r="C5151" s="111">
        <v>139.01136</v>
      </c>
    </row>
    <row r="5152" spans="1:3" x14ac:dyDescent="0.25">
      <c r="A5152" s="109">
        <v>42583</v>
      </c>
      <c r="B5152" s="112">
        <v>24</v>
      </c>
      <c r="C5152" s="111">
        <v>135.90633</v>
      </c>
    </row>
    <row r="5153" spans="1:3" x14ac:dyDescent="0.25">
      <c r="A5153" s="109">
        <v>42584</v>
      </c>
      <c r="B5153" s="112">
        <v>1</v>
      </c>
      <c r="C5153" s="111">
        <v>131.54408000000004</v>
      </c>
    </row>
    <row r="5154" spans="1:3" x14ac:dyDescent="0.25">
      <c r="A5154" s="109">
        <v>42584</v>
      </c>
      <c r="B5154" s="110">
        <v>2</v>
      </c>
      <c r="C5154" s="111">
        <v>128.40371000000002</v>
      </c>
    </row>
    <row r="5155" spans="1:3" x14ac:dyDescent="0.25">
      <c r="A5155" s="109">
        <v>42584</v>
      </c>
      <c r="B5155" s="112">
        <v>3</v>
      </c>
      <c r="C5155" s="111">
        <v>125.50485999999999</v>
      </c>
    </row>
    <row r="5156" spans="1:3" x14ac:dyDescent="0.25">
      <c r="A5156" s="109">
        <v>42584</v>
      </c>
      <c r="B5156" s="112">
        <v>4</v>
      </c>
      <c r="C5156" s="111">
        <v>125.50429</v>
      </c>
    </row>
    <row r="5157" spans="1:3" x14ac:dyDescent="0.25">
      <c r="A5157" s="109">
        <v>42584</v>
      </c>
      <c r="B5157" s="112">
        <v>5</v>
      </c>
      <c r="C5157" s="111">
        <v>130.79812000000001</v>
      </c>
    </row>
    <row r="5158" spans="1:3" x14ac:dyDescent="0.25">
      <c r="A5158" s="109">
        <v>42584</v>
      </c>
      <c r="B5158" s="112">
        <v>6</v>
      </c>
      <c r="C5158" s="111">
        <v>142.14446000000001</v>
      </c>
    </row>
    <row r="5159" spans="1:3" x14ac:dyDescent="0.25">
      <c r="A5159" s="109">
        <v>42584</v>
      </c>
      <c r="B5159" s="112">
        <v>7</v>
      </c>
      <c r="C5159" s="111">
        <v>154.93303</v>
      </c>
    </row>
    <row r="5160" spans="1:3" x14ac:dyDescent="0.25">
      <c r="A5160" s="109">
        <v>42584</v>
      </c>
      <c r="B5160" s="112">
        <v>8</v>
      </c>
      <c r="C5160" s="111">
        <v>162.92833000000002</v>
      </c>
    </row>
    <row r="5161" spans="1:3" x14ac:dyDescent="0.25">
      <c r="A5161" s="109">
        <v>42584</v>
      </c>
      <c r="B5161" s="112">
        <v>9</v>
      </c>
      <c r="C5161" s="111">
        <v>168.61526000000001</v>
      </c>
    </row>
    <row r="5162" spans="1:3" x14ac:dyDescent="0.25">
      <c r="A5162" s="109">
        <v>42584</v>
      </c>
      <c r="B5162" s="112">
        <v>10</v>
      </c>
      <c r="C5162" s="111">
        <v>174.03224</v>
      </c>
    </row>
    <row r="5163" spans="1:3" x14ac:dyDescent="0.25">
      <c r="A5163" s="109">
        <v>42584</v>
      </c>
      <c r="B5163" s="112">
        <v>11</v>
      </c>
      <c r="C5163" s="111">
        <v>175.68878000000001</v>
      </c>
    </row>
    <row r="5164" spans="1:3" x14ac:dyDescent="0.25">
      <c r="A5164" s="109">
        <v>42584</v>
      </c>
      <c r="B5164" s="112">
        <v>12</v>
      </c>
      <c r="C5164" s="111">
        <v>177.03154999999998</v>
      </c>
    </row>
    <row r="5165" spans="1:3" x14ac:dyDescent="0.25">
      <c r="A5165" s="109">
        <v>42584</v>
      </c>
      <c r="B5165" s="112">
        <v>13</v>
      </c>
      <c r="C5165" s="111">
        <v>174.97174999999999</v>
      </c>
    </row>
    <row r="5166" spans="1:3" x14ac:dyDescent="0.25">
      <c r="A5166" s="109">
        <v>42584</v>
      </c>
      <c r="B5166" s="112">
        <v>14</v>
      </c>
      <c r="C5166" s="111">
        <v>173.17484000000002</v>
      </c>
    </row>
    <row r="5167" spans="1:3" x14ac:dyDescent="0.25">
      <c r="A5167" s="109">
        <v>42584</v>
      </c>
      <c r="B5167" s="112">
        <v>15</v>
      </c>
      <c r="C5167" s="111">
        <v>170.46516</v>
      </c>
    </row>
    <row r="5168" spans="1:3" x14ac:dyDescent="0.25">
      <c r="A5168" s="109">
        <v>42584</v>
      </c>
      <c r="B5168" s="112">
        <v>16</v>
      </c>
      <c r="C5168" s="111">
        <v>166.95498999999998</v>
      </c>
    </row>
    <row r="5169" spans="1:3" x14ac:dyDescent="0.25">
      <c r="A5169" s="109">
        <v>42584</v>
      </c>
      <c r="B5169" s="112">
        <v>17</v>
      </c>
      <c r="C5169" s="111">
        <v>159.39913000000001</v>
      </c>
    </row>
    <row r="5170" spans="1:3" x14ac:dyDescent="0.25">
      <c r="A5170" s="109">
        <v>42584</v>
      </c>
      <c r="B5170" s="112">
        <v>18</v>
      </c>
      <c r="C5170" s="111">
        <v>152.42649</v>
      </c>
    </row>
    <row r="5171" spans="1:3" x14ac:dyDescent="0.25">
      <c r="A5171" s="109">
        <v>42584</v>
      </c>
      <c r="B5171" s="112">
        <v>19</v>
      </c>
      <c r="C5171" s="111">
        <v>145.41888000000003</v>
      </c>
    </row>
    <row r="5172" spans="1:3" x14ac:dyDescent="0.25">
      <c r="A5172" s="109">
        <v>42584</v>
      </c>
      <c r="B5172" s="112">
        <v>20</v>
      </c>
      <c r="C5172" s="111">
        <v>142.76734999999999</v>
      </c>
    </row>
    <row r="5173" spans="1:3" x14ac:dyDescent="0.25">
      <c r="A5173" s="109">
        <v>42584</v>
      </c>
      <c r="B5173" s="112">
        <v>21</v>
      </c>
      <c r="C5173" s="111">
        <v>145.62508000000003</v>
      </c>
    </row>
    <row r="5174" spans="1:3" x14ac:dyDescent="0.25">
      <c r="A5174" s="109">
        <v>42584</v>
      </c>
      <c r="B5174" s="112">
        <v>22</v>
      </c>
      <c r="C5174" s="111">
        <v>142.47710999999998</v>
      </c>
    </row>
    <row r="5175" spans="1:3" x14ac:dyDescent="0.25">
      <c r="A5175" s="109">
        <v>42584</v>
      </c>
      <c r="B5175" s="112">
        <v>23</v>
      </c>
      <c r="C5175" s="168">
        <v>138.95929999999998</v>
      </c>
    </row>
    <row r="5176" spans="1:3" x14ac:dyDescent="0.25">
      <c r="A5176" s="109">
        <v>42584</v>
      </c>
      <c r="B5176" s="112">
        <v>24</v>
      </c>
      <c r="C5176" s="169">
        <v>134.82562000000001</v>
      </c>
    </row>
    <row r="5177" spans="1:3" x14ac:dyDescent="0.25">
      <c r="A5177" s="109">
        <v>42585</v>
      </c>
      <c r="B5177" s="112">
        <v>1</v>
      </c>
      <c r="C5177" s="169">
        <v>131.52258</v>
      </c>
    </row>
    <row r="5178" spans="1:3" x14ac:dyDescent="0.25">
      <c r="A5178" s="109">
        <v>42585</v>
      </c>
      <c r="B5178" s="110">
        <v>2</v>
      </c>
      <c r="C5178" s="169">
        <v>128.46071000000001</v>
      </c>
    </row>
    <row r="5179" spans="1:3" x14ac:dyDescent="0.25">
      <c r="A5179" s="109">
        <v>42585</v>
      </c>
      <c r="B5179" s="112">
        <v>3</v>
      </c>
      <c r="C5179" s="169">
        <v>127.96571</v>
      </c>
    </row>
    <row r="5180" spans="1:3" x14ac:dyDescent="0.25">
      <c r="A5180" s="109">
        <v>42585</v>
      </c>
      <c r="B5180" s="112">
        <v>4</v>
      </c>
      <c r="C5180" s="111">
        <v>129.38048000000003</v>
      </c>
    </row>
    <row r="5181" spans="1:3" x14ac:dyDescent="0.25">
      <c r="A5181" s="109">
        <v>42585</v>
      </c>
      <c r="B5181" s="112">
        <v>5</v>
      </c>
      <c r="C5181" s="111">
        <v>135.87028999999998</v>
      </c>
    </row>
    <row r="5182" spans="1:3" x14ac:dyDescent="0.25">
      <c r="A5182" s="109">
        <v>42585</v>
      </c>
      <c r="B5182" s="112">
        <v>6</v>
      </c>
      <c r="C5182" s="111">
        <v>146.55995999999999</v>
      </c>
    </row>
    <row r="5183" spans="1:3" x14ac:dyDescent="0.25">
      <c r="A5183" s="109">
        <v>42585</v>
      </c>
      <c r="B5183" s="112">
        <v>7</v>
      </c>
      <c r="C5183" s="111">
        <v>158.01839000000001</v>
      </c>
    </row>
    <row r="5184" spans="1:3" x14ac:dyDescent="0.25">
      <c r="A5184" s="109">
        <v>42585</v>
      </c>
      <c r="B5184" s="112">
        <v>8</v>
      </c>
      <c r="C5184" s="111">
        <v>167.29981999999998</v>
      </c>
    </row>
    <row r="5185" spans="1:3" x14ac:dyDescent="0.25">
      <c r="A5185" s="109">
        <v>42585</v>
      </c>
      <c r="B5185" s="112">
        <v>9</v>
      </c>
      <c r="C5185" s="111">
        <v>172.63601999999997</v>
      </c>
    </row>
    <row r="5186" spans="1:3" x14ac:dyDescent="0.25">
      <c r="A5186" s="109">
        <v>42585</v>
      </c>
      <c r="B5186" s="112">
        <v>10</v>
      </c>
      <c r="C5186" s="111">
        <v>177.98521999999997</v>
      </c>
    </row>
    <row r="5187" spans="1:3" x14ac:dyDescent="0.25">
      <c r="A5187" s="109">
        <v>42585</v>
      </c>
      <c r="B5187" s="112">
        <v>11</v>
      </c>
      <c r="C5187" s="111">
        <v>184.84107</v>
      </c>
    </row>
    <row r="5188" spans="1:3" x14ac:dyDescent="0.25">
      <c r="A5188" s="109">
        <v>42585</v>
      </c>
      <c r="B5188" s="112">
        <v>12</v>
      </c>
      <c r="C5188" s="111">
        <v>189.42518999999996</v>
      </c>
    </row>
    <row r="5189" spans="1:3" x14ac:dyDescent="0.25">
      <c r="A5189" s="109">
        <v>42585</v>
      </c>
      <c r="B5189" s="112">
        <v>13</v>
      </c>
      <c r="C5189" s="111">
        <v>178.04210999999998</v>
      </c>
    </row>
    <row r="5190" spans="1:3" x14ac:dyDescent="0.25">
      <c r="A5190" s="109">
        <v>42585</v>
      </c>
      <c r="B5190" s="112">
        <v>14</v>
      </c>
      <c r="C5190" s="111">
        <v>175.30190999999999</v>
      </c>
    </row>
    <row r="5191" spans="1:3" x14ac:dyDescent="0.25">
      <c r="A5191" s="109">
        <v>42585</v>
      </c>
      <c r="B5191" s="112">
        <v>15</v>
      </c>
      <c r="C5191" s="111">
        <v>171.74132999999998</v>
      </c>
    </row>
    <row r="5192" spans="1:3" x14ac:dyDescent="0.25">
      <c r="A5192" s="109">
        <v>42585</v>
      </c>
      <c r="B5192" s="112">
        <v>16</v>
      </c>
      <c r="C5192" s="111">
        <v>168.53835999999995</v>
      </c>
    </row>
    <row r="5193" spans="1:3" x14ac:dyDescent="0.25">
      <c r="A5193" s="109">
        <v>42585</v>
      </c>
      <c r="B5193" s="112">
        <v>17</v>
      </c>
      <c r="C5193" s="111">
        <v>160.47214999999997</v>
      </c>
    </row>
    <row r="5194" spans="1:3" x14ac:dyDescent="0.25">
      <c r="A5194" s="109">
        <v>42585</v>
      </c>
      <c r="B5194" s="112">
        <v>18</v>
      </c>
      <c r="C5194" s="111">
        <v>153.16508000000002</v>
      </c>
    </row>
    <row r="5195" spans="1:3" x14ac:dyDescent="0.25">
      <c r="A5195" s="109">
        <v>42585</v>
      </c>
      <c r="B5195" s="112">
        <v>19</v>
      </c>
      <c r="C5195" s="111">
        <v>147.12326999999999</v>
      </c>
    </row>
    <row r="5196" spans="1:3" x14ac:dyDescent="0.25">
      <c r="A5196" s="109">
        <v>42585</v>
      </c>
      <c r="B5196" s="112">
        <v>20</v>
      </c>
      <c r="C5196" s="111">
        <v>150.57602</v>
      </c>
    </row>
    <row r="5197" spans="1:3" x14ac:dyDescent="0.25">
      <c r="A5197" s="109">
        <v>42585</v>
      </c>
      <c r="B5197" s="112">
        <v>21</v>
      </c>
      <c r="C5197" s="111">
        <v>156.18454000000003</v>
      </c>
    </row>
    <row r="5198" spans="1:3" x14ac:dyDescent="0.25">
      <c r="A5198" s="109">
        <v>42585</v>
      </c>
      <c r="B5198" s="112">
        <v>22</v>
      </c>
      <c r="C5198" s="111">
        <v>155.46623</v>
      </c>
    </row>
    <row r="5199" spans="1:3" x14ac:dyDescent="0.25">
      <c r="A5199" s="109">
        <v>42585</v>
      </c>
      <c r="B5199" s="112">
        <v>23</v>
      </c>
      <c r="C5199" s="111">
        <v>152.67538999999999</v>
      </c>
    </row>
    <row r="5200" spans="1:3" x14ac:dyDescent="0.25">
      <c r="A5200" s="109">
        <v>42585</v>
      </c>
      <c r="B5200" s="112">
        <v>24</v>
      </c>
      <c r="C5200" s="111">
        <v>148.15656999999999</v>
      </c>
    </row>
    <row r="5201" spans="1:3" x14ac:dyDescent="0.25">
      <c r="A5201" s="109">
        <v>42586</v>
      </c>
      <c r="B5201" s="112">
        <v>1</v>
      </c>
      <c r="C5201" s="111">
        <v>141.37934999999999</v>
      </c>
    </row>
    <row r="5202" spans="1:3" x14ac:dyDescent="0.25">
      <c r="A5202" s="109">
        <v>42586</v>
      </c>
      <c r="B5202" s="110">
        <v>2</v>
      </c>
      <c r="C5202" s="111">
        <v>130.58008999999998</v>
      </c>
    </row>
    <row r="5203" spans="1:3" x14ac:dyDescent="0.25">
      <c r="A5203" s="109">
        <v>42586</v>
      </c>
      <c r="B5203" s="112">
        <v>3</v>
      </c>
      <c r="C5203" s="111">
        <v>130.31864999999999</v>
      </c>
    </row>
    <row r="5204" spans="1:3" x14ac:dyDescent="0.25">
      <c r="A5204" s="109">
        <v>42586</v>
      </c>
      <c r="B5204" s="112">
        <v>4</v>
      </c>
      <c r="C5204" s="168">
        <v>130.33760999999998</v>
      </c>
    </row>
    <row r="5205" spans="1:3" x14ac:dyDescent="0.25">
      <c r="A5205" s="109">
        <v>42586</v>
      </c>
      <c r="B5205" s="112">
        <v>5</v>
      </c>
      <c r="C5205" s="169">
        <v>135.95230999999998</v>
      </c>
    </row>
    <row r="5206" spans="1:3" x14ac:dyDescent="0.25">
      <c r="A5206" s="109">
        <v>42586</v>
      </c>
      <c r="B5206" s="112">
        <v>6</v>
      </c>
      <c r="C5206" s="169">
        <v>146.68935999999999</v>
      </c>
    </row>
    <row r="5207" spans="1:3" x14ac:dyDescent="0.25">
      <c r="A5207" s="109">
        <v>42586</v>
      </c>
      <c r="B5207" s="112">
        <v>7</v>
      </c>
      <c r="C5207" s="169">
        <v>157.97453999999999</v>
      </c>
    </row>
    <row r="5208" spans="1:3" x14ac:dyDescent="0.25">
      <c r="A5208" s="109">
        <v>42586</v>
      </c>
      <c r="B5208" s="112">
        <v>8</v>
      </c>
      <c r="C5208" s="169">
        <v>167.14497</v>
      </c>
    </row>
    <row r="5209" spans="1:3" x14ac:dyDescent="0.25">
      <c r="A5209" s="109">
        <v>42586</v>
      </c>
      <c r="B5209" s="112">
        <v>9</v>
      </c>
      <c r="C5209" s="111">
        <v>172.90918000000002</v>
      </c>
    </row>
    <row r="5210" spans="1:3" x14ac:dyDescent="0.25">
      <c r="A5210" s="109">
        <v>42586</v>
      </c>
      <c r="B5210" s="112">
        <v>10</v>
      </c>
      <c r="C5210" s="111">
        <v>177.39061999999998</v>
      </c>
    </row>
    <row r="5211" spans="1:3" x14ac:dyDescent="0.25">
      <c r="A5211" s="109">
        <v>42586</v>
      </c>
      <c r="B5211" s="112">
        <v>11</v>
      </c>
      <c r="C5211" s="111">
        <v>178.06852000000003</v>
      </c>
    </row>
    <row r="5212" spans="1:3" x14ac:dyDescent="0.25">
      <c r="A5212" s="109">
        <v>42586</v>
      </c>
      <c r="B5212" s="112">
        <v>12</v>
      </c>
      <c r="C5212" s="111">
        <v>180.94441999999998</v>
      </c>
    </row>
    <row r="5213" spans="1:3" x14ac:dyDescent="0.25">
      <c r="A5213" s="109">
        <v>42586</v>
      </c>
      <c r="B5213" s="112">
        <v>13</v>
      </c>
      <c r="C5213" s="111">
        <v>178.76258000000001</v>
      </c>
    </row>
    <row r="5214" spans="1:3" x14ac:dyDescent="0.25">
      <c r="A5214" s="109">
        <v>42586</v>
      </c>
      <c r="B5214" s="112">
        <v>14</v>
      </c>
      <c r="C5214" s="111">
        <v>176.35678999999999</v>
      </c>
    </row>
    <row r="5215" spans="1:3" x14ac:dyDescent="0.25">
      <c r="A5215" s="109">
        <v>42586</v>
      </c>
      <c r="B5215" s="112">
        <v>15</v>
      </c>
      <c r="C5215" s="111">
        <v>171.58717999999999</v>
      </c>
    </row>
    <row r="5216" spans="1:3" x14ac:dyDescent="0.25">
      <c r="A5216" s="109">
        <v>42586</v>
      </c>
      <c r="B5216" s="112">
        <v>16</v>
      </c>
      <c r="C5216" s="111">
        <v>167.73864000000003</v>
      </c>
    </row>
    <row r="5217" spans="1:3" x14ac:dyDescent="0.25">
      <c r="A5217" s="109">
        <v>42586</v>
      </c>
      <c r="B5217" s="112">
        <v>17</v>
      </c>
      <c r="C5217" s="111">
        <v>161.05244999999999</v>
      </c>
    </row>
    <row r="5218" spans="1:3" x14ac:dyDescent="0.25">
      <c r="A5218" s="109">
        <v>42586</v>
      </c>
      <c r="B5218" s="112">
        <v>18</v>
      </c>
      <c r="C5218" s="111">
        <v>153.13075000000003</v>
      </c>
    </row>
    <row r="5219" spans="1:3" x14ac:dyDescent="0.25">
      <c r="A5219" s="109">
        <v>42586</v>
      </c>
      <c r="B5219" s="112">
        <v>19</v>
      </c>
      <c r="C5219" s="111">
        <v>146.73551</v>
      </c>
    </row>
    <row r="5220" spans="1:3" x14ac:dyDescent="0.25">
      <c r="A5220" s="109">
        <v>42586</v>
      </c>
      <c r="B5220" s="112">
        <v>20</v>
      </c>
      <c r="C5220" s="111">
        <v>142.98698000000002</v>
      </c>
    </row>
    <row r="5221" spans="1:3" x14ac:dyDescent="0.25">
      <c r="A5221" s="109">
        <v>42586</v>
      </c>
      <c r="B5221" s="112">
        <v>21</v>
      </c>
      <c r="C5221" s="111">
        <v>144.11185</v>
      </c>
    </row>
    <row r="5222" spans="1:3" x14ac:dyDescent="0.25">
      <c r="A5222" s="109">
        <v>42586</v>
      </c>
      <c r="B5222" s="112">
        <v>22</v>
      </c>
      <c r="C5222" s="111">
        <v>142.07435000000004</v>
      </c>
    </row>
    <row r="5223" spans="1:3" x14ac:dyDescent="0.25">
      <c r="A5223" s="109">
        <v>42586</v>
      </c>
      <c r="B5223" s="112">
        <v>23</v>
      </c>
      <c r="C5223" s="111">
        <v>138.82163</v>
      </c>
    </row>
    <row r="5224" spans="1:3" x14ac:dyDescent="0.25">
      <c r="A5224" s="109">
        <v>42586</v>
      </c>
      <c r="B5224" s="112">
        <v>24</v>
      </c>
      <c r="C5224" s="111">
        <v>135.75627000000003</v>
      </c>
    </row>
    <row r="5225" spans="1:3" x14ac:dyDescent="0.25">
      <c r="A5225" s="109">
        <v>42587</v>
      </c>
      <c r="B5225" s="112">
        <v>1</v>
      </c>
      <c r="C5225" s="111">
        <v>132.2209</v>
      </c>
    </row>
    <row r="5226" spans="1:3" x14ac:dyDescent="0.25">
      <c r="A5226" s="109">
        <v>42587</v>
      </c>
      <c r="B5226" s="110">
        <v>2</v>
      </c>
      <c r="C5226" s="111">
        <v>130.25062</v>
      </c>
    </row>
    <row r="5227" spans="1:3" x14ac:dyDescent="0.25">
      <c r="A5227" s="109">
        <v>42587</v>
      </c>
      <c r="B5227" s="112">
        <v>3</v>
      </c>
      <c r="C5227" s="111">
        <v>129.75003000000001</v>
      </c>
    </row>
    <row r="5228" spans="1:3" x14ac:dyDescent="0.25">
      <c r="A5228" s="109">
        <v>42587</v>
      </c>
      <c r="B5228" s="112">
        <v>4</v>
      </c>
      <c r="C5228" s="111">
        <v>128.42607000000001</v>
      </c>
    </row>
    <row r="5229" spans="1:3" x14ac:dyDescent="0.25">
      <c r="A5229" s="109">
        <v>42587</v>
      </c>
      <c r="B5229" s="112">
        <v>5</v>
      </c>
      <c r="C5229" s="111">
        <v>132.16190999999998</v>
      </c>
    </row>
    <row r="5230" spans="1:3" x14ac:dyDescent="0.25">
      <c r="A5230" s="109">
        <v>42587</v>
      </c>
      <c r="B5230" s="112">
        <v>6</v>
      </c>
      <c r="C5230" s="111">
        <v>142.8793</v>
      </c>
    </row>
    <row r="5231" spans="1:3" x14ac:dyDescent="0.25">
      <c r="A5231" s="109">
        <v>42587</v>
      </c>
      <c r="B5231" s="112">
        <v>7</v>
      </c>
      <c r="C5231" s="111">
        <v>153.66920999999999</v>
      </c>
    </row>
    <row r="5232" spans="1:3" x14ac:dyDescent="0.25">
      <c r="A5232" s="109">
        <v>42587</v>
      </c>
      <c r="B5232" s="112">
        <v>8</v>
      </c>
      <c r="C5232" s="111">
        <v>161.80074000000005</v>
      </c>
    </row>
    <row r="5233" spans="1:3" x14ac:dyDescent="0.25">
      <c r="A5233" s="109">
        <v>42587</v>
      </c>
      <c r="B5233" s="112">
        <v>9</v>
      </c>
      <c r="C5233" s="168">
        <v>166.14485000000002</v>
      </c>
    </row>
    <row r="5234" spans="1:3" x14ac:dyDescent="0.25">
      <c r="A5234" s="109">
        <v>42587</v>
      </c>
      <c r="B5234" s="112">
        <v>10</v>
      </c>
      <c r="C5234" s="169">
        <v>169.19290000000001</v>
      </c>
    </row>
    <row r="5235" spans="1:3" x14ac:dyDescent="0.25">
      <c r="A5235" s="109">
        <v>42587</v>
      </c>
      <c r="B5235" s="112">
        <v>11</v>
      </c>
      <c r="C5235" s="169">
        <v>171.36708999999999</v>
      </c>
    </row>
    <row r="5236" spans="1:3" x14ac:dyDescent="0.25">
      <c r="A5236" s="109">
        <v>42587</v>
      </c>
      <c r="B5236" s="112">
        <v>12</v>
      </c>
      <c r="C5236" s="169">
        <v>171.38855999999998</v>
      </c>
    </row>
    <row r="5237" spans="1:3" x14ac:dyDescent="0.25">
      <c r="A5237" s="109">
        <v>42587</v>
      </c>
      <c r="B5237" s="112">
        <v>13</v>
      </c>
      <c r="C5237" s="169">
        <v>169.76864999999998</v>
      </c>
    </row>
    <row r="5238" spans="1:3" x14ac:dyDescent="0.25">
      <c r="A5238" s="109">
        <v>42587</v>
      </c>
      <c r="B5238" s="112">
        <v>14</v>
      </c>
      <c r="C5238" s="111">
        <v>167.12228999999999</v>
      </c>
    </row>
    <row r="5239" spans="1:3" x14ac:dyDescent="0.25">
      <c r="A5239" s="109">
        <v>42587</v>
      </c>
      <c r="B5239" s="112">
        <v>15</v>
      </c>
      <c r="C5239" s="111">
        <v>163.18448000000001</v>
      </c>
    </row>
    <row r="5240" spans="1:3" x14ac:dyDescent="0.25">
      <c r="A5240" s="109">
        <v>42587</v>
      </c>
      <c r="B5240" s="112">
        <v>16</v>
      </c>
      <c r="C5240" s="111">
        <v>159.16418000000002</v>
      </c>
    </row>
    <row r="5241" spans="1:3" x14ac:dyDescent="0.25">
      <c r="A5241" s="109">
        <v>42587</v>
      </c>
      <c r="B5241" s="112">
        <v>17</v>
      </c>
      <c r="C5241" s="111">
        <v>153.60470000000001</v>
      </c>
    </row>
    <row r="5242" spans="1:3" x14ac:dyDescent="0.25">
      <c r="A5242" s="109">
        <v>42587</v>
      </c>
      <c r="B5242" s="112">
        <v>18</v>
      </c>
      <c r="C5242" s="111">
        <v>146.18810999999999</v>
      </c>
    </row>
    <row r="5243" spans="1:3" x14ac:dyDescent="0.25">
      <c r="A5243" s="109">
        <v>42587</v>
      </c>
      <c r="B5243" s="112">
        <v>19</v>
      </c>
      <c r="C5243" s="111">
        <v>139.71696</v>
      </c>
    </row>
    <row r="5244" spans="1:3" x14ac:dyDescent="0.25">
      <c r="A5244" s="109">
        <v>42587</v>
      </c>
      <c r="B5244" s="112">
        <v>20</v>
      </c>
      <c r="C5244" s="111">
        <v>135.86288999999999</v>
      </c>
    </row>
    <row r="5245" spans="1:3" x14ac:dyDescent="0.25">
      <c r="A5245" s="109">
        <v>42587</v>
      </c>
      <c r="B5245" s="112">
        <v>21</v>
      </c>
      <c r="C5245" s="111">
        <v>137.91084999999998</v>
      </c>
    </row>
    <row r="5246" spans="1:3" x14ac:dyDescent="0.25">
      <c r="A5246" s="109">
        <v>42587</v>
      </c>
      <c r="B5246" s="112">
        <v>22</v>
      </c>
      <c r="C5246" s="111">
        <v>136.38247000000001</v>
      </c>
    </row>
    <row r="5247" spans="1:3" x14ac:dyDescent="0.25">
      <c r="A5247" s="109">
        <v>42587</v>
      </c>
      <c r="B5247" s="112">
        <v>23</v>
      </c>
      <c r="C5247" s="111">
        <v>134.56368999999998</v>
      </c>
    </row>
    <row r="5248" spans="1:3" x14ac:dyDescent="0.25">
      <c r="A5248" s="109">
        <v>42587</v>
      </c>
      <c r="B5248" s="112">
        <v>24</v>
      </c>
      <c r="C5248" s="111">
        <v>131.21978000000001</v>
      </c>
    </row>
    <row r="5249" spans="1:3" x14ac:dyDescent="0.25">
      <c r="A5249" s="109">
        <v>42588</v>
      </c>
      <c r="B5249" s="112">
        <v>1</v>
      </c>
      <c r="C5249" s="111">
        <v>127.39763000000001</v>
      </c>
    </row>
    <row r="5250" spans="1:3" x14ac:dyDescent="0.25">
      <c r="A5250" s="109">
        <v>42588</v>
      </c>
      <c r="B5250" s="110">
        <v>2</v>
      </c>
      <c r="C5250" s="111">
        <v>123.19160000000001</v>
      </c>
    </row>
    <row r="5251" spans="1:3" x14ac:dyDescent="0.25">
      <c r="A5251" s="109">
        <v>42588</v>
      </c>
      <c r="B5251" s="112">
        <v>3</v>
      </c>
      <c r="C5251" s="111">
        <v>121.330546</v>
      </c>
    </row>
    <row r="5252" spans="1:3" x14ac:dyDescent="0.25">
      <c r="A5252" s="109">
        <v>42588</v>
      </c>
      <c r="B5252" s="112">
        <v>4</v>
      </c>
      <c r="C5252" s="111">
        <v>121.50796899999999</v>
      </c>
    </row>
    <row r="5253" spans="1:3" x14ac:dyDescent="0.25">
      <c r="A5253" s="109">
        <v>42588</v>
      </c>
      <c r="B5253" s="112">
        <v>5</v>
      </c>
      <c r="C5253" s="111">
        <v>122.69725</v>
      </c>
    </row>
    <row r="5254" spans="1:3" x14ac:dyDescent="0.25">
      <c r="A5254" s="109">
        <v>42588</v>
      </c>
      <c r="B5254" s="112">
        <v>6</v>
      </c>
      <c r="C5254" s="111">
        <v>125.10833000000001</v>
      </c>
    </row>
    <row r="5255" spans="1:3" x14ac:dyDescent="0.25">
      <c r="A5255" s="109">
        <v>42588</v>
      </c>
      <c r="B5255" s="112">
        <v>7</v>
      </c>
      <c r="C5255" s="111">
        <v>127.47392000000001</v>
      </c>
    </row>
    <row r="5256" spans="1:3" x14ac:dyDescent="0.25">
      <c r="A5256" s="109">
        <v>42588</v>
      </c>
      <c r="B5256" s="112">
        <v>8</v>
      </c>
      <c r="C5256" s="111">
        <v>127.57375000000002</v>
      </c>
    </row>
    <row r="5257" spans="1:3" x14ac:dyDescent="0.25">
      <c r="A5257" s="109">
        <v>42588</v>
      </c>
      <c r="B5257" s="112">
        <v>9</v>
      </c>
      <c r="C5257" s="111">
        <v>128.53813000000002</v>
      </c>
    </row>
    <row r="5258" spans="1:3" x14ac:dyDescent="0.25">
      <c r="A5258" s="109">
        <v>42588</v>
      </c>
      <c r="B5258" s="112">
        <v>10</v>
      </c>
      <c r="C5258" s="111">
        <v>127.49445999999999</v>
      </c>
    </row>
    <row r="5259" spans="1:3" x14ac:dyDescent="0.25">
      <c r="A5259" s="109">
        <v>42588</v>
      </c>
      <c r="B5259" s="112">
        <v>11</v>
      </c>
      <c r="C5259" s="111">
        <v>126.72618</v>
      </c>
    </row>
    <row r="5260" spans="1:3" x14ac:dyDescent="0.25">
      <c r="A5260" s="109">
        <v>42588</v>
      </c>
      <c r="B5260" s="112">
        <v>12</v>
      </c>
      <c r="C5260" s="111">
        <v>126.79635</v>
      </c>
    </row>
    <row r="5261" spans="1:3" x14ac:dyDescent="0.25">
      <c r="A5261" s="109">
        <v>42588</v>
      </c>
      <c r="B5261" s="112">
        <v>13</v>
      </c>
      <c r="C5261" s="111">
        <v>124.01482</v>
      </c>
    </row>
    <row r="5262" spans="1:3" x14ac:dyDescent="0.25">
      <c r="A5262" s="109">
        <v>42588</v>
      </c>
      <c r="B5262" s="112">
        <v>14</v>
      </c>
      <c r="C5262" s="168">
        <v>121.94403700000001</v>
      </c>
    </row>
    <row r="5263" spans="1:3" x14ac:dyDescent="0.25">
      <c r="A5263" s="109">
        <v>42588</v>
      </c>
      <c r="B5263" s="112">
        <v>15</v>
      </c>
      <c r="C5263" s="169">
        <v>119.76971299999998</v>
      </c>
    </row>
    <row r="5264" spans="1:3" x14ac:dyDescent="0.25">
      <c r="A5264" s="109">
        <v>42588</v>
      </c>
      <c r="B5264" s="112">
        <v>16</v>
      </c>
      <c r="C5264" s="169">
        <v>119.2514</v>
      </c>
    </row>
    <row r="5265" spans="1:3" x14ac:dyDescent="0.25">
      <c r="A5265" s="109">
        <v>42588</v>
      </c>
      <c r="B5265" s="112">
        <v>17</v>
      </c>
      <c r="C5265" s="169">
        <v>117.30832099999999</v>
      </c>
    </row>
    <row r="5266" spans="1:3" x14ac:dyDescent="0.25">
      <c r="A5266" s="109">
        <v>42588</v>
      </c>
      <c r="B5266" s="112">
        <v>18</v>
      </c>
      <c r="C5266" s="169">
        <v>115.36624099999997</v>
      </c>
    </row>
    <row r="5267" spans="1:3" x14ac:dyDescent="0.25">
      <c r="A5267" s="109">
        <v>42588</v>
      </c>
      <c r="B5267" s="112">
        <v>19</v>
      </c>
      <c r="C5267" s="111">
        <v>113.61612099999999</v>
      </c>
    </row>
    <row r="5268" spans="1:3" x14ac:dyDescent="0.25">
      <c r="A5268" s="109">
        <v>42588</v>
      </c>
      <c r="B5268" s="112">
        <v>20</v>
      </c>
      <c r="C5268" s="111">
        <v>111.63266899999998</v>
      </c>
    </row>
    <row r="5269" spans="1:3" x14ac:dyDescent="0.25">
      <c r="A5269" s="109">
        <v>42588</v>
      </c>
      <c r="B5269" s="112">
        <v>21</v>
      </c>
      <c r="C5269" s="111">
        <v>113.426416</v>
      </c>
    </row>
    <row r="5270" spans="1:3" x14ac:dyDescent="0.25">
      <c r="A5270" s="109">
        <v>42588</v>
      </c>
      <c r="B5270" s="112">
        <v>22</v>
      </c>
      <c r="C5270" s="111">
        <v>112.274281</v>
      </c>
    </row>
    <row r="5271" spans="1:3" x14ac:dyDescent="0.25">
      <c r="A5271" s="109">
        <v>42588</v>
      </c>
      <c r="B5271" s="112">
        <v>23</v>
      </c>
      <c r="C5271" s="111">
        <v>111.92214500000001</v>
      </c>
    </row>
    <row r="5272" spans="1:3" x14ac:dyDescent="0.25">
      <c r="A5272" s="109">
        <v>42588</v>
      </c>
      <c r="B5272" s="112">
        <v>24</v>
      </c>
      <c r="C5272" s="111">
        <v>109.63810400000001</v>
      </c>
    </row>
    <row r="5273" spans="1:3" x14ac:dyDescent="0.25">
      <c r="A5273" s="109">
        <v>42589</v>
      </c>
      <c r="B5273" s="112">
        <v>1</v>
      </c>
      <c r="C5273" s="111">
        <v>108.65034900000001</v>
      </c>
    </row>
    <row r="5274" spans="1:3" x14ac:dyDescent="0.25">
      <c r="A5274" s="109">
        <v>42589</v>
      </c>
      <c r="B5274" s="110">
        <v>2</v>
      </c>
      <c r="C5274" s="111">
        <v>107.09252499999999</v>
      </c>
    </row>
    <row r="5275" spans="1:3" x14ac:dyDescent="0.25">
      <c r="A5275" s="109">
        <v>42589</v>
      </c>
      <c r="B5275" s="112">
        <v>3</v>
      </c>
      <c r="C5275" s="111">
        <v>106.406819</v>
      </c>
    </row>
    <row r="5276" spans="1:3" x14ac:dyDescent="0.25">
      <c r="A5276" s="109">
        <v>42589</v>
      </c>
      <c r="B5276" s="112">
        <v>4</v>
      </c>
      <c r="C5276" s="111">
        <v>106.45013599999999</v>
      </c>
    </row>
    <row r="5277" spans="1:3" x14ac:dyDescent="0.25">
      <c r="A5277" s="109">
        <v>42589</v>
      </c>
      <c r="B5277" s="112">
        <v>5</v>
      </c>
      <c r="C5277" s="111">
        <v>106.63376099999999</v>
      </c>
    </row>
    <row r="5278" spans="1:3" x14ac:dyDescent="0.25">
      <c r="A5278" s="109">
        <v>42589</v>
      </c>
      <c r="B5278" s="112">
        <v>6</v>
      </c>
      <c r="C5278" s="111">
        <v>105.89379000000001</v>
      </c>
    </row>
    <row r="5279" spans="1:3" x14ac:dyDescent="0.25">
      <c r="A5279" s="109">
        <v>42589</v>
      </c>
      <c r="B5279" s="112">
        <v>7</v>
      </c>
      <c r="C5279" s="111">
        <v>105.89023299999999</v>
      </c>
    </row>
    <row r="5280" spans="1:3" x14ac:dyDescent="0.25">
      <c r="A5280" s="109">
        <v>42589</v>
      </c>
      <c r="B5280" s="112">
        <v>8</v>
      </c>
      <c r="C5280" s="111">
        <v>104.942897</v>
      </c>
    </row>
    <row r="5281" spans="1:3" x14ac:dyDescent="0.25">
      <c r="A5281" s="109">
        <v>42589</v>
      </c>
      <c r="B5281" s="112">
        <v>9</v>
      </c>
      <c r="C5281" s="111">
        <v>104.72361999999998</v>
      </c>
    </row>
    <row r="5282" spans="1:3" x14ac:dyDescent="0.25">
      <c r="A5282" s="109">
        <v>42589</v>
      </c>
      <c r="B5282" s="112">
        <v>10</v>
      </c>
      <c r="C5282" s="111">
        <v>105.02773000000001</v>
      </c>
    </row>
    <row r="5283" spans="1:3" x14ac:dyDescent="0.25">
      <c r="A5283" s="109">
        <v>42589</v>
      </c>
      <c r="B5283" s="112">
        <v>11</v>
      </c>
      <c r="C5283" s="111">
        <v>106.125607</v>
      </c>
    </row>
    <row r="5284" spans="1:3" x14ac:dyDescent="0.25">
      <c r="A5284" s="109">
        <v>42589</v>
      </c>
      <c r="B5284" s="112">
        <v>12</v>
      </c>
      <c r="C5284" s="111">
        <v>106.63622800000002</v>
      </c>
    </row>
    <row r="5285" spans="1:3" x14ac:dyDescent="0.25">
      <c r="A5285" s="109">
        <v>42589</v>
      </c>
      <c r="B5285" s="112">
        <v>13</v>
      </c>
      <c r="C5285" s="111">
        <v>106.64156100000001</v>
      </c>
    </row>
    <row r="5286" spans="1:3" x14ac:dyDescent="0.25">
      <c r="A5286" s="109">
        <v>42589</v>
      </c>
      <c r="B5286" s="112">
        <v>14</v>
      </c>
      <c r="C5286" s="111">
        <v>106.39211</v>
      </c>
    </row>
    <row r="5287" spans="1:3" x14ac:dyDescent="0.25">
      <c r="A5287" s="109">
        <v>42589</v>
      </c>
      <c r="B5287" s="112">
        <v>15</v>
      </c>
      <c r="C5287" s="111">
        <v>105.99993399999998</v>
      </c>
    </row>
    <row r="5288" spans="1:3" x14ac:dyDescent="0.25">
      <c r="A5288" s="109">
        <v>42589</v>
      </c>
      <c r="B5288" s="112">
        <v>16</v>
      </c>
      <c r="C5288" s="111">
        <v>105.92306499999999</v>
      </c>
    </row>
    <row r="5289" spans="1:3" x14ac:dyDescent="0.25">
      <c r="A5289" s="109">
        <v>42589</v>
      </c>
      <c r="B5289" s="112">
        <v>17</v>
      </c>
      <c r="C5289" s="111">
        <v>105.46834000000001</v>
      </c>
    </row>
    <row r="5290" spans="1:3" x14ac:dyDescent="0.25">
      <c r="A5290" s="109">
        <v>42589</v>
      </c>
      <c r="B5290" s="112">
        <v>18</v>
      </c>
      <c r="C5290" s="111">
        <v>105.19256</v>
      </c>
    </row>
    <row r="5291" spans="1:3" x14ac:dyDescent="0.25">
      <c r="A5291" s="109">
        <v>42589</v>
      </c>
      <c r="B5291" s="112">
        <v>19</v>
      </c>
      <c r="C5291" s="168">
        <v>104.40946100000001</v>
      </c>
    </row>
    <row r="5292" spans="1:3" x14ac:dyDescent="0.25">
      <c r="A5292" s="109">
        <v>42589</v>
      </c>
      <c r="B5292" s="112">
        <v>20</v>
      </c>
      <c r="C5292" s="169">
        <v>104.84493399999999</v>
      </c>
    </row>
    <row r="5293" spans="1:3" x14ac:dyDescent="0.25">
      <c r="A5293" s="109">
        <v>42589</v>
      </c>
      <c r="B5293" s="112">
        <v>21</v>
      </c>
      <c r="C5293" s="169">
        <v>106.89371699999998</v>
      </c>
    </row>
    <row r="5294" spans="1:3" x14ac:dyDescent="0.25">
      <c r="A5294" s="109">
        <v>42589</v>
      </c>
      <c r="B5294" s="112">
        <v>22</v>
      </c>
      <c r="C5294" s="169">
        <v>106.859846</v>
      </c>
    </row>
    <row r="5295" spans="1:3" x14ac:dyDescent="0.25">
      <c r="A5295" s="109">
        <v>42589</v>
      </c>
      <c r="B5295" s="112">
        <v>23</v>
      </c>
      <c r="C5295" s="169">
        <v>107.357068</v>
      </c>
    </row>
    <row r="5296" spans="1:3" x14ac:dyDescent="0.25">
      <c r="A5296" s="109">
        <v>42589</v>
      </c>
      <c r="B5296" s="112">
        <v>24</v>
      </c>
      <c r="C5296" s="111">
        <v>107.5812</v>
      </c>
    </row>
    <row r="5297" spans="1:3" x14ac:dyDescent="0.25">
      <c r="A5297" s="109">
        <v>42590</v>
      </c>
      <c r="B5297" s="112">
        <v>1</v>
      </c>
      <c r="C5297" s="111">
        <v>106.99040099999999</v>
      </c>
    </row>
    <row r="5298" spans="1:3" x14ac:dyDescent="0.25">
      <c r="A5298" s="109">
        <v>42590</v>
      </c>
      <c r="B5298" s="110">
        <v>2</v>
      </c>
      <c r="C5298" s="111">
        <v>106.573498</v>
      </c>
    </row>
    <row r="5299" spans="1:3" x14ac:dyDescent="0.25">
      <c r="A5299" s="109">
        <v>42590</v>
      </c>
      <c r="B5299" s="112">
        <v>3</v>
      </c>
      <c r="C5299" s="111">
        <v>107.92320900000001</v>
      </c>
    </row>
    <row r="5300" spans="1:3" x14ac:dyDescent="0.25">
      <c r="A5300" s="109">
        <v>42590</v>
      </c>
      <c r="B5300" s="112">
        <v>4</v>
      </c>
      <c r="C5300" s="111">
        <v>111.29904000000001</v>
      </c>
    </row>
    <row r="5301" spans="1:3" x14ac:dyDescent="0.25">
      <c r="A5301" s="109">
        <v>42590</v>
      </c>
      <c r="B5301" s="112">
        <v>5</v>
      </c>
      <c r="C5301" s="111">
        <v>119.82107099999999</v>
      </c>
    </row>
    <row r="5302" spans="1:3" x14ac:dyDescent="0.25">
      <c r="A5302" s="109">
        <v>42590</v>
      </c>
      <c r="B5302" s="112">
        <v>6</v>
      </c>
      <c r="C5302" s="111">
        <v>130.62949</v>
      </c>
    </row>
    <row r="5303" spans="1:3" x14ac:dyDescent="0.25">
      <c r="A5303" s="109">
        <v>42590</v>
      </c>
      <c r="B5303" s="112">
        <v>7</v>
      </c>
      <c r="C5303" s="111">
        <v>143.42526999999998</v>
      </c>
    </row>
    <row r="5304" spans="1:3" x14ac:dyDescent="0.25">
      <c r="A5304" s="109">
        <v>42590</v>
      </c>
      <c r="B5304" s="112">
        <v>8</v>
      </c>
      <c r="C5304" s="111">
        <v>156.46923000000004</v>
      </c>
    </row>
    <row r="5305" spans="1:3" x14ac:dyDescent="0.25">
      <c r="A5305" s="109">
        <v>42590</v>
      </c>
      <c r="B5305" s="112">
        <v>9</v>
      </c>
      <c r="C5305" s="111">
        <v>163.13783999999998</v>
      </c>
    </row>
    <row r="5306" spans="1:3" x14ac:dyDescent="0.25">
      <c r="A5306" s="109">
        <v>42590</v>
      </c>
      <c r="B5306" s="112">
        <v>10</v>
      </c>
      <c r="C5306" s="111">
        <v>170.82848999999999</v>
      </c>
    </row>
    <row r="5307" spans="1:3" x14ac:dyDescent="0.25">
      <c r="A5307" s="109">
        <v>42590</v>
      </c>
      <c r="B5307" s="112">
        <v>11</v>
      </c>
      <c r="C5307" s="111">
        <v>184.81190000000001</v>
      </c>
    </row>
    <row r="5308" spans="1:3" x14ac:dyDescent="0.25">
      <c r="A5308" s="109">
        <v>42590</v>
      </c>
      <c r="B5308" s="112">
        <v>12</v>
      </c>
      <c r="C5308" s="111">
        <v>180.45697999999999</v>
      </c>
    </row>
    <row r="5309" spans="1:3" x14ac:dyDescent="0.25">
      <c r="A5309" s="109">
        <v>42590</v>
      </c>
      <c r="B5309" s="112">
        <v>13</v>
      </c>
      <c r="C5309" s="111">
        <v>167.86696000000001</v>
      </c>
    </row>
    <row r="5310" spans="1:3" x14ac:dyDescent="0.25">
      <c r="A5310" s="109">
        <v>42590</v>
      </c>
      <c r="B5310" s="112">
        <v>14</v>
      </c>
      <c r="C5310" s="111">
        <v>164.81080999999998</v>
      </c>
    </row>
    <row r="5311" spans="1:3" x14ac:dyDescent="0.25">
      <c r="A5311" s="109">
        <v>42590</v>
      </c>
      <c r="B5311" s="112">
        <v>15</v>
      </c>
      <c r="C5311" s="111">
        <v>163.55669999999998</v>
      </c>
    </row>
    <row r="5312" spans="1:3" x14ac:dyDescent="0.25">
      <c r="A5312" s="109">
        <v>42590</v>
      </c>
      <c r="B5312" s="112">
        <v>16</v>
      </c>
      <c r="C5312" s="111">
        <v>161.83302</v>
      </c>
    </row>
    <row r="5313" spans="1:3" x14ac:dyDescent="0.25">
      <c r="A5313" s="109">
        <v>42590</v>
      </c>
      <c r="B5313" s="112">
        <v>17</v>
      </c>
      <c r="C5313" s="111">
        <v>155.87729000000002</v>
      </c>
    </row>
    <row r="5314" spans="1:3" x14ac:dyDescent="0.25">
      <c r="A5314" s="109">
        <v>42590</v>
      </c>
      <c r="B5314" s="112">
        <v>18</v>
      </c>
      <c r="C5314" s="111">
        <v>148.96755999999999</v>
      </c>
    </row>
    <row r="5315" spans="1:3" x14ac:dyDescent="0.25">
      <c r="A5315" s="109">
        <v>42590</v>
      </c>
      <c r="B5315" s="112">
        <v>19</v>
      </c>
      <c r="C5315" s="111">
        <v>143.50566000000001</v>
      </c>
    </row>
    <row r="5316" spans="1:3" x14ac:dyDescent="0.25">
      <c r="A5316" s="109">
        <v>42590</v>
      </c>
      <c r="B5316" s="112">
        <v>20</v>
      </c>
      <c r="C5316" s="111">
        <v>139.83748</v>
      </c>
    </row>
    <row r="5317" spans="1:3" x14ac:dyDescent="0.25">
      <c r="A5317" s="109">
        <v>42590</v>
      </c>
      <c r="B5317" s="112">
        <v>21</v>
      </c>
      <c r="C5317" s="111">
        <v>140.09263000000001</v>
      </c>
    </row>
    <row r="5318" spans="1:3" x14ac:dyDescent="0.25">
      <c r="A5318" s="109">
        <v>42590</v>
      </c>
      <c r="B5318" s="112">
        <v>22</v>
      </c>
      <c r="C5318" s="111">
        <v>138.48777000000001</v>
      </c>
    </row>
    <row r="5319" spans="1:3" x14ac:dyDescent="0.25">
      <c r="A5319" s="109">
        <v>42590</v>
      </c>
      <c r="B5319" s="112">
        <v>23</v>
      </c>
      <c r="C5319" s="111">
        <v>135.98841000000002</v>
      </c>
    </row>
    <row r="5320" spans="1:3" x14ac:dyDescent="0.25">
      <c r="A5320" s="109">
        <v>42590</v>
      </c>
      <c r="B5320" s="112">
        <v>24</v>
      </c>
      <c r="C5320" s="168">
        <v>132.20093999999997</v>
      </c>
    </row>
    <row r="5321" spans="1:3" x14ac:dyDescent="0.25">
      <c r="A5321" s="109">
        <v>42591</v>
      </c>
      <c r="B5321" s="112">
        <v>1</v>
      </c>
      <c r="C5321" s="169">
        <v>128.02268999999998</v>
      </c>
    </row>
    <row r="5322" spans="1:3" x14ac:dyDescent="0.25">
      <c r="A5322" s="109">
        <v>42591</v>
      </c>
      <c r="B5322" s="110">
        <v>2</v>
      </c>
      <c r="C5322" s="169">
        <v>126.27042000000002</v>
      </c>
    </row>
    <row r="5323" spans="1:3" x14ac:dyDescent="0.25">
      <c r="A5323" s="109">
        <v>42591</v>
      </c>
      <c r="B5323" s="112">
        <v>3</v>
      </c>
      <c r="C5323" s="169">
        <v>126.29677000000001</v>
      </c>
    </row>
    <row r="5324" spans="1:3" x14ac:dyDescent="0.25">
      <c r="A5324" s="109">
        <v>42591</v>
      </c>
      <c r="B5324" s="112">
        <v>4</v>
      </c>
      <c r="C5324" s="169">
        <v>126.56997000000003</v>
      </c>
    </row>
    <row r="5325" spans="1:3" x14ac:dyDescent="0.25">
      <c r="A5325" s="109">
        <v>42591</v>
      </c>
      <c r="B5325" s="112">
        <v>5</v>
      </c>
      <c r="C5325" s="111">
        <v>133.18198999999998</v>
      </c>
    </row>
    <row r="5326" spans="1:3" x14ac:dyDescent="0.25">
      <c r="A5326" s="109">
        <v>42591</v>
      </c>
      <c r="B5326" s="112">
        <v>6</v>
      </c>
      <c r="C5326" s="111">
        <v>142.40636999999998</v>
      </c>
    </row>
    <row r="5327" spans="1:3" x14ac:dyDescent="0.25">
      <c r="A5327" s="109">
        <v>42591</v>
      </c>
      <c r="B5327" s="112">
        <v>7</v>
      </c>
      <c r="C5327" s="111">
        <v>151.67107000000001</v>
      </c>
    </row>
    <row r="5328" spans="1:3" x14ac:dyDescent="0.25">
      <c r="A5328" s="109">
        <v>42591</v>
      </c>
      <c r="B5328" s="112">
        <v>8</v>
      </c>
      <c r="C5328" s="111">
        <v>160.28772999999998</v>
      </c>
    </row>
    <row r="5329" spans="1:3" x14ac:dyDescent="0.25">
      <c r="A5329" s="109">
        <v>42591</v>
      </c>
      <c r="B5329" s="112">
        <v>9</v>
      </c>
      <c r="C5329" s="111">
        <v>166.51531</v>
      </c>
    </row>
    <row r="5330" spans="1:3" x14ac:dyDescent="0.25">
      <c r="A5330" s="109">
        <v>42591</v>
      </c>
      <c r="B5330" s="112">
        <v>10</v>
      </c>
      <c r="C5330" s="111">
        <v>169.82416000000001</v>
      </c>
    </row>
    <row r="5331" spans="1:3" x14ac:dyDescent="0.25">
      <c r="A5331" s="109">
        <v>42591</v>
      </c>
      <c r="B5331" s="112">
        <v>11</v>
      </c>
      <c r="C5331" s="111">
        <v>169.69673</v>
      </c>
    </row>
    <row r="5332" spans="1:3" x14ac:dyDescent="0.25">
      <c r="A5332" s="109">
        <v>42591</v>
      </c>
      <c r="B5332" s="112">
        <v>12</v>
      </c>
      <c r="C5332" s="111">
        <v>169.09665000000001</v>
      </c>
    </row>
    <row r="5333" spans="1:3" x14ac:dyDescent="0.25">
      <c r="A5333" s="109">
        <v>42591</v>
      </c>
      <c r="B5333" s="112">
        <v>13</v>
      </c>
      <c r="C5333" s="111">
        <v>167.12358</v>
      </c>
    </row>
    <row r="5334" spans="1:3" x14ac:dyDescent="0.25">
      <c r="A5334" s="109">
        <v>42591</v>
      </c>
      <c r="B5334" s="112">
        <v>14</v>
      </c>
      <c r="C5334" s="111">
        <v>165.10652000000002</v>
      </c>
    </row>
    <row r="5335" spans="1:3" x14ac:dyDescent="0.25">
      <c r="A5335" s="109">
        <v>42591</v>
      </c>
      <c r="B5335" s="112">
        <v>15</v>
      </c>
      <c r="C5335" s="111">
        <v>162.45303000000001</v>
      </c>
    </row>
    <row r="5336" spans="1:3" x14ac:dyDescent="0.25">
      <c r="A5336" s="109">
        <v>42591</v>
      </c>
      <c r="B5336" s="112">
        <v>16</v>
      </c>
      <c r="C5336" s="111">
        <v>161.32527999999999</v>
      </c>
    </row>
    <row r="5337" spans="1:3" x14ac:dyDescent="0.25">
      <c r="A5337" s="109">
        <v>42591</v>
      </c>
      <c r="B5337" s="112">
        <v>17</v>
      </c>
      <c r="C5337" s="111">
        <v>154.65317000000002</v>
      </c>
    </row>
    <row r="5338" spans="1:3" x14ac:dyDescent="0.25">
      <c r="A5338" s="109">
        <v>42591</v>
      </c>
      <c r="B5338" s="112">
        <v>18</v>
      </c>
      <c r="C5338" s="111">
        <v>146.55339000000001</v>
      </c>
    </row>
    <row r="5339" spans="1:3" x14ac:dyDescent="0.25">
      <c r="A5339" s="109">
        <v>42591</v>
      </c>
      <c r="B5339" s="112">
        <v>19</v>
      </c>
      <c r="C5339" s="111">
        <v>137.96352999999999</v>
      </c>
    </row>
    <row r="5340" spans="1:3" x14ac:dyDescent="0.25">
      <c r="A5340" s="109">
        <v>42591</v>
      </c>
      <c r="B5340" s="112">
        <v>20</v>
      </c>
      <c r="C5340" s="111">
        <v>136.49283999999997</v>
      </c>
    </row>
    <row r="5341" spans="1:3" x14ac:dyDescent="0.25">
      <c r="A5341" s="109">
        <v>42591</v>
      </c>
      <c r="B5341" s="112">
        <v>21</v>
      </c>
      <c r="C5341" s="111">
        <v>137.71779999999998</v>
      </c>
    </row>
    <row r="5342" spans="1:3" x14ac:dyDescent="0.25">
      <c r="A5342" s="109">
        <v>42591</v>
      </c>
      <c r="B5342" s="112">
        <v>22</v>
      </c>
      <c r="C5342" s="111">
        <v>137.06777</v>
      </c>
    </row>
    <row r="5343" spans="1:3" x14ac:dyDescent="0.25">
      <c r="A5343" s="109">
        <v>42591</v>
      </c>
      <c r="B5343" s="112">
        <v>23</v>
      </c>
      <c r="C5343" s="111">
        <v>133.26281</v>
      </c>
    </row>
    <row r="5344" spans="1:3" x14ac:dyDescent="0.25">
      <c r="A5344" s="109">
        <v>42591</v>
      </c>
      <c r="B5344" s="112">
        <v>24</v>
      </c>
      <c r="C5344" s="111">
        <v>130.95245</v>
      </c>
    </row>
    <row r="5345" spans="1:3" x14ac:dyDescent="0.25">
      <c r="A5345" s="109">
        <v>42592</v>
      </c>
      <c r="B5345" s="112">
        <v>1</v>
      </c>
      <c r="C5345" s="111">
        <v>128.48893999999999</v>
      </c>
    </row>
    <row r="5346" spans="1:3" x14ac:dyDescent="0.25">
      <c r="A5346" s="109">
        <v>42592</v>
      </c>
      <c r="B5346" s="110">
        <v>2</v>
      </c>
      <c r="C5346" s="111">
        <v>124.76934999999999</v>
      </c>
    </row>
    <row r="5347" spans="1:3" x14ac:dyDescent="0.25">
      <c r="A5347" s="109">
        <v>42592</v>
      </c>
      <c r="B5347" s="112">
        <v>3</v>
      </c>
      <c r="C5347" s="111">
        <v>124.56193999999999</v>
      </c>
    </row>
    <row r="5348" spans="1:3" x14ac:dyDescent="0.25">
      <c r="A5348" s="109">
        <v>42592</v>
      </c>
      <c r="B5348" s="112">
        <v>4</v>
      </c>
      <c r="C5348" s="111">
        <v>124.66363</v>
      </c>
    </row>
    <row r="5349" spans="1:3" x14ac:dyDescent="0.25">
      <c r="A5349" s="109">
        <v>42592</v>
      </c>
      <c r="B5349" s="112">
        <v>5</v>
      </c>
      <c r="C5349" s="168">
        <v>129.3828</v>
      </c>
    </row>
    <row r="5350" spans="1:3" x14ac:dyDescent="0.25">
      <c r="A5350" s="109">
        <v>42592</v>
      </c>
      <c r="B5350" s="112">
        <v>6</v>
      </c>
      <c r="C5350" s="169">
        <v>140.54083</v>
      </c>
    </row>
    <row r="5351" spans="1:3" x14ac:dyDescent="0.25">
      <c r="A5351" s="109">
        <v>42592</v>
      </c>
      <c r="B5351" s="112">
        <v>7</v>
      </c>
      <c r="C5351" s="169">
        <v>151.26283999999998</v>
      </c>
    </row>
    <row r="5352" spans="1:3" x14ac:dyDescent="0.25">
      <c r="A5352" s="109">
        <v>42592</v>
      </c>
      <c r="B5352" s="112">
        <v>8</v>
      </c>
      <c r="C5352" s="169">
        <v>160.34798000000001</v>
      </c>
    </row>
    <row r="5353" spans="1:3" x14ac:dyDescent="0.25">
      <c r="A5353" s="109">
        <v>42592</v>
      </c>
      <c r="B5353" s="112">
        <v>9</v>
      </c>
      <c r="C5353" s="169">
        <v>165.87800999999999</v>
      </c>
    </row>
    <row r="5354" spans="1:3" x14ac:dyDescent="0.25">
      <c r="A5354" s="109">
        <v>42592</v>
      </c>
      <c r="B5354" s="112">
        <v>10</v>
      </c>
      <c r="C5354" s="111">
        <v>169.13068999999999</v>
      </c>
    </row>
    <row r="5355" spans="1:3" x14ac:dyDescent="0.25">
      <c r="A5355" s="109">
        <v>42592</v>
      </c>
      <c r="B5355" s="112">
        <v>11</v>
      </c>
      <c r="C5355" s="111">
        <v>167.67748999999998</v>
      </c>
    </row>
    <row r="5356" spans="1:3" x14ac:dyDescent="0.25">
      <c r="A5356" s="109">
        <v>42592</v>
      </c>
      <c r="B5356" s="112">
        <v>12</v>
      </c>
      <c r="C5356" s="111">
        <v>170.34487999999999</v>
      </c>
    </row>
    <row r="5357" spans="1:3" x14ac:dyDescent="0.25">
      <c r="A5357" s="109">
        <v>42592</v>
      </c>
      <c r="B5357" s="112">
        <v>13</v>
      </c>
      <c r="C5357" s="111">
        <v>169.95858000000001</v>
      </c>
    </row>
    <row r="5358" spans="1:3" x14ac:dyDescent="0.25">
      <c r="A5358" s="109">
        <v>42592</v>
      </c>
      <c r="B5358" s="112">
        <v>14</v>
      </c>
      <c r="C5358" s="111">
        <v>168.63363000000004</v>
      </c>
    </row>
    <row r="5359" spans="1:3" x14ac:dyDescent="0.25">
      <c r="A5359" s="109">
        <v>42592</v>
      </c>
      <c r="B5359" s="112">
        <v>15</v>
      </c>
      <c r="C5359" s="111">
        <v>167.23135000000002</v>
      </c>
    </row>
    <row r="5360" spans="1:3" x14ac:dyDescent="0.25">
      <c r="A5360" s="109">
        <v>42592</v>
      </c>
      <c r="B5360" s="112">
        <v>16</v>
      </c>
      <c r="C5360" s="111">
        <v>165.53797</v>
      </c>
    </row>
    <row r="5361" spans="1:3" x14ac:dyDescent="0.25">
      <c r="A5361" s="109">
        <v>42592</v>
      </c>
      <c r="B5361" s="112">
        <v>17</v>
      </c>
      <c r="C5361" s="111">
        <v>160.5247</v>
      </c>
    </row>
    <row r="5362" spans="1:3" x14ac:dyDescent="0.25">
      <c r="A5362" s="109">
        <v>42592</v>
      </c>
      <c r="B5362" s="112">
        <v>18</v>
      </c>
      <c r="C5362" s="111">
        <v>151.70537999999999</v>
      </c>
    </row>
    <row r="5363" spans="1:3" x14ac:dyDescent="0.25">
      <c r="A5363" s="109">
        <v>42592</v>
      </c>
      <c r="B5363" s="112">
        <v>19</v>
      </c>
      <c r="C5363" s="111">
        <v>144.30551</v>
      </c>
    </row>
    <row r="5364" spans="1:3" x14ac:dyDescent="0.25">
      <c r="A5364" s="109">
        <v>42592</v>
      </c>
      <c r="B5364" s="112">
        <v>20</v>
      </c>
      <c r="C5364" s="111">
        <v>141.77038999999999</v>
      </c>
    </row>
    <row r="5365" spans="1:3" x14ac:dyDescent="0.25">
      <c r="A5365" s="109">
        <v>42592</v>
      </c>
      <c r="B5365" s="112">
        <v>21</v>
      </c>
      <c r="C5365" s="111">
        <v>144.13469000000001</v>
      </c>
    </row>
    <row r="5366" spans="1:3" x14ac:dyDescent="0.25">
      <c r="A5366" s="109">
        <v>42592</v>
      </c>
      <c r="B5366" s="112">
        <v>22</v>
      </c>
      <c r="C5366" s="111">
        <v>143.50379999999998</v>
      </c>
    </row>
    <row r="5367" spans="1:3" x14ac:dyDescent="0.25">
      <c r="A5367" s="109">
        <v>42592</v>
      </c>
      <c r="B5367" s="112">
        <v>23</v>
      </c>
      <c r="C5367" s="111">
        <v>140.90282999999999</v>
      </c>
    </row>
    <row r="5368" spans="1:3" x14ac:dyDescent="0.25">
      <c r="A5368" s="109">
        <v>42592</v>
      </c>
      <c r="B5368" s="112">
        <v>24</v>
      </c>
      <c r="C5368" s="111">
        <v>135.91343000000001</v>
      </c>
    </row>
    <row r="5369" spans="1:3" x14ac:dyDescent="0.25">
      <c r="A5369" s="109">
        <v>42593</v>
      </c>
      <c r="B5369" s="112">
        <v>1</v>
      </c>
      <c r="C5369" s="111">
        <v>132.74486000000002</v>
      </c>
    </row>
    <row r="5370" spans="1:3" x14ac:dyDescent="0.25">
      <c r="A5370" s="109">
        <v>42593</v>
      </c>
      <c r="B5370" s="110">
        <v>2</v>
      </c>
      <c r="C5370" s="111">
        <v>128.36381999999998</v>
      </c>
    </row>
    <row r="5371" spans="1:3" x14ac:dyDescent="0.25">
      <c r="A5371" s="109">
        <v>42593</v>
      </c>
      <c r="B5371" s="112">
        <v>3</v>
      </c>
      <c r="C5371" s="111">
        <v>127.24107000000002</v>
      </c>
    </row>
    <row r="5372" spans="1:3" x14ac:dyDescent="0.25">
      <c r="A5372" s="109">
        <v>42593</v>
      </c>
      <c r="B5372" s="112">
        <v>4</v>
      </c>
      <c r="C5372" s="111">
        <v>129.67475999999999</v>
      </c>
    </row>
    <row r="5373" spans="1:3" x14ac:dyDescent="0.25">
      <c r="A5373" s="109">
        <v>42593</v>
      </c>
      <c r="B5373" s="112">
        <v>5</v>
      </c>
      <c r="C5373" s="111">
        <v>134.60491999999999</v>
      </c>
    </row>
    <row r="5374" spans="1:3" x14ac:dyDescent="0.25">
      <c r="A5374" s="109">
        <v>42593</v>
      </c>
      <c r="B5374" s="112">
        <v>6</v>
      </c>
      <c r="C5374" s="111">
        <v>145.41309000000001</v>
      </c>
    </row>
    <row r="5375" spans="1:3" x14ac:dyDescent="0.25">
      <c r="A5375" s="109">
        <v>42593</v>
      </c>
      <c r="B5375" s="112">
        <v>7</v>
      </c>
      <c r="C5375" s="111">
        <v>157.18894</v>
      </c>
    </row>
    <row r="5376" spans="1:3" x14ac:dyDescent="0.25">
      <c r="A5376" s="109">
        <v>42593</v>
      </c>
      <c r="B5376" s="112">
        <v>8</v>
      </c>
      <c r="C5376" s="111">
        <v>166.76857000000001</v>
      </c>
    </row>
    <row r="5377" spans="1:3" x14ac:dyDescent="0.25">
      <c r="A5377" s="109">
        <v>42593</v>
      </c>
      <c r="B5377" s="112">
        <v>9</v>
      </c>
      <c r="C5377" s="111">
        <v>169.22934999999998</v>
      </c>
    </row>
    <row r="5378" spans="1:3" x14ac:dyDescent="0.25">
      <c r="A5378" s="109">
        <v>42593</v>
      </c>
      <c r="B5378" s="112">
        <v>10</v>
      </c>
      <c r="C5378" s="168">
        <v>173.86090000000002</v>
      </c>
    </row>
    <row r="5379" spans="1:3" x14ac:dyDescent="0.25">
      <c r="A5379" s="109">
        <v>42593</v>
      </c>
      <c r="B5379" s="112">
        <v>11</v>
      </c>
      <c r="C5379" s="169">
        <v>174.44717999999997</v>
      </c>
    </row>
    <row r="5380" spans="1:3" x14ac:dyDescent="0.25">
      <c r="A5380" s="109">
        <v>42593</v>
      </c>
      <c r="B5380" s="112">
        <v>12</v>
      </c>
      <c r="C5380" s="169">
        <v>175.95355999999995</v>
      </c>
    </row>
    <row r="5381" spans="1:3" x14ac:dyDescent="0.25">
      <c r="A5381" s="109">
        <v>42593</v>
      </c>
      <c r="B5381" s="112">
        <v>13</v>
      </c>
      <c r="C5381" s="169">
        <v>176.19019</v>
      </c>
    </row>
    <row r="5382" spans="1:3" x14ac:dyDescent="0.25">
      <c r="A5382" s="109">
        <v>42593</v>
      </c>
      <c r="B5382" s="112">
        <v>14</v>
      </c>
      <c r="C5382" s="169">
        <v>175.00988000000001</v>
      </c>
    </row>
    <row r="5383" spans="1:3" x14ac:dyDescent="0.25">
      <c r="A5383" s="109">
        <v>42593</v>
      </c>
      <c r="B5383" s="112">
        <v>15</v>
      </c>
      <c r="C5383" s="111">
        <v>171.77928000000003</v>
      </c>
    </row>
    <row r="5384" spans="1:3" x14ac:dyDescent="0.25">
      <c r="A5384" s="109">
        <v>42593</v>
      </c>
      <c r="B5384" s="112">
        <v>16</v>
      </c>
      <c r="C5384" s="111">
        <v>168.66674</v>
      </c>
    </row>
    <row r="5385" spans="1:3" x14ac:dyDescent="0.25">
      <c r="A5385" s="109">
        <v>42593</v>
      </c>
      <c r="B5385" s="112">
        <v>17</v>
      </c>
      <c r="C5385" s="111">
        <v>163.73102000000003</v>
      </c>
    </row>
    <row r="5386" spans="1:3" x14ac:dyDescent="0.25">
      <c r="A5386" s="109">
        <v>42593</v>
      </c>
      <c r="B5386" s="112">
        <v>18</v>
      </c>
      <c r="C5386" s="111">
        <v>153.78958000000003</v>
      </c>
    </row>
    <row r="5387" spans="1:3" x14ac:dyDescent="0.25">
      <c r="A5387" s="109">
        <v>42593</v>
      </c>
      <c r="B5387" s="112">
        <v>19</v>
      </c>
      <c r="C5387" s="111">
        <v>146.62454999999997</v>
      </c>
    </row>
    <row r="5388" spans="1:3" x14ac:dyDescent="0.25">
      <c r="A5388" s="109">
        <v>42593</v>
      </c>
      <c r="B5388" s="112">
        <v>20</v>
      </c>
      <c r="C5388" s="111">
        <v>143.90511000000001</v>
      </c>
    </row>
    <row r="5389" spans="1:3" x14ac:dyDescent="0.25">
      <c r="A5389" s="109">
        <v>42593</v>
      </c>
      <c r="B5389" s="112">
        <v>21</v>
      </c>
      <c r="C5389" s="111">
        <v>145.44546</v>
      </c>
    </row>
    <row r="5390" spans="1:3" x14ac:dyDescent="0.25">
      <c r="A5390" s="109">
        <v>42593</v>
      </c>
      <c r="B5390" s="112">
        <v>22</v>
      </c>
      <c r="C5390" s="111">
        <v>144.76089999999999</v>
      </c>
    </row>
    <row r="5391" spans="1:3" x14ac:dyDescent="0.25">
      <c r="A5391" s="109">
        <v>42593</v>
      </c>
      <c r="B5391" s="112">
        <v>23</v>
      </c>
      <c r="C5391" s="111">
        <v>142.78874000000002</v>
      </c>
    </row>
    <row r="5392" spans="1:3" x14ac:dyDescent="0.25">
      <c r="A5392" s="109">
        <v>42593</v>
      </c>
      <c r="B5392" s="112">
        <v>24</v>
      </c>
      <c r="C5392" s="111">
        <v>138.9425</v>
      </c>
    </row>
    <row r="5393" spans="1:3" x14ac:dyDescent="0.25">
      <c r="A5393" s="109">
        <v>42594</v>
      </c>
      <c r="B5393" s="112">
        <v>1</v>
      </c>
      <c r="C5393" s="111">
        <v>135.38650000000001</v>
      </c>
    </row>
    <row r="5394" spans="1:3" x14ac:dyDescent="0.25">
      <c r="A5394" s="109">
        <v>42594</v>
      </c>
      <c r="B5394" s="110">
        <v>2</v>
      </c>
      <c r="C5394" s="111">
        <v>131.76739000000001</v>
      </c>
    </row>
    <row r="5395" spans="1:3" x14ac:dyDescent="0.25">
      <c r="A5395" s="109">
        <v>42594</v>
      </c>
      <c r="B5395" s="112">
        <v>3</v>
      </c>
      <c r="C5395" s="111">
        <v>129.99072000000001</v>
      </c>
    </row>
    <row r="5396" spans="1:3" x14ac:dyDescent="0.25">
      <c r="A5396" s="109">
        <v>42594</v>
      </c>
      <c r="B5396" s="112">
        <v>4</v>
      </c>
      <c r="C5396" s="111">
        <v>130.21209999999999</v>
      </c>
    </row>
    <row r="5397" spans="1:3" x14ac:dyDescent="0.25">
      <c r="A5397" s="109">
        <v>42594</v>
      </c>
      <c r="B5397" s="112">
        <v>5</v>
      </c>
      <c r="C5397" s="111">
        <v>135.89552</v>
      </c>
    </row>
    <row r="5398" spans="1:3" x14ac:dyDescent="0.25">
      <c r="A5398" s="109">
        <v>42594</v>
      </c>
      <c r="B5398" s="112">
        <v>6</v>
      </c>
      <c r="C5398" s="111">
        <v>144.12907999999999</v>
      </c>
    </row>
    <row r="5399" spans="1:3" x14ac:dyDescent="0.25">
      <c r="A5399" s="109">
        <v>42594</v>
      </c>
      <c r="B5399" s="112">
        <v>7</v>
      </c>
      <c r="C5399" s="111">
        <v>152.89652000000001</v>
      </c>
    </row>
    <row r="5400" spans="1:3" x14ac:dyDescent="0.25">
      <c r="A5400" s="109">
        <v>42594</v>
      </c>
      <c r="B5400" s="112">
        <v>8</v>
      </c>
      <c r="C5400" s="111">
        <v>160.03952999999998</v>
      </c>
    </row>
    <row r="5401" spans="1:3" x14ac:dyDescent="0.25">
      <c r="A5401" s="109">
        <v>42594</v>
      </c>
      <c r="B5401" s="112">
        <v>9</v>
      </c>
      <c r="C5401" s="111">
        <v>165.86896000000002</v>
      </c>
    </row>
    <row r="5402" spans="1:3" x14ac:dyDescent="0.25">
      <c r="A5402" s="109">
        <v>42594</v>
      </c>
      <c r="B5402" s="112">
        <v>10</v>
      </c>
      <c r="C5402" s="111">
        <v>168.28354999999999</v>
      </c>
    </row>
    <row r="5403" spans="1:3" x14ac:dyDescent="0.25">
      <c r="A5403" s="109">
        <v>42594</v>
      </c>
      <c r="B5403" s="112">
        <v>11</v>
      </c>
      <c r="C5403" s="111">
        <v>171.93462000000002</v>
      </c>
    </row>
    <row r="5404" spans="1:3" x14ac:dyDescent="0.25">
      <c r="A5404" s="109">
        <v>42594</v>
      </c>
      <c r="B5404" s="112">
        <v>12</v>
      </c>
      <c r="C5404" s="111">
        <v>172.39737</v>
      </c>
    </row>
    <row r="5405" spans="1:3" x14ac:dyDescent="0.25">
      <c r="A5405" s="109">
        <v>42594</v>
      </c>
      <c r="B5405" s="112">
        <v>13</v>
      </c>
      <c r="C5405" s="111">
        <v>169.43711999999999</v>
      </c>
    </row>
    <row r="5406" spans="1:3" x14ac:dyDescent="0.25">
      <c r="A5406" s="109">
        <v>42594</v>
      </c>
      <c r="B5406" s="112">
        <v>14</v>
      </c>
      <c r="C5406" s="111">
        <v>163.83366999999998</v>
      </c>
    </row>
    <row r="5407" spans="1:3" x14ac:dyDescent="0.25">
      <c r="A5407" s="109">
        <v>42594</v>
      </c>
      <c r="B5407" s="112">
        <v>15</v>
      </c>
      <c r="C5407" s="168">
        <v>161.53970000000001</v>
      </c>
    </row>
    <row r="5408" spans="1:3" x14ac:dyDescent="0.25">
      <c r="A5408" s="109">
        <v>42594</v>
      </c>
      <c r="B5408" s="112">
        <v>16</v>
      </c>
      <c r="C5408" s="169">
        <v>159.08699999999999</v>
      </c>
    </row>
    <row r="5409" spans="1:3" x14ac:dyDescent="0.25">
      <c r="A5409" s="109">
        <v>42594</v>
      </c>
      <c r="B5409" s="112">
        <v>17</v>
      </c>
      <c r="C5409" s="169">
        <v>153.25541999999999</v>
      </c>
    </row>
    <row r="5410" spans="1:3" x14ac:dyDescent="0.25">
      <c r="A5410" s="109">
        <v>42594</v>
      </c>
      <c r="B5410" s="112">
        <v>18</v>
      </c>
      <c r="C5410" s="169">
        <v>144.98677000000004</v>
      </c>
    </row>
    <row r="5411" spans="1:3" x14ac:dyDescent="0.25">
      <c r="A5411" s="109">
        <v>42594</v>
      </c>
      <c r="B5411" s="112">
        <v>19</v>
      </c>
      <c r="C5411" s="169">
        <v>139.69064</v>
      </c>
    </row>
    <row r="5412" spans="1:3" x14ac:dyDescent="0.25">
      <c r="A5412" s="109">
        <v>42594</v>
      </c>
      <c r="B5412" s="112">
        <v>20</v>
      </c>
      <c r="C5412" s="111">
        <v>135.80420000000001</v>
      </c>
    </row>
    <row r="5413" spans="1:3" x14ac:dyDescent="0.25">
      <c r="A5413" s="109">
        <v>42594</v>
      </c>
      <c r="B5413" s="112">
        <v>21</v>
      </c>
      <c r="C5413" s="111">
        <v>137.96859000000001</v>
      </c>
    </row>
    <row r="5414" spans="1:3" x14ac:dyDescent="0.25">
      <c r="A5414" s="109">
        <v>42594</v>
      </c>
      <c r="B5414" s="112">
        <v>22</v>
      </c>
      <c r="C5414" s="111">
        <v>137.19078999999999</v>
      </c>
    </row>
    <row r="5415" spans="1:3" x14ac:dyDescent="0.25">
      <c r="A5415" s="109">
        <v>42594</v>
      </c>
      <c r="B5415" s="112">
        <v>23</v>
      </c>
      <c r="C5415" s="111">
        <v>135.63947000000002</v>
      </c>
    </row>
    <row r="5416" spans="1:3" x14ac:dyDescent="0.25">
      <c r="A5416" s="109">
        <v>42594</v>
      </c>
      <c r="B5416" s="112">
        <v>24</v>
      </c>
      <c r="C5416" s="111">
        <v>130.40152999999998</v>
      </c>
    </row>
    <row r="5417" spans="1:3" x14ac:dyDescent="0.25">
      <c r="A5417" s="109">
        <v>42595</v>
      </c>
      <c r="B5417" s="112">
        <v>1</v>
      </c>
      <c r="C5417" s="111">
        <v>126.93637999999999</v>
      </c>
    </row>
    <row r="5418" spans="1:3" x14ac:dyDescent="0.25">
      <c r="A5418" s="109">
        <v>42595</v>
      </c>
      <c r="B5418" s="110">
        <v>2</v>
      </c>
      <c r="C5418" s="111">
        <v>123.97534</v>
      </c>
    </row>
    <row r="5419" spans="1:3" x14ac:dyDescent="0.25">
      <c r="A5419" s="109">
        <v>42595</v>
      </c>
      <c r="B5419" s="112">
        <v>3</v>
      </c>
      <c r="C5419" s="111">
        <v>122.46301000000003</v>
      </c>
    </row>
    <row r="5420" spans="1:3" x14ac:dyDescent="0.25">
      <c r="A5420" s="109">
        <v>42595</v>
      </c>
      <c r="B5420" s="112">
        <v>4</v>
      </c>
      <c r="C5420" s="111">
        <v>121.52274</v>
      </c>
    </row>
    <row r="5421" spans="1:3" x14ac:dyDescent="0.25">
      <c r="A5421" s="109">
        <v>42595</v>
      </c>
      <c r="B5421" s="112">
        <v>5</v>
      </c>
      <c r="C5421" s="111">
        <v>123.19697999999998</v>
      </c>
    </row>
    <row r="5422" spans="1:3" x14ac:dyDescent="0.25">
      <c r="A5422" s="109">
        <v>42595</v>
      </c>
      <c r="B5422" s="112">
        <v>6</v>
      </c>
      <c r="C5422" s="111">
        <v>124.98105000000001</v>
      </c>
    </row>
    <row r="5423" spans="1:3" x14ac:dyDescent="0.25">
      <c r="A5423" s="109">
        <v>42595</v>
      </c>
      <c r="B5423" s="112">
        <v>7</v>
      </c>
      <c r="C5423" s="111">
        <v>128.10266000000001</v>
      </c>
    </row>
    <row r="5424" spans="1:3" x14ac:dyDescent="0.25">
      <c r="A5424" s="109">
        <v>42595</v>
      </c>
      <c r="B5424" s="112">
        <v>8</v>
      </c>
      <c r="C5424" s="111">
        <v>128.35500999999999</v>
      </c>
    </row>
    <row r="5425" spans="1:3" x14ac:dyDescent="0.25">
      <c r="A5425" s="109">
        <v>42595</v>
      </c>
      <c r="B5425" s="112">
        <v>9</v>
      </c>
      <c r="C5425" s="111">
        <v>128.27168999999998</v>
      </c>
    </row>
    <row r="5426" spans="1:3" x14ac:dyDescent="0.25">
      <c r="A5426" s="109">
        <v>42595</v>
      </c>
      <c r="B5426" s="112">
        <v>10</v>
      </c>
      <c r="C5426" s="111">
        <v>128.85235</v>
      </c>
    </row>
    <row r="5427" spans="1:3" x14ac:dyDescent="0.25">
      <c r="A5427" s="109">
        <v>42595</v>
      </c>
      <c r="B5427" s="112">
        <v>11</v>
      </c>
      <c r="C5427" s="111">
        <v>129.23000000000002</v>
      </c>
    </row>
    <row r="5428" spans="1:3" x14ac:dyDescent="0.25">
      <c r="A5428" s="109">
        <v>42595</v>
      </c>
      <c r="B5428" s="112">
        <v>12</v>
      </c>
      <c r="C5428" s="111">
        <v>127.83463999999999</v>
      </c>
    </row>
    <row r="5429" spans="1:3" x14ac:dyDescent="0.25">
      <c r="A5429" s="109">
        <v>42595</v>
      </c>
      <c r="B5429" s="112">
        <v>13</v>
      </c>
      <c r="C5429" s="111">
        <v>125.54662999999999</v>
      </c>
    </row>
    <row r="5430" spans="1:3" x14ac:dyDescent="0.25">
      <c r="A5430" s="109">
        <v>42595</v>
      </c>
      <c r="B5430" s="112">
        <v>14</v>
      </c>
      <c r="C5430" s="111">
        <v>124.56566999999998</v>
      </c>
    </row>
    <row r="5431" spans="1:3" x14ac:dyDescent="0.25">
      <c r="A5431" s="109">
        <v>42595</v>
      </c>
      <c r="B5431" s="112">
        <v>15</v>
      </c>
      <c r="C5431" s="111">
        <v>120.88953600000001</v>
      </c>
    </row>
    <row r="5432" spans="1:3" x14ac:dyDescent="0.25">
      <c r="A5432" s="109">
        <v>42595</v>
      </c>
      <c r="B5432" s="112">
        <v>16</v>
      </c>
      <c r="C5432" s="111">
        <v>120.03091800000001</v>
      </c>
    </row>
    <row r="5433" spans="1:3" x14ac:dyDescent="0.25">
      <c r="A5433" s="109">
        <v>42595</v>
      </c>
      <c r="B5433" s="112">
        <v>17</v>
      </c>
      <c r="C5433" s="111">
        <v>118.34158899999998</v>
      </c>
    </row>
    <row r="5434" spans="1:3" x14ac:dyDescent="0.25">
      <c r="A5434" s="109">
        <v>42595</v>
      </c>
      <c r="B5434" s="112">
        <v>18</v>
      </c>
      <c r="C5434" s="111">
        <v>116.62662</v>
      </c>
    </row>
    <row r="5435" spans="1:3" x14ac:dyDescent="0.25">
      <c r="A5435" s="109">
        <v>42595</v>
      </c>
      <c r="B5435" s="112">
        <v>19</v>
      </c>
      <c r="C5435" s="111">
        <v>115.544138</v>
      </c>
    </row>
    <row r="5436" spans="1:3" x14ac:dyDescent="0.25">
      <c r="A5436" s="109">
        <v>42595</v>
      </c>
      <c r="B5436" s="112">
        <v>20</v>
      </c>
      <c r="C5436" s="168">
        <v>114.35576100000002</v>
      </c>
    </row>
    <row r="5437" spans="1:3" x14ac:dyDescent="0.25">
      <c r="A5437" s="109">
        <v>42595</v>
      </c>
      <c r="B5437" s="112">
        <v>21</v>
      </c>
      <c r="C5437" s="169">
        <v>115.616899</v>
      </c>
    </row>
    <row r="5438" spans="1:3" x14ac:dyDescent="0.25">
      <c r="A5438" s="109">
        <v>42595</v>
      </c>
      <c r="B5438" s="112">
        <v>22</v>
      </c>
      <c r="C5438" s="169">
        <v>113.91711199999999</v>
      </c>
    </row>
    <row r="5439" spans="1:3" x14ac:dyDescent="0.25">
      <c r="A5439" s="109">
        <v>42595</v>
      </c>
      <c r="B5439" s="112">
        <v>23</v>
      </c>
      <c r="C5439" s="169">
        <v>112.848007</v>
      </c>
    </row>
    <row r="5440" spans="1:3" x14ac:dyDescent="0.25">
      <c r="A5440" s="109">
        <v>42595</v>
      </c>
      <c r="B5440" s="112">
        <v>24</v>
      </c>
      <c r="C5440" s="169">
        <v>110.34074299999999</v>
      </c>
    </row>
    <row r="5441" spans="1:3" x14ac:dyDescent="0.25">
      <c r="A5441" s="109">
        <v>42596</v>
      </c>
      <c r="B5441" s="112">
        <v>1</v>
      </c>
      <c r="C5441" s="111">
        <v>109.214072</v>
      </c>
    </row>
    <row r="5442" spans="1:3" x14ac:dyDescent="0.25">
      <c r="A5442" s="109">
        <v>42596</v>
      </c>
      <c r="B5442" s="110">
        <v>2</v>
      </c>
      <c r="C5442" s="111">
        <v>108.429996</v>
      </c>
    </row>
    <row r="5443" spans="1:3" x14ac:dyDescent="0.25">
      <c r="A5443" s="109">
        <v>42596</v>
      </c>
      <c r="B5443" s="112">
        <v>3</v>
      </c>
      <c r="C5443" s="111">
        <v>107.39340300000001</v>
      </c>
    </row>
    <row r="5444" spans="1:3" x14ac:dyDescent="0.25">
      <c r="A5444" s="109">
        <v>42596</v>
      </c>
      <c r="B5444" s="112">
        <v>4</v>
      </c>
      <c r="C5444" s="111">
        <v>107.333091</v>
      </c>
    </row>
    <row r="5445" spans="1:3" x14ac:dyDescent="0.25">
      <c r="A5445" s="109">
        <v>42596</v>
      </c>
      <c r="B5445" s="112">
        <v>5</v>
      </c>
      <c r="C5445" s="111">
        <v>106.39372</v>
      </c>
    </row>
    <row r="5446" spans="1:3" x14ac:dyDescent="0.25">
      <c r="A5446" s="109">
        <v>42596</v>
      </c>
      <c r="B5446" s="112">
        <v>6</v>
      </c>
      <c r="C5446" s="111">
        <v>105.34268200000001</v>
      </c>
    </row>
    <row r="5447" spans="1:3" x14ac:dyDescent="0.25">
      <c r="A5447" s="109">
        <v>42596</v>
      </c>
      <c r="B5447" s="112">
        <v>7</v>
      </c>
      <c r="C5447" s="111">
        <v>104.70520499999998</v>
      </c>
    </row>
    <row r="5448" spans="1:3" x14ac:dyDescent="0.25">
      <c r="A5448" s="109">
        <v>42596</v>
      </c>
      <c r="B5448" s="112">
        <v>8</v>
      </c>
      <c r="C5448" s="111">
        <v>104.20858299999999</v>
      </c>
    </row>
    <row r="5449" spans="1:3" x14ac:dyDescent="0.25">
      <c r="A5449" s="109">
        <v>42596</v>
      </c>
      <c r="B5449" s="112">
        <v>9</v>
      </c>
      <c r="C5449" s="111">
        <v>104.68981300000002</v>
      </c>
    </row>
    <row r="5450" spans="1:3" x14ac:dyDescent="0.25">
      <c r="A5450" s="109">
        <v>42596</v>
      </c>
      <c r="B5450" s="112">
        <v>10</v>
      </c>
      <c r="C5450" s="111">
        <v>104.32148499999998</v>
      </c>
    </row>
    <row r="5451" spans="1:3" x14ac:dyDescent="0.25">
      <c r="A5451" s="109">
        <v>42596</v>
      </c>
      <c r="B5451" s="112">
        <v>11</v>
      </c>
      <c r="C5451" s="111">
        <v>106.586624</v>
      </c>
    </row>
    <row r="5452" spans="1:3" x14ac:dyDescent="0.25">
      <c r="A5452" s="109">
        <v>42596</v>
      </c>
      <c r="B5452" s="112">
        <v>12</v>
      </c>
      <c r="C5452" s="111">
        <v>107.471424</v>
      </c>
    </row>
    <row r="5453" spans="1:3" x14ac:dyDescent="0.25">
      <c r="A5453" s="109">
        <v>42596</v>
      </c>
      <c r="B5453" s="112">
        <v>13</v>
      </c>
      <c r="C5453" s="111">
        <v>107.848978</v>
      </c>
    </row>
    <row r="5454" spans="1:3" x14ac:dyDescent="0.25">
      <c r="A5454" s="109">
        <v>42596</v>
      </c>
      <c r="B5454" s="112">
        <v>14</v>
      </c>
      <c r="C5454" s="111">
        <v>105.82552799999998</v>
      </c>
    </row>
    <row r="5455" spans="1:3" x14ac:dyDescent="0.25">
      <c r="A5455" s="109">
        <v>42596</v>
      </c>
      <c r="B5455" s="112">
        <v>15</v>
      </c>
      <c r="C5455" s="111">
        <v>105.29134200000001</v>
      </c>
    </row>
    <row r="5456" spans="1:3" x14ac:dyDescent="0.25">
      <c r="A5456" s="109">
        <v>42596</v>
      </c>
      <c r="B5456" s="112">
        <v>16</v>
      </c>
      <c r="C5456" s="111">
        <v>107.10757000000001</v>
      </c>
    </row>
    <row r="5457" spans="1:3" x14ac:dyDescent="0.25">
      <c r="A5457" s="109">
        <v>42596</v>
      </c>
      <c r="B5457" s="112">
        <v>17</v>
      </c>
      <c r="C5457" s="111">
        <v>106.733346</v>
      </c>
    </row>
    <row r="5458" spans="1:3" x14ac:dyDescent="0.25">
      <c r="A5458" s="109">
        <v>42596</v>
      </c>
      <c r="B5458" s="112">
        <v>18</v>
      </c>
      <c r="C5458" s="111">
        <v>106.20222799999999</v>
      </c>
    </row>
    <row r="5459" spans="1:3" x14ac:dyDescent="0.25">
      <c r="A5459" s="109">
        <v>42596</v>
      </c>
      <c r="B5459" s="112">
        <v>19</v>
      </c>
      <c r="C5459" s="111">
        <v>106.44399700000001</v>
      </c>
    </row>
    <row r="5460" spans="1:3" x14ac:dyDescent="0.25">
      <c r="A5460" s="109">
        <v>42596</v>
      </c>
      <c r="B5460" s="112">
        <v>20</v>
      </c>
      <c r="C5460" s="111">
        <v>106.34335799999999</v>
      </c>
    </row>
    <row r="5461" spans="1:3" x14ac:dyDescent="0.25">
      <c r="A5461" s="109">
        <v>42596</v>
      </c>
      <c r="B5461" s="112">
        <v>21</v>
      </c>
      <c r="C5461" s="111">
        <v>109.00706</v>
      </c>
    </row>
    <row r="5462" spans="1:3" x14ac:dyDescent="0.25">
      <c r="A5462" s="109">
        <v>42596</v>
      </c>
      <c r="B5462" s="112">
        <v>22</v>
      </c>
      <c r="C5462" s="111">
        <v>108.97065599999999</v>
      </c>
    </row>
    <row r="5463" spans="1:3" x14ac:dyDescent="0.25">
      <c r="A5463" s="109">
        <v>42596</v>
      </c>
      <c r="B5463" s="112">
        <v>23</v>
      </c>
      <c r="C5463" s="111">
        <v>108.63344100000002</v>
      </c>
    </row>
    <row r="5464" spans="1:3" x14ac:dyDescent="0.25">
      <c r="A5464" s="109">
        <v>42596</v>
      </c>
      <c r="B5464" s="112">
        <v>24</v>
      </c>
      <c r="C5464" s="111">
        <v>107.90654499999999</v>
      </c>
    </row>
    <row r="5465" spans="1:3" x14ac:dyDescent="0.25">
      <c r="A5465" s="109">
        <v>42597</v>
      </c>
      <c r="B5465" s="112">
        <v>1</v>
      </c>
      <c r="C5465" s="168">
        <v>107.13826299999998</v>
      </c>
    </row>
    <row r="5466" spans="1:3" x14ac:dyDescent="0.25">
      <c r="A5466" s="109">
        <v>42597</v>
      </c>
      <c r="B5466" s="110">
        <v>2</v>
      </c>
      <c r="C5466" s="169">
        <v>106.335464</v>
      </c>
    </row>
    <row r="5467" spans="1:3" x14ac:dyDescent="0.25">
      <c r="A5467" s="109">
        <v>42597</v>
      </c>
      <c r="B5467" s="112">
        <v>3</v>
      </c>
      <c r="C5467" s="169">
        <v>109.23564700000001</v>
      </c>
    </row>
    <row r="5468" spans="1:3" x14ac:dyDescent="0.25">
      <c r="A5468" s="109">
        <v>42597</v>
      </c>
      <c r="B5468" s="112">
        <v>4</v>
      </c>
      <c r="C5468" s="169">
        <v>112.76760600000001</v>
      </c>
    </row>
    <row r="5469" spans="1:3" x14ac:dyDescent="0.25">
      <c r="A5469" s="109">
        <v>42597</v>
      </c>
      <c r="B5469" s="112">
        <v>5</v>
      </c>
      <c r="C5469" s="169">
        <v>120.34477600000001</v>
      </c>
    </row>
    <row r="5470" spans="1:3" x14ac:dyDescent="0.25">
      <c r="A5470" s="109">
        <v>42597</v>
      </c>
      <c r="B5470" s="112">
        <v>6</v>
      </c>
      <c r="C5470" s="111">
        <v>133.18434999999999</v>
      </c>
    </row>
    <row r="5471" spans="1:3" x14ac:dyDescent="0.25">
      <c r="A5471" s="109">
        <v>42597</v>
      </c>
      <c r="B5471" s="112">
        <v>7</v>
      </c>
      <c r="C5471" s="111">
        <v>146.47635</v>
      </c>
    </row>
    <row r="5472" spans="1:3" x14ac:dyDescent="0.25">
      <c r="A5472" s="109">
        <v>42597</v>
      </c>
      <c r="B5472" s="112">
        <v>8</v>
      </c>
      <c r="C5472" s="111">
        <v>158.63026000000002</v>
      </c>
    </row>
    <row r="5473" spans="1:3" x14ac:dyDescent="0.25">
      <c r="A5473" s="109">
        <v>42597</v>
      </c>
      <c r="B5473" s="112">
        <v>9</v>
      </c>
      <c r="C5473" s="111">
        <v>168.14180000000002</v>
      </c>
    </row>
    <row r="5474" spans="1:3" x14ac:dyDescent="0.25">
      <c r="A5474" s="109">
        <v>42597</v>
      </c>
      <c r="B5474" s="112">
        <v>10</v>
      </c>
      <c r="C5474" s="111">
        <v>173.21316999999999</v>
      </c>
    </row>
    <row r="5475" spans="1:3" x14ac:dyDescent="0.25">
      <c r="A5475" s="109">
        <v>42597</v>
      </c>
      <c r="B5475" s="112">
        <v>11</v>
      </c>
      <c r="C5475" s="111">
        <v>172.68328000000002</v>
      </c>
    </row>
    <row r="5476" spans="1:3" x14ac:dyDescent="0.25">
      <c r="A5476" s="109">
        <v>42597</v>
      </c>
      <c r="B5476" s="112">
        <v>12</v>
      </c>
      <c r="C5476" s="111">
        <v>176.07125000000002</v>
      </c>
    </row>
    <row r="5477" spans="1:3" x14ac:dyDescent="0.25">
      <c r="A5477" s="109">
        <v>42597</v>
      </c>
      <c r="B5477" s="112">
        <v>13</v>
      </c>
      <c r="C5477" s="111">
        <v>175.07619000000003</v>
      </c>
    </row>
    <row r="5478" spans="1:3" x14ac:dyDescent="0.25">
      <c r="A5478" s="109">
        <v>42597</v>
      </c>
      <c r="B5478" s="112">
        <v>14</v>
      </c>
      <c r="C5478" s="111">
        <v>173.26017999999999</v>
      </c>
    </row>
    <row r="5479" spans="1:3" x14ac:dyDescent="0.25">
      <c r="A5479" s="109">
        <v>42597</v>
      </c>
      <c r="B5479" s="112">
        <v>15</v>
      </c>
      <c r="C5479" s="111">
        <v>168.08901</v>
      </c>
    </row>
    <row r="5480" spans="1:3" x14ac:dyDescent="0.25">
      <c r="A5480" s="109">
        <v>42597</v>
      </c>
      <c r="B5480" s="112">
        <v>16</v>
      </c>
      <c r="C5480" s="111">
        <v>164.66049000000001</v>
      </c>
    </row>
    <row r="5481" spans="1:3" x14ac:dyDescent="0.25">
      <c r="A5481" s="109">
        <v>42597</v>
      </c>
      <c r="B5481" s="112">
        <v>17</v>
      </c>
      <c r="C5481" s="111">
        <v>159.37115</v>
      </c>
    </row>
    <row r="5482" spans="1:3" x14ac:dyDescent="0.25">
      <c r="A5482" s="109">
        <v>42597</v>
      </c>
      <c r="B5482" s="112">
        <v>18</v>
      </c>
      <c r="C5482" s="111">
        <v>151.24588</v>
      </c>
    </row>
    <row r="5483" spans="1:3" x14ac:dyDescent="0.25">
      <c r="A5483" s="109">
        <v>42597</v>
      </c>
      <c r="B5483" s="112">
        <v>19</v>
      </c>
      <c r="C5483" s="111">
        <v>144.40911</v>
      </c>
    </row>
    <row r="5484" spans="1:3" x14ac:dyDescent="0.25">
      <c r="A5484" s="109">
        <v>42597</v>
      </c>
      <c r="B5484" s="112">
        <v>20</v>
      </c>
      <c r="C5484" s="111">
        <v>144.35817000000003</v>
      </c>
    </row>
    <row r="5485" spans="1:3" x14ac:dyDescent="0.25">
      <c r="A5485" s="109">
        <v>42597</v>
      </c>
      <c r="B5485" s="112">
        <v>21</v>
      </c>
      <c r="C5485" s="111">
        <v>144.14771999999999</v>
      </c>
    </row>
    <row r="5486" spans="1:3" x14ac:dyDescent="0.25">
      <c r="A5486" s="109">
        <v>42597</v>
      </c>
      <c r="B5486" s="112">
        <v>22</v>
      </c>
      <c r="C5486" s="111">
        <v>143.50975</v>
      </c>
    </row>
    <row r="5487" spans="1:3" x14ac:dyDescent="0.25">
      <c r="A5487" s="109">
        <v>42597</v>
      </c>
      <c r="B5487" s="112">
        <v>23</v>
      </c>
      <c r="C5487" s="111">
        <v>141.04581999999999</v>
      </c>
    </row>
    <row r="5488" spans="1:3" x14ac:dyDescent="0.25">
      <c r="A5488" s="109">
        <v>42597</v>
      </c>
      <c r="B5488" s="112">
        <v>24</v>
      </c>
      <c r="C5488" s="111">
        <v>136.45973000000001</v>
      </c>
    </row>
    <row r="5489" spans="1:3" x14ac:dyDescent="0.25">
      <c r="A5489" s="109">
        <v>42598</v>
      </c>
      <c r="B5489" s="112">
        <v>1</v>
      </c>
      <c r="C5489" s="111">
        <v>133.84140000000002</v>
      </c>
    </row>
    <row r="5490" spans="1:3" x14ac:dyDescent="0.25">
      <c r="A5490" s="109">
        <v>42598</v>
      </c>
      <c r="B5490" s="110">
        <v>2</v>
      </c>
      <c r="C5490" s="111">
        <v>131.12792999999999</v>
      </c>
    </row>
    <row r="5491" spans="1:3" x14ac:dyDescent="0.25">
      <c r="A5491" s="109">
        <v>42598</v>
      </c>
      <c r="B5491" s="112">
        <v>3</v>
      </c>
      <c r="C5491" s="111">
        <v>129.57961</v>
      </c>
    </row>
    <row r="5492" spans="1:3" x14ac:dyDescent="0.25">
      <c r="A5492" s="109">
        <v>42598</v>
      </c>
      <c r="B5492" s="112">
        <v>4</v>
      </c>
      <c r="C5492" s="111">
        <v>129.84181000000001</v>
      </c>
    </row>
    <row r="5493" spans="1:3" x14ac:dyDescent="0.25">
      <c r="A5493" s="109">
        <v>42598</v>
      </c>
      <c r="B5493" s="112">
        <v>5</v>
      </c>
      <c r="C5493" s="111">
        <v>134.08175</v>
      </c>
    </row>
    <row r="5494" spans="1:3" x14ac:dyDescent="0.25">
      <c r="A5494" s="109">
        <v>42598</v>
      </c>
      <c r="B5494" s="112">
        <v>6</v>
      </c>
      <c r="C5494" s="168">
        <v>144.50006999999997</v>
      </c>
    </row>
    <row r="5495" spans="1:3" x14ac:dyDescent="0.25">
      <c r="A5495" s="109">
        <v>42598</v>
      </c>
      <c r="B5495" s="112">
        <v>7</v>
      </c>
      <c r="C5495" s="169">
        <v>155.13529999999997</v>
      </c>
    </row>
    <row r="5496" spans="1:3" x14ac:dyDescent="0.25">
      <c r="A5496" s="109">
        <v>42598</v>
      </c>
      <c r="B5496" s="112">
        <v>8</v>
      </c>
      <c r="C5496" s="169">
        <v>163.04351</v>
      </c>
    </row>
    <row r="5497" spans="1:3" x14ac:dyDescent="0.25">
      <c r="A5497" s="109">
        <v>42598</v>
      </c>
      <c r="B5497" s="112">
        <v>9</v>
      </c>
      <c r="C5497" s="169">
        <v>169.91450999999998</v>
      </c>
    </row>
    <row r="5498" spans="1:3" x14ac:dyDescent="0.25">
      <c r="A5498" s="109">
        <v>42598</v>
      </c>
      <c r="B5498" s="112">
        <v>10</v>
      </c>
      <c r="C5498" s="169">
        <v>174.96286000000001</v>
      </c>
    </row>
    <row r="5499" spans="1:3" x14ac:dyDescent="0.25">
      <c r="A5499" s="109">
        <v>42598</v>
      </c>
      <c r="B5499" s="112">
        <v>11</v>
      </c>
      <c r="C5499" s="111">
        <v>176.97482000000002</v>
      </c>
    </row>
    <row r="5500" spans="1:3" x14ac:dyDescent="0.25">
      <c r="A5500" s="109">
        <v>42598</v>
      </c>
      <c r="B5500" s="112">
        <v>12</v>
      </c>
      <c r="C5500" s="111">
        <v>180.59537</v>
      </c>
    </row>
    <row r="5501" spans="1:3" x14ac:dyDescent="0.25">
      <c r="A5501" s="109">
        <v>42598</v>
      </c>
      <c r="B5501" s="112">
        <v>13</v>
      </c>
      <c r="C5501" s="111">
        <v>178.54489000000001</v>
      </c>
    </row>
    <row r="5502" spans="1:3" x14ac:dyDescent="0.25">
      <c r="A5502" s="109">
        <v>42598</v>
      </c>
      <c r="B5502" s="112">
        <v>14</v>
      </c>
      <c r="C5502" s="111">
        <v>175.46492000000001</v>
      </c>
    </row>
    <row r="5503" spans="1:3" x14ac:dyDescent="0.25">
      <c r="A5503" s="109">
        <v>42598</v>
      </c>
      <c r="B5503" s="112">
        <v>15</v>
      </c>
      <c r="C5503" s="111">
        <v>171.10636999999997</v>
      </c>
    </row>
    <row r="5504" spans="1:3" x14ac:dyDescent="0.25">
      <c r="A5504" s="109">
        <v>42598</v>
      </c>
      <c r="B5504" s="112">
        <v>16</v>
      </c>
      <c r="C5504" s="111">
        <v>167.14076</v>
      </c>
    </row>
    <row r="5505" spans="1:3" x14ac:dyDescent="0.25">
      <c r="A5505" s="109">
        <v>42598</v>
      </c>
      <c r="B5505" s="112">
        <v>17</v>
      </c>
      <c r="C5505" s="111">
        <v>160.34118999999998</v>
      </c>
    </row>
    <row r="5506" spans="1:3" x14ac:dyDescent="0.25">
      <c r="A5506" s="109">
        <v>42598</v>
      </c>
      <c r="B5506" s="112">
        <v>18</v>
      </c>
      <c r="C5506" s="111">
        <v>152.31884999999997</v>
      </c>
    </row>
    <row r="5507" spans="1:3" x14ac:dyDescent="0.25">
      <c r="A5507" s="109">
        <v>42598</v>
      </c>
      <c r="B5507" s="112">
        <v>19</v>
      </c>
      <c r="C5507" s="111">
        <v>147.05410000000001</v>
      </c>
    </row>
    <row r="5508" spans="1:3" x14ac:dyDescent="0.25">
      <c r="A5508" s="109">
        <v>42598</v>
      </c>
      <c r="B5508" s="112">
        <v>20</v>
      </c>
      <c r="C5508" s="111">
        <v>144.90603000000002</v>
      </c>
    </row>
    <row r="5509" spans="1:3" x14ac:dyDescent="0.25">
      <c r="A5509" s="109">
        <v>42598</v>
      </c>
      <c r="B5509" s="112">
        <v>21</v>
      </c>
      <c r="C5509" s="111">
        <v>146.46880000000002</v>
      </c>
    </row>
    <row r="5510" spans="1:3" x14ac:dyDescent="0.25">
      <c r="A5510" s="109">
        <v>42598</v>
      </c>
      <c r="B5510" s="112">
        <v>22</v>
      </c>
      <c r="C5510" s="111">
        <v>145.20336</v>
      </c>
    </row>
    <row r="5511" spans="1:3" x14ac:dyDescent="0.25">
      <c r="A5511" s="109">
        <v>42598</v>
      </c>
      <c r="B5511" s="112">
        <v>23</v>
      </c>
      <c r="C5511" s="111">
        <v>142.24923000000001</v>
      </c>
    </row>
    <row r="5512" spans="1:3" x14ac:dyDescent="0.25">
      <c r="A5512" s="109">
        <v>42598</v>
      </c>
      <c r="B5512" s="112">
        <v>24</v>
      </c>
      <c r="C5512" s="111">
        <v>137.60399999999998</v>
      </c>
    </row>
    <row r="5513" spans="1:3" x14ac:dyDescent="0.25">
      <c r="A5513" s="109">
        <v>42599</v>
      </c>
      <c r="B5513" s="112">
        <v>1</v>
      </c>
      <c r="C5513" s="111">
        <v>134.92070000000001</v>
      </c>
    </row>
    <row r="5514" spans="1:3" x14ac:dyDescent="0.25">
      <c r="A5514" s="109">
        <v>42599</v>
      </c>
      <c r="B5514" s="110">
        <v>2</v>
      </c>
      <c r="C5514" s="111">
        <v>131.74749000000003</v>
      </c>
    </row>
    <row r="5515" spans="1:3" x14ac:dyDescent="0.25">
      <c r="A5515" s="109">
        <v>42599</v>
      </c>
      <c r="B5515" s="112">
        <v>3</v>
      </c>
      <c r="C5515" s="111">
        <v>131.18505999999999</v>
      </c>
    </row>
    <row r="5516" spans="1:3" x14ac:dyDescent="0.25">
      <c r="A5516" s="109">
        <v>42599</v>
      </c>
      <c r="B5516" s="112">
        <v>4</v>
      </c>
      <c r="C5516" s="111">
        <v>130.17486</v>
      </c>
    </row>
    <row r="5517" spans="1:3" x14ac:dyDescent="0.25">
      <c r="A5517" s="109">
        <v>42599</v>
      </c>
      <c r="B5517" s="112">
        <v>5</v>
      </c>
      <c r="C5517" s="111">
        <v>135.51425</v>
      </c>
    </row>
    <row r="5518" spans="1:3" x14ac:dyDescent="0.25">
      <c r="A5518" s="109">
        <v>42599</v>
      </c>
      <c r="B5518" s="112">
        <v>6</v>
      </c>
      <c r="C5518" s="111">
        <v>144.23787999999999</v>
      </c>
    </row>
    <row r="5519" spans="1:3" x14ac:dyDescent="0.25">
      <c r="A5519" s="109">
        <v>42599</v>
      </c>
      <c r="B5519" s="112">
        <v>7</v>
      </c>
      <c r="C5519" s="111">
        <v>155.45017000000001</v>
      </c>
    </row>
    <row r="5520" spans="1:3" x14ac:dyDescent="0.25">
      <c r="A5520" s="109">
        <v>42599</v>
      </c>
      <c r="B5520" s="112">
        <v>8</v>
      </c>
      <c r="C5520" s="111">
        <v>163.77459999999999</v>
      </c>
    </row>
    <row r="5521" spans="1:3" x14ac:dyDescent="0.25">
      <c r="A5521" s="109">
        <v>42599</v>
      </c>
      <c r="B5521" s="112">
        <v>9</v>
      </c>
      <c r="C5521" s="111">
        <v>170.38121000000001</v>
      </c>
    </row>
    <row r="5522" spans="1:3" x14ac:dyDescent="0.25">
      <c r="A5522" s="109">
        <v>42599</v>
      </c>
      <c r="B5522" s="112">
        <v>10</v>
      </c>
      <c r="C5522" s="111">
        <v>178.21984</v>
      </c>
    </row>
    <row r="5523" spans="1:3" x14ac:dyDescent="0.25">
      <c r="A5523" s="109">
        <v>42599</v>
      </c>
      <c r="B5523" s="112">
        <v>11</v>
      </c>
      <c r="C5523" s="168">
        <v>188.82953000000001</v>
      </c>
    </row>
    <row r="5524" spans="1:3" x14ac:dyDescent="0.25">
      <c r="A5524" s="109">
        <v>42599</v>
      </c>
      <c r="B5524" s="112">
        <v>12</v>
      </c>
      <c r="C5524" s="169">
        <v>178.36895000000004</v>
      </c>
    </row>
    <row r="5525" spans="1:3" x14ac:dyDescent="0.25">
      <c r="A5525" s="109">
        <v>42599</v>
      </c>
      <c r="B5525" s="112">
        <v>13</v>
      </c>
      <c r="C5525" s="169">
        <v>175.30947999999998</v>
      </c>
    </row>
    <row r="5526" spans="1:3" x14ac:dyDescent="0.25">
      <c r="A5526" s="109">
        <v>42599</v>
      </c>
      <c r="B5526" s="112">
        <v>14</v>
      </c>
      <c r="C5526" s="169">
        <v>172.48061000000004</v>
      </c>
    </row>
    <row r="5527" spans="1:3" x14ac:dyDescent="0.25">
      <c r="A5527" s="109">
        <v>42599</v>
      </c>
      <c r="B5527" s="112">
        <v>15</v>
      </c>
      <c r="C5527" s="169">
        <v>170.75295</v>
      </c>
    </row>
    <row r="5528" spans="1:3" x14ac:dyDescent="0.25">
      <c r="A5528" s="109">
        <v>42599</v>
      </c>
      <c r="B5528" s="112">
        <v>16</v>
      </c>
      <c r="C5528" s="111">
        <v>165.74124</v>
      </c>
    </row>
    <row r="5529" spans="1:3" x14ac:dyDescent="0.25">
      <c r="A5529" s="109">
        <v>42599</v>
      </c>
      <c r="B5529" s="112">
        <v>17</v>
      </c>
      <c r="C5529" s="111">
        <v>159.57726000000002</v>
      </c>
    </row>
    <row r="5530" spans="1:3" x14ac:dyDescent="0.25">
      <c r="A5530" s="109">
        <v>42599</v>
      </c>
      <c r="B5530" s="112">
        <v>18</v>
      </c>
      <c r="C5530" s="111">
        <v>150.7424</v>
      </c>
    </row>
    <row r="5531" spans="1:3" x14ac:dyDescent="0.25">
      <c r="A5531" s="109">
        <v>42599</v>
      </c>
      <c r="B5531" s="112">
        <v>19</v>
      </c>
      <c r="C5531" s="111">
        <v>147.18149</v>
      </c>
    </row>
    <row r="5532" spans="1:3" x14ac:dyDescent="0.25">
      <c r="A5532" s="109">
        <v>42599</v>
      </c>
      <c r="B5532" s="112">
        <v>20</v>
      </c>
      <c r="C5532" s="111">
        <v>144.13547</v>
      </c>
    </row>
    <row r="5533" spans="1:3" x14ac:dyDescent="0.25">
      <c r="A5533" s="109">
        <v>42599</v>
      </c>
      <c r="B5533" s="112">
        <v>21</v>
      </c>
      <c r="C5533" s="111">
        <v>144.95060999999998</v>
      </c>
    </row>
    <row r="5534" spans="1:3" x14ac:dyDescent="0.25">
      <c r="A5534" s="109">
        <v>42599</v>
      </c>
      <c r="B5534" s="112">
        <v>22</v>
      </c>
      <c r="C5534" s="111">
        <v>143.49768</v>
      </c>
    </row>
    <row r="5535" spans="1:3" x14ac:dyDescent="0.25">
      <c r="A5535" s="109">
        <v>42599</v>
      </c>
      <c r="B5535" s="112">
        <v>23</v>
      </c>
      <c r="C5535" s="111">
        <v>141.90984999999998</v>
      </c>
    </row>
    <row r="5536" spans="1:3" x14ac:dyDescent="0.25">
      <c r="A5536" s="109">
        <v>42599</v>
      </c>
      <c r="B5536" s="112">
        <v>24</v>
      </c>
      <c r="C5536" s="111">
        <v>137.86799999999999</v>
      </c>
    </row>
    <row r="5537" spans="1:3" x14ac:dyDescent="0.25">
      <c r="A5537" s="109">
        <v>42600</v>
      </c>
      <c r="B5537" s="112">
        <v>1</v>
      </c>
      <c r="C5537" s="111">
        <v>133.18997999999999</v>
      </c>
    </row>
    <row r="5538" spans="1:3" x14ac:dyDescent="0.25">
      <c r="A5538" s="109">
        <v>42600</v>
      </c>
      <c r="B5538" s="110">
        <v>2</v>
      </c>
      <c r="C5538" s="111">
        <v>129.27748000000003</v>
      </c>
    </row>
    <row r="5539" spans="1:3" x14ac:dyDescent="0.25">
      <c r="A5539" s="109">
        <v>42600</v>
      </c>
      <c r="B5539" s="112">
        <v>3</v>
      </c>
      <c r="C5539" s="111">
        <v>128.06873000000002</v>
      </c>
    </row>
    <row r="5540" spans="1:3" x14ac:dyDescent="0.25">
      <c r="A5540" s="109">
        <v>42600</v>
      </c>
      <c r="B5540" s="112">
        <v>4</v>
      </c>
      <c r="C5540" s="111">
        <v>128.0549</v>
      </c>
    </row>
    <row r="5541" spans="1:3" x14ac:dyDescent="0.25">
      <c r="A5541" s="109">
        <v>42600</v>
      </c>
      <c r="B5541" s="112">
        <v>5</v>
      </c>
      <c r="C5541" s="111">
        <v>133.7449</v>
      </c>
    </row>
    <row r="5542" spans="1:3" x14ac:dyDescent="0.25">
      <c r="A5542" s="109">
        <v>42600</v>
      </c>
      <c r="B5542" s="112">
        <v>6</v>
      </c>
      <c r="C5542" s="111">
        <v>144.36965999999998</v>
      </c>
    </row>
    <row r="5543" spans="1:3" x14ac:dyDescent="0.25">
      <c r="A5543" s="109">
        <v>42600</v>
      </c>
      <c r="B5543" s="112">
        <v>7</v>
      </c>
      <c r="C5543" s="111">
        <v>154.37155999999996</v>
      </c>
    </row>
    <row r="5544" spans="1:3" x14ac:dyDescent="0.25">
      <c r="A5544" s="109">
        <v>42600</v>
      </c>
      <c r="B5544" s="112">
        <v>8</v>
      </c>
      <c r="C5544" s="111">
        <v>162.57162</v>
      </c>
    </row>
    <row r="5545" spans="1:3" x14ac:dyDescent="0.25">
      <c r="A5545" s="109">
        <v>42600</v>
      </c>
      <c r="B5545" s="112">
        <v>9</v>
      </c>
      <c r="C5545" s="111">
        <v>168.31996000000001</v>
      </c>
    </row>
    <row r="5546" spans="1:3" x14ac:dyDescent="0.25">
      <c r="A5546" s="109">
        <v>42600</v>
      </c>
      <c r="B5546" s="112">
        <v>10</v>
      </c>
      <c r="C5546" s="111">
        <v>172.91843</v>
      </c>
    </row>
    <row r="5547" spans="1:3" x14ac:dyDescent="0.25">
      <c r="A5547" s="109">
        <v>42600</v>
      </c>
      <c r="B5547" s="112">
        <v>11</v>
      </c>
      <c r="C5547" s="111">
        <v>174.75236999999998</v>
      </c>
    </row>
    <row r="5548" spans="1:3" x14ac:dyDescent="0.25">
      <c r="A5548" s="109">
        <v>42600</v>
      </c>
      <c r="B5548" s="112">
        <v>12</v>
      </c>
      <c r="C5548" s="111">
        <v>177.15156999999999</v>
      </c>
    </row>
    <row r="5549" spans="1:3" x14ac:dyDescent="0.25">
      <c r="A5549" s="109">
        <v>42600</v>
      </c>
      <c r="B5549" s="112">
        <v>13</v>
      </c>
      <c r="C5549" s="111">
        <v>176.25216999999998</v>
      </c>
    </row>
    <row r="5550" spans="1:3" x14ac:dyDescent="0.25">
      <c r="A5550" s="109">
        <v>42600</v>
      </c>
      <c r="B5550" s="112">
        <v>14</v>
      </c>
      <c r="C5550" s="111">
        <v>175.90251000000001</v>
      </c>
    </row>
    <row r="5551" spans="1:3" x14ac:dyDescent="0.25">
      <c r="A5551" s="109">
        <v>42600</v>
      </c>
      <c r="B5551" s="112">
        <v>15</v>
      </c>
      <c r="C5551" s="111">
        <v>174.07996000000003</v>
      </c>
    </row>
    <row r="5552" spans="1:3" x14ac:dyDescent="0.25">
      <c r="A5552" s="109">
        <v>42600</v>
      </c>
      <c r="B5552" s="112">
        <v>16</v>
      </c>
      <c r="C5552" s="168">
        <v>168.51855</v>
      </c>
    </row>
    <row r="5553" spans="1:3" x14ac:dyDescent="0.25">
      <c r="A5553" s="109">
        <v>42600</v>
      </c>
      <c r="B5553" s="112">
        <v>17</v>
      </c>
      <c r="C5553" s="169">
        <v>160.80742999999998</v>
      </c>
    </row>
    <row r="5554" spans="1:3" x14ac:dyDescent="0.25">
      <c r="A5554" s="109">
        <v>42600</v>
      </c>
      <c r="B5554" s="112">
        <v>18</v>
      </c>
      <c r="C5554" s="169">
        <v>151.97927000000001</v>
      </c>
    </row>
    <row r="5555" spans="1:3" x14ac:dyDescent="0.25">
      <c r="A5555" s="109">
        <v>42600</v>
      </c>
      <c r="B5555" s="112">
        <v>19</v>
      </c>
      <c r="C5555" s="169">
        <v>146.26822000000001</v>
      </c>
    </row>
    <row r="5556" spans="1:3" x14ac:dyDescent="0.25">
      <c r="A5556" s="109">
        <v>42600</v>
      </c>
      <c r="B5556" s="112">
        <v>20</v>
      </c>
      <c r="C5556" s="169">
        <v>143.07840999999999</v>
      </c>
    </row>
    <row r="5557" spans="1:3" x14ac:dyDescent="0.25">
      <c r="A5557" s="109">
        <v>42600</v>
      </c>
      <c r="B5557" s="112">
        <v>21</v>
      </c>
      <c r="C5557" s="111">
        <v>145.22889000000001</v>
      </c>
    </row>
    <row r="5558" spans="1:3" x14ac:dyDescent="0.25">
      <c r="A5558" s="109">
        <v>42600</v>
      </c>
      <c r="B5558" s="112">
        <v>22</v>
      </c>
      <c r="C5558" s="111">
        <v>143.81142</v>
      </c>
    </row>
    <row r="5559" spans="1:3" x14ac:dyDescent="0.25">
      <c r="A5559" s="109">
        <v>42600</v>
      </c>
      <c r="B5559" s="112">
        <v>23</v>
      </c>
      <c r="C5559" s="111">
        <v>140.75751000000002</v>
      </c>
    </row>
    <row r="5560" spans="1:3" x14ac:dyDescent="0.25">
      <c r="A5560" s="109">
        <v>42600</v>
      </c>
      <c r="B5560" s="112">
        <v>24</v>
      </c>
      <c r="C5560" s="111">
        <v>137.50567999999998</v>
      </c>
    </row>
    <row r="5561" spans="1:3" x14ac:dyDescent="0.25">
      <c r="A5561" s="109">
        <v>42601</v>
      </c>
      <c r="B5561" s="112">
        <v>1</v>
      </c>
      <c r="C5561" s="111">
        <v>134.49683999999996</v>
      </c>
    </row>
    <row r="5562" spans="1:3" x14ac:dyDescent="0.25">
      <c r="A5562" s="109">
        <v>42601</v>
      </c>
      <c r="B5562" s="110">
        <v>2</v>
      </c>
      <c r="C5562" s="111">
        <v>130.81303</v>
      </c>
    </row>
    <row r="5563" spans="1:3" x14ac:dyDescent="0.25">
      <c r="A5563" s="109">
        <v>42601</v>
      </c>
      <c r="B5563" s="112">
        <v>3</v>
      </c>
      <c r="C5563" s="111">
        <v>129.49396000000002</v>
      </c>
    </row>
    <row r="5564" spans="1:3" x14ac:dyDescent="0.25">
      <c r="A5564" s="109">
        <v>42601</v>
      </c>
      <c r="B5564" s="112">
        <v>4</v>
      </c>
      <c r="C5564" s="111">
        <v>129.27466999999999</v>
      </c>
    </row>
    <row r="5565" spans="1:3" x14ac:dyDescent="0.25">
      <c r="A5565" s="109">
        <v>42601</v>
      </c>
      <c r="B5565" s="112">
        <v>5</v>
      </c>
      <c r="C5565" s="111">
        <v>135.92221000000001</v>
      </c>
    </row>
    <row r="5566" spans="1:3" x14ac:dyDescent="0.25">
      <c r="A5566" s="109">
        <v>42601</v>
      </c>
      <c r="B5566" s="112">
        <v>6</v>
      </c>
      <c r="C5566" s="111">
        <v>145.71415999999996</v>
      </c>
    </row>
    <row r="5567" spans="1:3" x14ac:dyDescent="0.25">
      <c r="A5567" s="109">
        <v>42601</v>
      </c>
      <c r="B5567" s="112">
        <v>7</v>
      </c>
      <c r="C5567" s="111">
        <v>154.18591000000001</v>
      </c>
    </row>
    <row r="5568" spans="1:3" x14ac:dyDescent="0.25">
      <c r="A5568" s="109">
        <v>42601</v>
      </c>
      <c r="B5568" s="112">
        <v>8</v>
      </c>
      <c r="C5568" s="111">
        <v>167.18327000000002</v>
      </c>
    </row>
    <row r="5569" spans="1:3" x14ac:dyDescent="0.25">
      <c r="A5569" s="109">
        <v>42601</v>
      </c>
      <c r="B5569" s="112">
        <v>9</v>
      </c>
      <c r="C5569" s="111">
        <v>178.97591000000003</v>
      </c>
    </row>
    <row r="5570" spans="1:3" x14ac:dyDescent="0.25">
      <c r="A5570" s="109">
        <v>42601</v>
      </c>
      <c r="B5570" s="112">
        <v>10</v>
      </c>
      <c r="C5570" s="111">
        <v>170.33061999999995</v>
      </c>
    </row>
    <row r="5571" spans="1:3" x14ac:dyDescent="0.25">
      <c r="A5571" s="109">
        <v>42601</v>
      </c>
      <c r="B5571" s="112">
        <v>11</v>
      </c>
      <c r="C5571" s="111">
        <v>182.67479999999998</v>
      </c>
    </row>
    <row r="5572" spans="1:3" x14ac:dyDescent="0.25">
      <c r="A5572" s="109">
        <v>42601</v>
      </c>
      <c r="B5572" s="112">
        <v>12</v>
      </c>
      <c r="C5572" s="111">
        <v>184.98157</v>
      </c>
    </row>
    <row r="5573" spans="1:3" x14ac:dyDescent="0.25">
      <c r="A5573" s="109">
        <v>42601</v>
      </c>
      <c r="B5573" s="112">
        <v>13</v>
      </c>
      <c r="C5573" s="111">
        <v>183.59755999999999</v>
      </c>
    </row>
    <row r="5574" spans="1:3" x14ac:dyDescent="0.25">
      <c r="A5574" s="109">
        <v>42601</v>
      </c>
      <c r="B5574" s="112">
        <v>14</v>
      </c>
      <c r="C5574" s="111">
        <v>167.04605999999998</v>
      </c>
    </row>
    <row r="5575" spans="1:3" x14ac:dyDescent="0.25">
      <c r="A5575" s="109">
        <v>42601</v>
      </c>
      <c r="B5575" s="112">
        <v>15</v>
      </c>
      <c r="C5575" s="111">
        <v>164.69964999999996</v>
      </c>
    </row>
    <row r="5576" spans="1:3" x14ac:dyDescent="0.25">
      <c r="A5576" s="109">
        <v>42601</v>
      </c>
      <c r="B5576" s="112">
        <v>16</v>
      </c>
      <c r="C5576" s="111">
        <v>160.37168000000003</v>
      </c>
    </row>
    <row r="5577" spans="1:3" x14ac:dyDescent="0.25">
      <c r="A5577" s="109">
        <v>42601</v>
      </c>
      <c r="B5577" s="112">
        <v>17</v>
      </c>
      <c r="C5577" s="111">
        <v>153.62190999999999</v>
      </c>
    </row>
    <row r="5578" spans="1:3" x14ac:dyDescent="0.25">
      <c r="A5578" s="109">
        <v>42601</v>
      </c>
      <c r="B5578" s="112">
        <v>18</v>
      </c>
      <c r="C5578" s="111">
        <v>146.24169000000001</v>
      </c>
    </row>
    <row r="5579" spans="1:3" x14ac:dyDescent="0.25">
      <c r="A5579" s="109">
        <v>42601</v>
      </c>
      <c r="B5579" s="112">
        <v>19</v>
      </c>
      <c r="C5579" s="111">
        <v>138.83213000000001</v>
      </c>
    </row>
    <row r="5580" spans="1:3" x14ac:dyDescent="0.25">
      <c r="A5580" s="109">
        <v>42601</v>
      </c>
      <c r="B5580" s="112">
        <v>20</v>
      </c>
      <c r="C5580" s="111">
        <v>136.87990999999997</v>
      </c>
    </row>
    <row r="5581" spans="1:3" x14ac:dyDescent="0.25">
      <c r="A5581" s="109">
        <v>42601</v>
      </c>
      <c r="B5581" s="112">
        <v>21</v>
      </c>
      <c r="C5581" s="168">
        <v>137.94483999999997</v>
      </c>
    </row>
    <row r="5582" spans="1:3" x14ac:dyDescent="0.25">
      <c r="A5582" s="109">
        <v>42601</v>
      </c>
      <c r="B5582" s="112">
        <v>22</v>
      </c>
      <c r="C5582" s="169">
        <v>136.61126999999999</v>
      </c>
    </row>
    <row r="5583" spans="1:3" x14ac:dyDescent="0.25">
      <c r="A5583" s="109">
        <v>42601</v>
      </c>
      <c r="B5583" s="112">
        <v>23</v>
      </c>
      <c r="C5583" s="169">
        <v>132.69190999999998</v>
      </c>
    </row>
    <row r="5584" spans="1:3" x14ac:dyDescent="0.25">
      <c r="A5584" s="109">
        <v>42601</v>
      </c>
      <c r="B5584" s="112">
        <v>24</v>
      </c>
      <c r="C5584" s="169">
        <v>129.71250999999998</v>
      </c>
    </row>
    <row r="5585" spans="1:3" x14ac:dyDescent="0.25">
      <c r="A5585" s="109">
        <v>42602</v>
      </c>
      <c r="B5585" s="112">
        <v>1</v>
      </c>
      <c r="C5585" s="169">
        <v>126.70246</v>
      </c>
    </row>
    <row r="5586" spans="1:3" x14ac:dyDescent="0.25">
      <c r="A5586" s="109">
        <v>42602</v>
      </c>
      <c r="B5586" s="110">
        <v>2</v>
      </c>
      <c r="C5586" s="111">
        <v>123.37733000000001</v>
      </c>
    </row>
    <row r="5587" spans="1:3" x14ac:dyDescent="0.25">
      <c r="A5587" s="109">
        <v>42602</v>
      </c>
      <c r="B5587" s="112">
        <v>3</v>
      </c>
      <c r="C5587" s="111">
        <v>120.857072</v>
      </c>
    </row>
    <row r="5588" spans="1:3" x14ac:dyDescent="0.25">
      <c r="A5588" s="109">
        <v>42602</v>
      </c>
      <c r="B5588" s="112">
        <v>4</v>
      </c>
      <c r="C5588" s="111">
        <v>120.28170000000001</v>
      </c>
    </row>
    <row r="5589" spans="1:3" x14ac:dyDescent="0.25">
      <c r="A5589" s="109">
        <v>42602</v>
      </c>
      <c r="B5589" s="112">
        <v>5</v>
      </c>
      <c r="C5589" s="111">
        <v>122.96365</v>
      </c>
    </row>
    <row r="5590" spans="1:3" x14ac:dyDescent="0.25">
      <c r="A5590" s="109">
        <v>42602</v>
      </c>
      <c r="B5590" s="112">
        <v>6</v>
      </c>
      <c r="C5590" s="111">
        <v>126.15057000000002</v>
      </c>
    </row>
    <row r="5591" spans="1:3" x14ac:dyDescent="0.25">
      <c r="A5591" s="109">
        <v>42602</v>
      </c>
      <c r="B5591" s="112">
        <v>7</v>
      </c>
      <c r="C5591" s="111">
        <v>130.18059000000002</v>
      </c>
    </row>
    <row r="5592" spans="1:3" x14ac:dyDescent="0.25">
      <c r="A5592" s="109">
        <v>42602</v>
      </c>
      <c r="B5592" s="112">
        <v>8</v>
      </c>
      <c r="C5592" s="111">
        <v>129.89567</v>
      </c>
    </row>
    <row r="5593" spans="1:3" x14ac:dyDescent="0.25">
      <c r="A5593" s="109">
        <v>42602</v>
      </c>
      <c r="B5593" s="112">
        <v>9</v>
      </c>
      <c r="C5593" s="111">
        <v>130.74991</v>
      </c>
    </row>
    <row r="5594" spans="1:3" x14ac:dyDescent="0.25">
      <c r="A5594" s="109">
        <v>42602</v>
      </c>
      <c r="B5594" s="112">
        <v>10</v>
      </c>
      <c r="C5594" s="111">
        <v>131.73710999999997</v>
      </c>
    </row>
    <row r="5595" spans="1:3" x14ac:dyDescent="0.25">
      <c r="A5595" s="109">
        <v>42602</v>
      </c>
      <c r="B5595" s="112">
        <v>11</v>
      </c>
      <c r="C5595" s="111">
        <v>129.73313000000002</v>
      </c>
    </row>
    <row r="5596" spans="1:3" x14ac:dyDescent="0.25">
      <c r="A5596" s="109">
        <v>42602</v>
      </c>
      <c r="B5596" s="112">
        <v>12</v>
      </c>
      <c r="C5596" s="111">
        <v>129.02987999999999</v>
      </c>
    </row>
    <row r="5597" spans="1:3" x14ac:dyDescent="0.25">
      <c r="A5597" s="109">
        <v>42602</v>
      </c>
      <c r="B5597" s="112">
        <v>13</v>
      </c>
      <c r="C5597" s="111">
        <v>124.32089999999999</v>
      </c>
    </row>
    <row r="5598" spans="1:3" x14ac:dyDescent="0.25">
      <c r="A5598" s="109">
        <v>42602</v>
      </c>
      <c r="B5598" s="112">
        <v>14</v>
      </c>
      <c r="C5598" s="111">
        <v>122.11154999999999</v>
      </c>
    </row>
    <row r="5599" spans="1:3" x14ac:dyDescent="0.25">
      <c r="A5599" s="109">
        <v>42602</v>
      </c>
      <c r="B5599" s="112">
        <v>15</v>
      </c>
      <c r="C5599" s="111">
        <v>120.479265</v>
      </c>
    </row>
    <row r="5600" spans="1:3" x14ac:dyDescent="0.25">
      <c r="A5600" s="109">
        <v>42602</v>
      </c>
      <c r="B5600" s="112">
        <v>16</v>
      </c>
      <c r="C5600" s="111">
        <v>119.116393</v>
      </c>
    </row>
    <row r="5601" spans="1:3" x14ac:dyDescent="0.25">
      <c r="A5601" s="109">
        <v>42602</v>
      </c>
      <c r="B5601" s="112">
        <v>17</v>
      </c>
      <c r="C5601" s="111">
        <v>117.38922299999999</v>
      </c>
    </row>
    <row r="5602" spans="1:3" x14ac:dyDescent="0.25">
      <c r="A5602" s="109">
        <v>42602</v>
      </c>
      <c r="B5602" s="112">
        <v>18</v>
      </c>
      <c r="C5602" s="111">
        <v>115.58505499999998</v>
      </c>
    </row>
    <row r="5603" spans="1:3" x14ac:dyDescent="0.25">
      <c r="A5603" s="109">
        <v>42602</v>
      </c>
      <c r="B5603" s="112">
        <v>19</v>
      </c>
      <c r="C5603" s="111">
        <v>113.88184000000001</v>
      </c>
    </row>
    <row r="5604" spans="1:3" x14ac:dyDescent="0.25">
      <c r="A5604" s="109">
        <v>42602</v>
      </c>
      <c r="B5604" s="112">
        <v>20</v>
      </c>
      <c r="C5604" s="111">
        <v>112.69309699999999</v>
      </c>
    </row>
    <row r="5605" spans="1:3" x14ac:dyDescent="0.25">
      <c r="A5605" s="109">
        <v>42602</v>
      </c>
      <c r="B5605" s="112">
        <v>21</v>
      </c>
      <c r="C5605" s="111">
        <v>114.738516</v>
      </c>
    </row>
    <row r="5606" spans="1:3" x14ac:dyDescent="0.25">
      <c r="A5606" s="109">
        <v>42602</v>
      </c>
      <c r="B5606" s="112">
        <v>22</v>
      </c>
      <c r="C5606" s="111">
        <v>113.87960600000001</v>
      </c>
    </row>
    <row r="5607" spans="1:3" x14ac:dyDescent="0.25">
      <c r="A5607" s="109">
        <v>42602</v>
      </c>
      <c r="B5607" s="112">
        <v>23</v>
      </c>
      <c r="C5607" s="111">
        <v>113.49552899999999</v>
      </c>
    </row>
    <row r="5608" spans="1:3" x14ac:dyDescent="0.25">
      <c r="A5608" s="109">
        <v>42602</v>
      </c>
      <c r="B5608" s="112">
        <v>24</v>
      </c>
      <c r="C5608" s="111">
        <v>111.10563799999998</v>
      </c>
    </row>
    <row r="5609" spans="1:3" x14ac:dyDescent="0.25">
      <c r="A5609" s="109">
        <v>42603</v>
      </c>
      <c r="B5609" s="112">
        <v>1</v>
      </c>
      <c r="C5609" s="111">
        <v>110.131229</v>
      </c>
    </row>
    <row r="5610" spans="1:3" x14ac:dyDescent="0.25">
      <c r="A5610" s="109">
        <v>42603</v>
      </c>
      <c r="B5610" s="110">
        <v>2</v>
      </c>
      <c r="C5610" s="168">
        <v>108.18498899999997</v>
      </c>
    </row>
    <row r="5611" spans="1:3" x14ac:dyDescent="0.25">
      <c r="A5611" s="109">
        <v>42603</v>
      </c>
      <c r="B5611" s="112">
        <v>3</v>
      </c>
      <c r="C5611" s="169">
        <v>107.08768199999999</v>
      </c>
    </row>
    <row r="5612" spans="1:3" x14ac:dyDescent="0.25">
      <c r="A5612" s="109">
        <v>42603</v>
      </c>
      <c r="B5612" s="112">
        <v>4</v>
      </c>
      <c r="C5612" s="169">
        <v>105.981368</v>
      </c>
    </row>
    <row r="5613" spans="1:3" x14ac:dyDescent="0.25">
      <c r="A5613" s="109">
        <v>42603</v>
      </c>
      <c r="B5613" s="112">
        <v>5</v>
      </c>
      <c r="C5613" s="169">
        <v>105.04614600000001</v>
      </c>
    </row>
    <row r="5614" spans="1:3" x14ac:dyDescent="0.25">
      <c r="A5614" s="109">
        <v>42603</v>
      </c>
      <c r="B5614" s="112">
        <v>6</v>
      </c>
      <c r="C5614" s="169">
        <v>105.78314400000001</v>
      </c>
    </row>
    <row r="5615" spans="1:3" x14ac:dyDescent="0.25">
      <c r="A5615" s="109">
        <v>42603</v>
      </c>
      <c r="B5615" s="112">
        <v>7</v>
      </c>
      <c r="C5615" s="111">
        <v>104.807946</v>
      </c>
    </row>
    <row r="5616" spans="1:3" x14ac:dyDescent="0.25">
      <c r="A5616" s="109">
        <v>42603</v>
      </c>
      <c r="B5616" s="112">
        <v>8</v>
      </c>
      <c r="C5616" s="111">
        <v>103.80204999999999</v>
      </c>
    </row>
    <row r="5617" spans="1:3" x14ac:dyDescent="0.25">
      <c r="A5617" s="109">
        <v>42603</v>
      </c>
      <c r="B5617" s="112">
        <v>9</v>
      </c>
      <c r="C5617" s="111">
        <v>104.295028</v>
      </c>
    </row>
    <row r="5618" spans="1:3" x14ac:dyDescent="0.25">
      <c r="A5618" s="109">
        <v>42603</v>
      </c>
      <c r="B5618" s="112">
        <v>10</v>
      </c>
      <c r="C5618" s="111">
        <v>105.45079</v>
      </c>
    </row>
    <row r="5619" spans="1:3" x14ac:dyDescent="0.25">
      <c r="A5619" s="109">
        <v>42603</v>
      </c>
      <c r="B5619" s="112">
        <v>11</v>
      </c>
      <c r="C5619" s="111">
        <v>106.344041</v>
      </c>
    </row>
    <row r="5620" spans="1:3" x14ac:dyDescent="0.25">
      <c r="A5620" s="109">
        <v>42603</v>
      </c>
      <c r="B5620" s="112">
        <v>12</v>
      </c>
      <c r="C5620" s="111">
        <v>106.07782600000002</v>
      </c>
    </row>
    <row r="5621" spans="1:3" x14ac:dyDescent="0.25">
      <c r="A5621" s="109">
        <v>42603</v>
      </c>
      <c r="B5621" s="112">
        <v>13</v>
      </c>
      <c r="C5621" s="111">
        <v>106.64627899999998</v>
      </c>
    </row>
    <row r="5622" spans="1:3" x14ac:dyDescent="0.25">
      <c r="A5622" s="109">
        <v>42603</v>
      </c>
      <c r="B5622" s="112">
        <v>14</v>
      </c>
      <c r="C5622" s="111">
        <v>106.239149</v>
      </c>
    </row>
    <row r="5623" spans="1:3" x14ac:dyDescent="0.25">
      <c r="A5623" s="109">
        <v>42603</v>
      </c>
      <c r="B5623" s="112">
        <v>15</v>
      </c>
      <c r="C5623" s="111">
        <v>106.022873</v>
      </c>
    </row>
    <row r="5624" spans="1:3" x14ac:dyDescent="0.25">
      <c r="A5624" s="109">
        <v>42603</v>
      </c>
      <c r="B5624" s="112">
        <v>16</v>
      </c>
      <c r="C5624" s="111">
        <v>105.99190400000001</v>
      </c>
    </row>
    <row r="5625" spans="1:3" x14ac:dyDescent="0.25">
      <c r="A5625" s="109">
        <v>42603</v>
      </c>
      <c r="B5625" s="112">
        <v>17</v>
      </c>
      <c r="C5625" s="111">
        <v>105.22162999999999</v>
      </c>
    </row>
    <row r="5626" spans="1:3" x14ac:dyDescent="0.25">
      <c r="A5626" s="109">
        <v>42603</v>
      </c>
      <c r="B5626" s="112">
        <v>18</v>
      </c>
      <c r="C5626" s="111">
        <v>104.51329700000001</v>
      </c>
    </row>
    <row r="5627" spans="1:3" x14ac:dyDescent="0.25">
      <c r="A5627" s="109">
        <v>42603</v>
      </c>
      <c r="B5627" s="112">
        <v>19</v>
      </c>
      <c r="C5627" s="111">
        <v>103.763119</v>
      </c>
    </row>
    <row r="5628" spans="1:3" x14ac:dyDescent="0.25">
      <c r="A5628" s="109">
        <v>42603</v>
      </c>
      <c r="B5628" s="112">
        <v>20</v>
      </c>
      <c r="C5628" s="111">
        <v>104.65771200000002</v>
      </c>
    </row>
    <row r="5629" spans="1:3" x14ac:dyDescent="0.25">
      <c r="A5629" s="109">
        <v>42603</v>
      </c>
      <c r="B5629" s="112">
        <v>21</v>
      </c>
      <c r="C5629" s="111">
        <v>105.97365900000001</v>
      </c>
    </row>
    <row r="5630" spans="1:3" x14ac:dyDescent="0.25">
      <c r="A5630" s="109">
        <v>42603</v>
      </c>
      <c r="B5630" s="112">
        <v>22</v>
      </c>
      <c r="C5630" s="111">
        <v>106.66326299999999</v>
      </c>
    </row>
    <row r="5631" spans="1:3" x14ac:dyDescent="0.25">
      <c r="A5631" s="109">
        <v>42603</v>
      </c>
      <c r="B5631" s="112">
        <v>23</v>
      </c>
      <c r="C5631" s="111">
        <v>106.658991</v>
      </c>
    </row>
    <row r="5632" spans="1:3" x14ac:dyDescent="0.25">
      <c r="A5632" s="109">
        <v>42603</v>
      </c>
      <c r="B5632" s="112">
        <v>24</v>
      </c>
      <c r="C5632" s="111">
        <v>106.455873</v>
      </c>
    </row>
    <row r="5633" spans="1:3" x14ac:dyDescent="0.25">
      <c r="A5633" s="109">
        <v>42604</v>
      </c>
      <c r="B5633" s="112">
        <v>1</v>
      </c>
      <c r="C5633" s="111">
        <v>106.058436</v>
      </c>
    </row>
    <row r="5634" spans="1:3" x14ac:dyDescent="0.25">
      <c r="A5634" s="109">
        <v>42604</v>
      </c>
      <c r="B5634" s="110">
        <v>2</v>
      </c>
      <c r="C5634" s="111">
        <v>105.870543</v>
      </c>
    </row>
    <row r="5635" spans="1:3" x14ac:dyDescent="0.25">
      <c r="A5635" s="109">
        <v>42604</v>
      </c>
      <c r="B5635" s="112">
        <v>3</v>
      </c>
      <c r="C5635" s="111">
        <v>107.39191700000001</v>
      </c>
    </row>
    <row r="5636" spans="1:3" x14ac:dyDescent="0.25">
      <c r="A5636" s="109">
        <v>42604</v>
      </c>
      <c r="B5636" s="112">
        <v>4</v>
      </c>
      <c r="C5636" s="111">
        <v>110.48196100000001</v>
      </c>
    </row>
    <row r="5637" spans="1:3" x14ac:dyDescent="0.25">
      <c r="A5637" s="109">
        <v>42604</v>
      </c>
      <c r="B5637" s="112">
        <v>5</v>
      </c>
      <c r="C5637" s="111">
        <v>117.154607</v>
      </c>
    </row>
    <row r="5638" spans="1:3" x14ac:dyDescent="0.25">
      <c r="A5638" s="109">
        <v>42604</v>
      </c>
      <c r="B5638" s="112">
        <v>6</v>
      </c>
      <c r="C5638" s="111">
        <v>129.54755</v>
      </c>
    </row>
    <row r="5639" spans="1:3" x14ac:dyDescent="0.25">
      <c r="A5639" s="109">
        <v>42604</v>
      </c>
      <c r="B5639" s="112">
        <v>7</v>
      </c>
      <c r="C5639" s="168">
        <v>142.19432</v>
      </c>
    </row>
    <row r="5640" spans="1:3" x14ac:dyDescent="0.25">
      <c r="A5640" s="109">
        <v>42604</v>
      </c>
      <c r="B5640" s="112">
        <v>8</v>
      </c>
      <c r="C5640" s="169">
        <v>153.64587000000003</v>
      </c>
    </row>
    <row r="5641" spans="1:3" x14ac:dyDescent="0.25">
      <c r="A5641" s="109">
        <v>42604</v>
      </c>
      <c r="B5641" s="112">
        <v>9</v>
      </c>
      <c r="C5641" s="169">
        <v>160.50980000000004</v>
      </c>
    </row>
    <row r="5642" spans="1:3" x14ac:dyDescent="0.25">
      <c r="A5642" s="109">
        <v>42604</v>
      </c>
      <c r="B5642" s="112">
        <v>10</v>
      </c>
      <c r="C5642" s="169">
        <v>165.55100999999999</v>
      </c>
    </row>
    <row r="5643" spans="1:3" x14ac:dyDescent="0.25">
      <c r="A5643" s="109">
        <v>42604</v>
      </c>
      <c r="B5643" s="112">
        <v>11</v>
      </c>
      <c r="C5643" s="169">
        <v>167.71778999999998</v>
      </c>
    </row>
    <row r="5644" spans="1:3" x14ac:dyDescent="0.25">
      <c r="A5644" s="109">
        <v>42604</v>
      </c>
      <c r="B5644" s="112">
        <v>12</v>
      </c>
      <c r="C5644" s="111">
        <v>168.99196000000001</v>
      </c>
    </row>
    <row r="5645" spans="1:3" x14ac:dyDescent="0.25">
      <c r="A5645" s="109">
        <v>42604</v>
      </c>
      <c r="B5645" s="112">
        <v>13</v>
      </c>
      <c r="C5645" s="111">
        <v>169.10728</v>
      </c>
    </row>
    <row r="5646" spans="1:3" x14ac:dyDescent="0.25">
      <c r="A5646" s="109">
        <v>42604</v>
      </c>
      <c r="B5646" s="112">
        <v>14</v>
      </c>
      <c r="C5646" s="111">
        <v>166.85431999999997</v>
      </c>
    </row>
    <row r="5647" spans="1:3" x14ac:dyDescent="0.25">
      <c r="A5647" s="109">
        <v>42604</v>
      </c>
      <c r="B5647" s="112">
        <v>15</v>
      </c>
      <c r="C5647" s="111">
        <v>166.47098999999994</v>
      </c>
    </row>
    <row r="5648" spans="1:3" x14ac:dyDescent="0.25">
      <c r="A5648" s="109">
        <v>42604</v>
      </c>
      <c r="B5648" s="112">
        <v>16</v>
      </c>
      <c r="C5648" s="111">
        <v>162.37224000000003</v>
      </c>
    </row>
    <row r="5649" spans="1:3" x14ac:dyDescent="0.25">
      <c r="A5649" s="109">
        <v>42604</v>
      </c>
      <c r="B5649" s="112">
        <v>17</v>
      </c>
      <c r="C5649" s="111">
        <v>155.67804000000001</v>
      </c>
    </row>
    <row r="5650" spans="1:3" x14ac:dyDescent="0.25">
      <c r="A5650" s="109">
        <v>42604</v>
      </c>
      <c r="B5650" s="112">
        <v>18</v>
      </c>
      <c r="C5650" s="111">
        <v>147.61799000000002</v>
      </c>
    </row>
    <row r="5651" spans="1:3" x14ac:dyDescent="0.25">
      <c r="A5651" s="109">
        <v>42604</v>
      </c>
      <c r="B5651" s="112">
        <v>19</v>
      </c>
      <c r="C5651" s="111">
        <v>139.84621999999999</v>
      </c>
    </row>
    <row r="5652" spans="1:3" x14ac:dyDescent="0.25">
      <c r="A5652" s="109">
        <v>42604</v>
      </c>
      <c r="B5652" s="112">
        <v>20</v>
      </c>
      <c r="C5652" s="111">
        <v>139.19414</v>
      </c>
    </row>
    <row r="5653" spans="1:3" x14ac:dyDescent="0.25">
      <c r="A5653" s="109">
        <v>42604</v>
      </c>
      <c r="B5653" s="112">
        <v>21</v>
      </c>
      <c r="C5653" s="111">
        <v>140.86194</v>
      </c>
    </row>
    <row r="5654" spans="1:3" x14ac:dyDescent="0.25">
      <c r="A5654" s="109">
        <v>42604</v>
      </c>
      <c r="B5654" s="112">
        <v>22</v>
      </c>
      <c r="C5654" s="111">
        <v>142.96462</v>
      </c>
    </row>
    <row r="5655" spans="1:3" x14ac:dyDescent="0.25">
      <c r="A5655" s="109">
        <v>42604</v>
      </c>
      <c r="B5655" s="112">
        <v>23</v>
      </c>
      <c r="C5655" s="111">
        <v>139.18866</v>
      </c>
    </row>
    <row r="5656" spans="1:3" x14ac:dyDescent="0.25">
      <c r="A5656" s="109">
        <v>42604</v>
      </c>
      <c r="B5656" s="112">
        <v>24</v>
      </c>
      <c r="C5656" s="111">
        <v>136.14913000000001</v>
      </c>
    </row>
    <row r="5657" spans="1:3" x14ac:dyDescent="0.25">
      <c r="A5657" s="109">
        <v>42605</v>
      </c>
      <c r="B5657" s="112">
        <v>1</v>
      </c>
      <c r="C5657" s="111">
        <v>133.58799999999999</v>
      </c>
    </row>
    <row r="5658" spans="1:3" x14ac:dyDescent="0.25">
      <c r="A5658" s="109">
        <v>42605</v>
      </c>
      <c r="B5658" s="110">
        <v>2</v>
      </c>
      <c r="C5658" s="111">
        <v>130.17005</v>
      </c>
    </row>
    <row r="5659" spans="1:3" x14ac:dyDescent="0.25">
      <c r="A5659" s="109">
        <v>42605</v>
      </c>
      <c r="B5659" s="112">
        <v>3</v>
      </c>
      <c r="C5659" s="111">
        <v>129.52831</v>
      </c>
    </row>
    <row r="5660" spans="1:3" x14ac:dyDescent="0.25">
      <c r="A5660" s="109">
        <v>42605</v>
      </c>
      <c r="B5660" s="112">
        <v>4</v>
      </c>
      <c r="C5660" s="111">
        <v>128.15942999999999</v>
      </c>
    </row>
    <row r="5661" spans="1:3" x14ac:dyDescent="0.25">
      <c r="A5661" s="109">
        <v>42605</v>
      </c>
      <c r="B5661" s="112">
        <v>5</v>
      </c>
      <c r="C5661" s="111">
        <v>132.49200999999999</v>
      </c>
    </row>
    <row r="5662" spans="1:3" x14ac:dyDescent="0.25">
      <c r="A5662" s="109">
        <v>42605</v>
      </c>
      <c r="B5662" s="112">
        <v>6</v>
      </c>
      <c r="C5662" s="111">
        <v>142.41287</v>
      </c>
    </row>
    <row r="5663" spans="1:3" x14ac:dyDescent="0.25">
      <c r="A5663" s="109">
        <v>42605</v>
      </c>
      <c r="B5663" s="112">
        <v>7</v>
      </c>
      <c r="C5663" s="111">
        <v>152.73017000000002</v>
      </c>
    </row>
    <row r="5664" spans="1:3" x14ac:dyDescent="0.25">
      <c r="A5664" s="109">
        <v>42605</v>
      </c>
      <c r="B5664" s="112">
        <v>8</v>
      </c>
      <c r="C5664" s="111">
        <v>162.23442</v>
      </c>
    </row>
    <row r="5665" spans="1:3" x14ac:dyDescent="0.25">
      <c r="A5665" s="109">
        <v>42605</v>
      </c>
      <c r="B5665" s="112">
        <v>9</v>
      </c>
      <c r="C5665" s="111">
        <v>168.59013999999999</v>
      </c>
    </row>
    <row r="5666" spans="1:3" x14ac:dyDescent="0.25">
      <c r="A5666" s="109">
        <v>42605</v>
      </c>
      <c r="B5666" s="112">
        <v>10</v>
      </c>
      <c r="C5666" s="111">
        <v>173.25458</v>
      </c>
    </row>
    <row r="5667" spans="1:3" x14ac:dyDescent="0.25">
      <c r="A5667" s="109">
        <v>42605</v>
      </c>
      <c r="B5667" s="112">
        <v>11</v>
      </c>
      <c r="C5667" s="111">
        <v>174.96209999999999</v>
      </c>
    </row>
    <row r="5668" spans="1:3" x14ac:dyDescent="0.25">
      <c r="A5668" s="109">
        <v>42605</v>
      </c>
      <c r="B5668" s="112">
        <v>12</v>
      </c>
      <c r="C5668" s="168">
        <v>175.06401</v>
      </c>
    </row>
    <row r="5669" spans="1:3" x14ac:dyDescent="0.25">
      <c r="A5669" s="109">
        <v>42605</v>
      </c>
      <c r="B5669" s="112">
        <v>13</v>
      </c>
      <c r="C5669" s="169">
        <v>174.65249</v>
      </c>
    </row>
    <row r="5670" spans="1:3" x14ac:dyDescent="0.25">
      <c r="A5670" s="109">
        <v>42605</v>
      </c>
      <c r="B5670" s="112">
        <v>14</v>
      </c>
      <c r="C5670" s="169">
        <v>170.39710000000002</v>
      </c>
    </row>
    <row r="5671" spans="1:3" x14ac:dyDescent="0.25">
      <c r="A5671" s="109">
        <v>42605</v>
      </c>
      <c r="B5671" s="112">
        <v>15</v>
      </c>
      <c r="C5671" s="169">
        <v>168.27086</v>
      </c>
    </row>
    <row r="5672" spans="1:3" x14ac:dyDescent="0.25">
      <c r="A5672" s="109">
        <v>42605</v>
      </c>
      <c r="B5672" s="112">
        <v>16</v>
      </c>
      <c r="C5672" s="169">
        <v>163.30728999999997</v>
      </c>
    </row>
    <row r="5673" spans="1:3" x14ac:dyDescent="0.25">
      <c r="A5673" s="109">
        <v>42605</v>
      </c>
      <c r="B5673" s="112">
        <v>17</v>
      </c>
      <c r="C5673" s="111">
        <v>158.64319999999998</v>
      </c>
    </row>
    <row r="5674" spans="1:3" x14ac:dyDescent="0.25">
      <c r="A5674" s="109">
        <v>42605</v>
      </c>
      <c r="B5674" s="112">
        <v>18</v>
      </c>
      <c r="C5674" s="111">
        <v>152.32098000000002</v>
      </c>
    </row>
    <row r="5675" spans="1:3" x14ac:dyDescent="0.25">
      <c r="A5675" s="109">
        <v>42605</v>
      </c>
      <c r="B5675" s="112">
        <v>19</v>
      </c>
      <c r="C5675" s="111">
        <v>144.20577</v>
      </c>
    </row>
    <row r="5676" spans="1:3" x14ac:dyDescent="0.25">
      <c r="A5676" s="109">
        <v>42605</v>
      </c>
      <c r="B5676" s="112">
        <v>20</v>
      </c>
      <c r="C5676" s="111">
        <v>141.40419</v>
      </c>
    </row>
    <row r="5677" spans="1:3" x14ac:dyDescent="0.25">
      <c r="A5677" s="109">
        <v>42605</v>
      </c>
      <c r="B5677" s="112">
        <v>21</v>
      </c>
      <c r="C5677" s="111">
        <v>142.43006</v>
      </c>
    </row>
    <row r="5678" spans="1:3" x14ac:dyDescent="0.25">
      <c r="A5678" s="109">
        <v>42605</v>
      </c>
      <c r="B5678" s="112">
        <v>22</v>
      </c>
      <c r="C5678" s="111">
        <v>142.41505000000001</v>
      </c>
    </row>
    <row r="5679" spans="1:3" x14ac:dyDescent="0.25">
      <c r="A5679" s="109">
        <v>42605</v>
      </c>
      <c r="B5679" s="112">
        <v>23</v>
      </c>
      <c r="C5679" s="111">
        <v>140.35120000000001</v>
      </c>
    </row>
    <row r="5680" spans="1:3" x14ac:dyDescent="0.25">
      <c r="A5680" s="109">
        <v>42605</v>
      </c>
      <c r="B5680" s="112">
        <v>24</v>
      </c>
      <c r="C5680" s="111">
        <v>137.4872</v>
      </c>
    </row>
    <row r="5681" spans="1:3" x14ac:dyDescent="0.25">
      <c r="A5681" s="109">
        <v>42606</v>
      </c>
      <c r="B5681" s="112">
        <v>1</v>
      </c>
      <c r="C5681" s="111">
        <v>133.14233999999999</v>
      </c>
    </row>
    <row r="5682" spans="1:3" x14ac:dyDescent="0.25">
      <c r="A5682" s="109">
        <v>42606</v>
      </c>
      <c r="B5682" s="110">
        <v>2</v>
      </c>
      <c r="C5682" s="111">
        <v>129.31289999999998</v>
      </c>
    </row>
    <row r="5683" spans="1:3" x14ac:dyDescent="0.25">
      <c r="A5683" s="109">
        <v>42606</v>
      </c>
      <c r="B5683" s="112">
        <v>3</v>
      </c>
      <c r="C5683" s="111">
        <v>129.21868999999998</v>
      </c>
    </row>
    <row r="5684" spans="1:3" x14ac:dyDescent="0.25">
      <c r="A5684" s="109">
        <v>42606</v>
      </c>
      <c r="B5684" s="112">
        <v>4</v>
      </c>
      <c r="C5684" s="111">
        <v>127.99931999999998</v>
      </c>
    </row>
    <row r="5685" spans="1:3" x14ac:dyDescent="0.25">
      <c r="A5685" s="109">
        <v>42606</v>
      </c>
      <c r="B5685" s="112">
        <v>5</v>
      </c>
      <c r="C5685" s="111">
        <v>133.05126000000001</v>
      </c>
    </row>
    <row r="5686" spans="1:3" x14ac:dyDescent="0.25">
      <c r="A5686" s="109">
        <v>42606</v>
      </c>
      <c r="B5686" s="112">
        <v>6</v>
      </c>
      <c r="C5686" s="111">
        <v>144.00041000000002</v>
      </c>
    </row>
    <row r="5687" spans="1:3" x14ac:dyDescent="0.25">
      <c r="A5687" s="109">
        <v>42606</v>
      </c>
      <c r="B5687" s="112">
        <v>7</v>
      </c>
      <c r="C5687" s="111">
        <v>153.88405000000003</v>
      </c>
    </row>
    <row r="5688" spans="1:3" x14ac:dyDescent="0.25">
      <c r="A5688" s="109">
        <v>42606</v>
      </c>
      <c r="B5688" s="112">
        <v>8</v>
      </c>
      <c r="C5688" s="111">
        <v>162.07014000000004</v>
      </c>
    </row>
    <row r="5689" spans="1:3" x14ac:dyDescent="0.25">
      <c r="A5689" s="109">
        <v>42606</v>
      </c>
      <c r="B5689" s="112">
        <v>9</v>
      </c>
      <c r="C5689" s="111">
        <v>168.97347000000002</v>
      </c>
    </row>
    <row r="5690" spans="1:3" x14ac:dyDescent="0.25">
      <c r="A5690" s="109">
        <v>42606</v>
      </c>
      <c r="B5690" s="112">
        <v>10</v>
      </c>
      <c r="C5690" s="111">
        <v>172.75621999999998</v>
      </c>
    </row>
    <row r="5691" spans="1:3" x14ac:dyDescent="0.25">
      <c r="A5691" s="109">
        <v>42606</v>
      </c>
      <c r="B5691" s="112">
        <v>11</v>
      </c>
      <c r="C5691" s="111">
        <v>173.32474000000002</v>
      </c>
    </row>
    <row r="5692" spans="1:3" x14ac:dyDescent="0.25">
      <c r="A5692" s="109">
        <v>42606</v>
      </c>
      <c r="B5692" s="112">
        <v>12</v>
      </c>
      <c r="C5692" s="111">
        <v>174.54483999999999</v>
      </c>
    </row>
    <row r="5693" spans="1:3" x14ac:dyDescent="0.25">
      <c r="A5693" s="109">
        <v>42606</v>
      </c>
      <c r="B5693" s="112">
        <v>13</v>
      </c>
      <c r="C5693" s="111">
        <v>173.84031999999999</v>
      </c>
    </row>
    <row r="5694" spans="1:3" x14ac:dyDescent="0.25">
      <c r="A5694" s="109">
        <v>42606</v>
      </c>
      <c r="B5694" s="112">
        <v>14</v>
      </c>
      <c r="C5694" s="111">
        <v>170.98618000000002</v>
      </c>
    </row>
    <row r="5695" spans="1:3" x14ac:dyDescent="0.25">
      <c r="A5695" s="109">
        <v>42606</v>
      </c>
      <c r="B5695" s="112">
        <v>15</v>
      </c>
      <c r="C5695" s="111">
        <v>168.30476999999999</v>
      </c>
    </row>
    <row r="5696" spans="1:3" x14ac:dyDescent="0.25">
      <c r="A5696" s="109">
        <v>42606</v>
      </c>
      <c r="B5696" s="112">
        <v>16</v>
      </c>
      <c r="C5696" s="111">
        <v>163.84847999999997</v>
      </c>
    </row>
    <row r="5697" spans="1:3" x14ac:dyDescent="0.25">
      <c r="A5697" s="109">
        <v>42606</v>
      </c>
      <c r="B5697" s="112">
        <v>17</v>
      </c>
      <c r="C5697" s="168">
        <v>156.80127999999996</v>
      </c>
    </row>
    <row r="5698" spans="1:3" x14ac:dyDescent="0.25">
      <c r="A5698" s="109">
        <v>42606</v>
      </c>
      <c r="B5698" s="112">
        <v>18</v>
      </c>
      <c r="C5698" s="169">
        <v>149.38348000000002</v>
      </c>
    </row>
    <row r="5699" spans="1:3" x14ac:dyDescent="0.25">
      <c r="A5699" s="109">
        <v>42606</v>
      </c>
      <c r="B5699" s="112">
        <v>19</v>
      </c>
      <c r="C5699" s="169">
        <v>143.43328</v>
      </c>
    </row>
    <row r="5700" spans="1:3" x14ac:dyDescent="0.25">
      <c r="A5700" s="109">
        <v>42606</v>
      </c>
      <c r="B5700" s="112">
        <v>20</v>
      </c>
      <c r="C5700" s="169">
        <v>142.91279</v>
      </c>
    </row>
    <row r="5701" spans="1:3" x14ac:dyDescent="0.25">
      <c r="A5701" s="109">
        <v>42606</v>
      </c>
      <c r="B5701" s="112">
        <v>21</v>
      </c>
      <c r="C5701" s="169">
        <v>143.91644000000002</v>
      </c>
    </row>
    <row r="5702" spans="1:3" x14ac:dyDescent="0.25">
      <c r="A5702" s="109">
        <v>42606</v>
      </c>
      <c r="B5702" s="112">
        <v>22</v>
      </c>
      <c r="C5702" s="111">
        <v>143.81665999999998</v>
      </c>
    </row>
    <row r="5703" spans="1:3" x14ac:dyDescent="0.25">
      <c r="A5703" s="109">
        <v>42606</v>
      </c>
      <c r="B5703" s="112">
        <v>23</v>
      </c>
      <c r="C5703" s="111">
        <v>140.16047</v>
      </c>
    </row>
    <row r="5704" spans="1:3" x14ac:dyDescent="0.25">
      <c r="A5704" s="109">
        <v>42606</v>
      </c>
      <c r="B5704" s="112">
        <v>24</v>
      </c>
      <c r="C5704" s="111">
        <v>137.81554</v>
      </c>
    </row>
    <row r="5705" spans="1:3" x14ac:dyDescent="0.25">
      <c r="A5705" s="109">
        <v>42607</v>
      </c>
      <c r="B5705" s="112">
        <v>1</v>
      </c>
      <c r="C5705" s="111">
        <v>134.66640999999998</v>
      </c>
    </row>
    <row r="5706" spans="1:3" x14ac:dyDescent="0.25">
      <c r="A5706" s="109">
        <v>42607</v>
      </c>
      <c r="B5706" s="110">
        <v>2</v>
      </c>
      <c r="C5706" s="111">
        <v>130.54376000000002</v>
      </c>
    </row>
    <row r="5707" spans="1:3" x14ac:dyDescent="0.25">
      <c r="A5707" s="109">
        <v>42607</v>
      </c>
      <c r="B5707" s="112">
        <v>3</v>
      </c>
      <c r="C5707" s="111">
        <v>127.75280000000001</v>
      </c>
    </row>
    <row r="5708" spans="1:3" x14ac:dyDescent="0.25">
      <c r="A5708" s="109">
        <v>42607</v>
      </c>
      <c r="B5708" s="112">
        <v>4</v>
      </c>
      <c r="C5708" s="111">
        <v>126.91315999999999</v>
      </c>
    </row>
    <row r="5709" spans="1:3" x14ac:dyDescent="0.25">
      <c r="A5709" s="109">
        <v>42607</v>
      </c>
      <c r="B5709" s="112">
        <v>5</v>
      </c>
      <c r="C5709" s="111">
        <v>132.16779</v>
      </c>
    </row>
    <row r="5710" spans="1:3" x14ac:dyDescent="0.25">
      <c r="A5710" s="109">
        <v>42607</v>
      </c>
      <c r="B5710" s="112">
        <v>6</v>
      </c>
      <c r="C5710" s="111">
        <v>141.36833000000001</v>
      </c>
    </row>
    <row r="5711" spans="1:3" x14ac:dyDescent="0.25">
      <c r="A5711" s="109">
        <v>42607</v>
      </c>
      <c r="B5711" s="112">
        <v>7</v>
      </c>
      <c r="C5711" s="111">
        <v>155.41666000000001</v>
      </c>
    </row>
    <row r="5712" spans="1:3" x14ac:dyDescent="0.25">
      <c r="A5712" s="109">
        <v>42607</v>
      </c>
      <c r="B5712" s="112">
        <v>8</v>
      </c>
      <c r="C5712" s="111">
        <v>164.12066000000002</v>
      </c>
    </row>
    <row r="5713" spans="1:3" x14ac:dyDescent="0.25">
      <c r="A5713" s="109">
        <v>42607</v>
      </c>
      <c r="B5713" s="112">
        <v>9</v>
      </c>
      <c r="C5713" s="111">
        <v>172.85769999999999</v>
      </c>
    </row>
    <row r="5714" spans="1:3" x14ac:dyDescent="0.25">
      <c r="A5714" s="109">
        <v>42607</v>
      </c>
      <c r="B5714" s="112">
        <v>10</v>
      </c>
      <c r="C5714" s="111">
        <v>176.50484</v>
      </c>
    </row>
    <row r="5715" spans="1:3" x14ac:dyDescent="0.25">
      <c r="A5715" s="109">
        <v>42607</v>
      </c>
      <c r="B5715" s="112">
        <v>11</v>
      </c>
      <c r="C5715" s="111">
        <v>177.95762999999999</v>
      </c>
    </row>
    <row r="5716" spans="1:3" x14ac:dyDescent="0.25">
      <c r="A5716" s="109">
        <v>42607</v>
      </c>
      <c r="B5716" s="112">
        <v>12</v>
      </c>
      <c r="C5716" s="111">
        <v>180.78262999999998</v>
      </c>
    </row>
    <row r="5717" spans="1:3" x14ac:dyDescent="0.25">
      <c r="A5717" s="109">
        <v>42607</v>
      </c>
      <c r="B5717" s="112">
        <v>13</v>
      </c>
      <c r="C5717" s="111">
        <v>179.53317000000001</v>
      </c>
    </row>
    <row r="5718" spans="1:3" x14ac:dyDescent="0.25">
      <c r="A5718" s="109">
        <v>42607</v>
      </c>
      <c r="B5718" s="112">
        <v>14</v>
      </c>
      <c r="C5718" s="111">
        <v>172.56430000000003</v>
      </c>
    </row>
    <row r="5719" spans="1:3" x14ac:dyDescent="0.25">
      <c r="A5719" s="109">
        <v>42607</v>
      </c>
      <c r="B5719" s="112">
        <v>15</v>
      </c>
      <c r="C5719" s="111">
        <v>168.75160999999997</v>
      </c>
    </row>
    <row r="5720" spans="1:3" x14ac:dyDescent="0.25">
      <c r="A5720" s="109">
        <v>42607</v>
      </c>
      <c r="B5720" s="112">
        <v>16</v>
      </c>
      <c r="C5720" s="111">
        <v>165.68138999999999</v>
      </c>
    </row>
    <row r="5721" spans="1:3" x14ac:dyDescent="0.25">
      <c r="A5721" s="109">
        <v>42607</v>
      </c>
      <c r="B5721" s="112">
        <v>17</v>
      </c>
      <c r="C5721" s="111">
        <v>159.01013000000003</v>
      </c>
    </row>
    <row r="5722" spans="1:3" x14ac:dyDescent="0.25">
      <c r="A5722" s="109">
        <v>42607</v>
      </c>
      <c r="B5722" s="112">
        <v>18</v>
      </c>
      <c r="C5722" s="111">
        <v>150.76255</v>
      </c>
    </row>
    <row r="5723" spans="1:3" x14ac:dyDescent="0.25">
      <c r="A5723" s="109">
        <v>42607</v>
      </c>
      <c r="B5723" s="112">
        <v>19</v>
      </c>
      <c r="C5723" s="111">
        <v>144.81297999999998</v>
      </c>
    </row>
    <row r="5724" spans="1:3" x14ac:dyDescent="0.25">
      <c r="A5724" s="109">
        <v>42607</v>
      </c>
      <c r="B5724" s="112">
        <v>20</v>
      </c>
      <c r="C5724" s="111">
        <v>141.97944999999999</v>
      </c>
    </row>
    <row r="5725" spans="1:3" x14ac:dyDescent="0.25">
      <c r="A5725" s="109">
        <v>42607</v>
      </c>
      <c r="B5725" s="112">
        <v>21</v>
      </c>
      <c r="C5725" s="111">
        <v>144.62108000000001</v>
      </c>
    </row>
    <row r="5726" spans="1:3" x14ac:dyDescent="0.25">
      <c r="A5726" s="109">
        <v>42607</v>
      </c>
      <c r="B5726" s="112">
        <v>22</v>
      </c>
      <c r="C5726" s="168">
        <v>144.93750999999997</v>
      </c>
    </row>
    <row r="5727" spans="1:3" x14ac:dyDescent="0.25">
      <c r="A5727" s="109">
        <v>42607</v>
      </c>
      <c r="B5727" s="112">
        <v>23</v>
      </c>
      <c r="C5727" s="169">
        <v>143.65109000000001</v>
      </c>
    </row>
    <row r="5728" spans="1:3" x14ac:dyDescent="0.25">
      <c r="A5728" s="109">
        <v>42607</v>
      </c>
      <c r="B5728" s="112">
        <v>24</v>
      </c>
      <c r="C5728" s="169">
        <v>139.41130999999999</v>
      </c>
    </row>
    <row r="5729" spans="1:3" x14ac:dyDescent="0.25">
      <c r="A5729" s="109">
        <v>42608</v>
      </c>
      <c r="B5729" s="112">
        <v>1</v>
      </c>
      <c r="C5729" s="169">
        <v>134.35532000000001</v>
      </c>
    </row>
    <row r="5730" spans="1:3" x14ac:dyDescent="0.25">
      <c r="A5730" s="109">
        <v>42608</v>
      </c>
      <c r="B5730" s="110">
        <v>2</v>
      </c>
      <c r="C5730" s="169">
        <v>130.53993</v>
      </c>
    </row>
    <row r="5731" spans="1:3" x14ac:dyDescent="0.25">
      <c r="A5731" s="109">
        <v>42608</v>
      </c>
      <c r="B5731" s="112">
        <v>3</v>
      </c>
      <c r="C5731" s="111">
        <v>129.42490000000001</v>
      </c>
    </row>
    <row r="5732" spans="1:3" x14ac:dyDescent="0.25">
      <c r="A5732" s="109">
        <v>42608</v>
      </c>
      <c r="B5732" s="112">
        <v>4</v>
      </c>
      <c r="C5732" s="111">
        <v>129.23086999999998</v>
      </c>
    </row>
    <row r="5733" spans="1:3" x14ac:dyDescent="0.25">
      <c r="A5733" s="109">
        <v>42608</v>
      </c>
      <c r="B5733" s="112">
        <v>5</v>
      </c>
      <c r="C5733" s="111">
        <v>134.56704000000002</v>
      </c>
    </row>
    <row r="5734" spans="1:3" x14ac:dyDescent="0.25">
      <c r="A5734" s="109">
        <v>42608</v>
      </c>
      <c r="B5734" s="112">
        <v>6</v>
      </c>
      <c r="C5734" s="111">
        <v>144.89174999999997</v>
      </c>
    </row>
    <row r="5735" spans="1:3" x14ac:dyDescent="0.25">
      <c r="A5735" s="109">
        <v>42608</v>
      </c>
      <c r="B5735" s="112">
        <v>7</v>
      </c>
      <c r="C5735" s="111">
        <v>155.22415999999998</v>
      </c>
    </row>
    <row r="5736" spans="1:3" x14ac:dyDescent="0.25">
      <c r="A5736" s="109">
        <v>42608</v>
      </c>
      <c r="B5736" s="112">
        <v>8</v>
      </c>
      <c r="C5736" s="111">
        <v>161.89503000000002</v>
      </c>
    </row>
    <row r="5737" spans="1:3" x14ac:dyDescent="0.25">
      <c r="A5737" s="109">
        <v>42608</v>
      </c>
      <c r="B5737" s="112">
        <v>9</v>
      </c>
      <c r="C5737" s="111">
        <v>167.09288999999998</v>
      </c>
    </row>
    <row r="5738" spans="1:3" x14ac:dyDescent="0.25">
      <c r="A5738" s="109">
        <v>42608</v>
      </c>
      <c r="B5738" s="112">
        <v>10</v>
      </c>
      <c r="C5738" s="111">
        <v>169.64958000000001</v>
      </c>
    </row>
    <row r="5739" spans="1:3" x14ac:dyDescent="0.25">
      <c r="A5739" s="109">
        <v>42608</v>
      </c>
      <c r="B5739" s="112">
        <v>11</v>
      </c>
      <c r="C5739" s="111">
        <v>170.8656</v>
      </c>
    </row>
    <row r="5740" spans="1:3" x14ac:dyDescent="0.25">
      <c r="A5740" s="109">
        <v>42608</v>
      </c>
      <c r="B5740" s="112">
        <v>12</v>
      </c>
      <c r="C5740" s="111">
        <v>171.89427000000001</v>
      </c>
    </row>
    <row r="5741" spans="1:3" x14ac:dyDescent="0.25">
      <c r="A5741" s="109">
        <v>42608</v>
      </c>
      <c r="B5741" s="112">
        <v>13</v>
      </c>
      <c r="C5741" s="111">
        <v>168.36451999999997</v>
      </c>
    </row>
    <row r="5742" spans="1:3" x14ac:dyDescent="0.25">
      <c r="A5742" s="109">
        <v>42608</v>
      </c>
      <c r="B5742" s="112">
        <v>14</v>
      </c>
      <c r="C5742" s="111">
        <v>165.26068000000001</v>
      </c>
    </row>
    <row r="5743" spans="1:3" x14ac:dyDescent="0.25">
      <c r="A5743" s="109">
        <v>42608</v>
      </c>
      <c r="B5743" s="112">
        <v>15</v>
      </c>
      <c r="C5743" s="111">
        <v>163.42909999999998</v>
      </c>
    </row>
    <row r="5744" spans="1:3" x14ac:dyDescent="0.25">
      <c r="A5744" s="109">
        <v>42608</v>
      </c>
      <c r="B5744" s="112">
        <v>16</v>
      </c>
      <c r="C5744" s="111">
        <v>159.54711999999998</v>
      </c>
    </row>
    <row r="5745" spans="1:3" x14ac:dyDescent="0.25">
      <c r="A5745" s="109">
        <v>42608</v>
      </c>
      <c r="B5745" s="112">
        <v>17</v>
      </c>
      <c r="C5745" s="111">
        <v>153.81110000000001</v>
      </c>
    </row>
    <row r="5746" spans="1:3" x14ac:dyDescent="0.25">
      <c r="A5746" s="109">
        <v>42608</v>
      </c>
      <c r="B5746" s="112">
        <v>18</v>
      </c>
      <c r="C5746" s="111">
        <v>145.90600000000001</v>
      </c>
    </row>
    <row r="5747" spans="1:3" x14ac:dyDescent="0.25">
      <c r="A5747" s="109">
        <v>42608</v>
      </c>
      <c r="B5747" s="112">
        <v>19</v>
      </c>
      <c r="C5747" s="111">
        <v>138.97351999999998</v>
      </c>
    </row>
    <row r="5748" spans="1:3" x14ac:dyDescent="0.25">
      <c r="A5748" s="109">
        <v>42608</v>
      </c>
      <c r="B5748" s="112">
        <v>20</v>
      </c>
      <c r="C5748" s="111">
        <v>136.64237</v>
      </c>
    </row>
    <row r="5749" spans="1:3" x14ac:dyDescent="0.25">
      <c r="A5749" s="109">
        <v>42608</v>
      </c>
      <c r="B5749" s="112">
        <v>21</v>
      </c>
      <c r="C5749" s="111">
        <v>138.73238000000001</v>
      </c>
    </row>
    <row r="5750" spans="1:3" x14ac:dyDescent="0.25">
      <c r="A5750" s="109">
        <v>42608</v>
      </c>
      <c r="B5750" s="112">
        <v>22</v>
      </c>
      <c r="C5750" s="111">
        <v>136.69592</v>
      </c>
    </row>
    <row r="5751" spans="1:3" x14ac:dyDescent="0.25">
      <c r="A5751" s="109">
        <v>42608</v>
      </c>
      <c r="B5751" s="112">
        <v>23</v>
      </c>
      <c r="C5751" s="111">
        <v>134.93342000000001</v>
      </c>
    </row>
    <row r="5752" spans="1:3" x14ac:dyDescent="0.25">
      <c r="A5752" s="109">
        <v>42608</v>
      </c>
      <c r="B5752" s="112">
        <v>24</v>
      </c>
      <c r="C5752" s="111">
        <v>130.55806000000001</v>
      </c>
    </row>
    <row r="5753" spans="1:3" x14ac:dyDescent="0.25">
      <c r="A5753" s="109">
        <v>42609</v>
      </c>
      <c r="B5753" s="112">
        <v>1</v>
      </c>
      <c r="C5753" s="111">
        <v>127.53388999999999</v>
      </c>
    </row>
    <row r="5754" spans="1:3" x14ac:dyDescent="0.25">
      <c r="A5754" s="109">
        <v>42609</v>
      </c>
      <c r="B5754" s="110">
        <v>2</v>
      </c>
      <c r="C5754" s="111">
        <v>123.74736999999999</v>
      </c>
    </row>
    <row r="5755" spans="1:3" x14ac:dyDescent="0.25">
      <c r="A5755" s="109">
        <v>42609</v>
      </c>
      <c r="B5755" s="112">
        <v>3</v>
      </c>
      <c r="C5755" s="168">
        <v>121.69490000000002</v>
      </c>
    </row>
    <row r="5756" spans="1:3" x14ac:dyDescent="0.25">
      <c r="A5756" s="109">
        <v>42609</v>
      </c>
      <c r="B5756" s="112">
        <v>4</v>
      </c>
      <c r="C5756" s="169">
        <v>121.48579000000001</v>
      </c>
    </row>
    <row r="5757" spans="1:3" x14ac:dyDescent="0.25">
      <c r="A5757" s="109">
        <v>42609</v>
      </c>
      <c r="B5757" s="112">
        <v>5</v>
      </c>
      <c r="C5757" s="169">
        <v>123.93944999999999</v>
      </c>
    </row>
    <row r="5758" spans="1:3" x14ac:dyDescent="0.25">
      <c r="A5758" s="109">
        <v>42609</v>
      </c>
      <c r="B5758" s="112">
        <v>6</v>
      </c>
      <c r="C5758" s="169">
        <v>124.75748999999999</v>
      </c>
    </row>
    <row r="5759" spans="1:3" x14ac:dyDescent="0.25">
      <c r="A5759" s="109">
        <v>42609</v>
      </c>
      <c r="B5759" s="112">
        <v>7</v>
      </c>
      <c r="C5759" s="169">
        <v>129.32937000000001</v>
      </c>
    </row>
    <row r="5760" spans="1:3" x14ac:dyDescent="0.25">
      <c r="A5760" s="109">
        <v>42609</v>
      </c>
      <c r="B5760" s="112">
        <v>8</v>
      </c>
      <c r="C5760" s="111">
        <v>129.1045</v>
      </c>
    </row>
    <row r="5761" spans="1:3" x14ac:dyDescent="0.25">
      <c r="A5761" s="109">
        <v>42609</v>
      </c>
      <c r="B5761" s="112">
        <v>9</v>
      </c>
      <c r="C5761" s="111">
        <v>129.91145</v>
      </c>
    </row>
    <row r="5762" spans="1:3" x14ac:dyDescent="0.25">
      <c r="A5762" s="109">
        <v>42609</v>
      </c>
      <c r="B5762" s="112">
        <v>10</v>
      </c>
      <c r="C5762" s="111">
        <v>130.21129000000002</v>
      </c>
    </row>
    <row r="5763" spans="1:3" x14ac:dyDescent="0.25">
      <c r="A5763" s="109">
        <v>42609</v>
      </c>
      <c r="B5763" s="112">
        <v>11</v>
      </c>
      <c r="C5763" s="111">
        <v>128.85165999999998</v>
      </c>
    </row>
    <row r="5764" spans="1:3" x14ac:dyDescent="0.25">
      <c r="A5764" s="109">
        <v>42609</v>
      </c>
      <c r="B5764" s="112">
        <v>12</v>
      </c>
      <c r="C5764" s="111">
        <v>126.86440999999999</v>
      </c>
    </row>
    <row r="5765" spans="1:3" x14ac:dyDescent="0.25">
      <c r="A5765" s="109">
        <v>42609</v>
      </c>
      <c r="B5765" s="112">
        <v>13</v>
      </c>
      <c r="C5765" s="111">
        <v>124.05852</v>
      </c>
    </row>
    <row r="5766" spans="1:3" x14ac:dyDescent="0.25">
      <c r="A5766" s="109">
        <v>42609</v>
      </c>
      <c r="B5766" s="112">
        <v>14</v>
      </c>
      <c r="C5766" s="111">
        <v>121.98737000000001</v>
      </c>
    </row>
    <row r="5767" spans="1:3" x14ac:dyDescent="0.25">
      <c r="A5767" s="109">
        <v>42609</v>
      </c>
      <c r="B5767" s="112">
        <v>15</v>
      </c>
      <c r="C5767" s="111">
        <v>119.26570799999999</v>
      </c>
    </row>
    <row r="5768" spans="1:3" x14ac:dyDescent="0.25">
      <c r="A5768" s="109">
        <v>42609</v>
      </c>
      <c r="B5768" s="112">
        <v>16</v>
      </c>
      <c r="C5768" s="111">
        <v>117.63827700000002</v>
      </c>
    </row>
    <row r="5769" spans="1:3" x14ac:dyDescent="0.25">
      <c r="A5769" s="109">
        <v>42609</v>
      </c>
      <c r="B5769" s="112">
        <v>17</v>
      </c>
      <c r="C5769" s="111">
        <v>114.31522699999999</v>
      </c>
    </row>
    <row r="5770" spans="1:3" x14ac:dyDescent="0.25">
      <c r="A5770" s="109">
        <v>42609</v>
      </c>
      <c r="B5770" s="112">
        <v>18</v>
      </c>
      <c r="C5770" s="111">
        <v>110.23631100000001</v>
      </c>
    </row>
    <row r="5771" spans="1:3" x14ac:dyDescent="0.25">
      <c r="A5771" s="109">
        <v>42609</v>
      </c>
      <c r="B5771" s="112">
        <v>19</v>
      </c>
      <c r="C5771" s="111">
        <v>109.48001699999998</v>
      </c>
    </row>
    <row r="5772" spans="1:3" x14ac:dyDescent="0.25">
      <c r="A5772" s="109">
        <v>42609</v>
      </c>
      <c r="B5772" s="112">
        <v>20</v>
      </c>
      <c r="C5772" s="111">
        <v>109.34121200000001</v>
      </c>
    </row>
    <row r="5773" spans="1:3" x14ac:dyDescent="0.25">
      <c r="A5773" s="109">
        <v>42609</v>
      </c>
      <c r="B5773" s="112">
        <v>21</v>
      </c>
      <c r="C5773" s="111">
        <v>111.40689</v>
      </c>
    </row>
    <row r="5774" spans="1:3" x14ac:dyDescent="0.25">
      <c r="A5774" s="109">
        <v>42609</v>
      </c>
      <c r="B5774" s="112">
        <v>22</v>
      </c>
      <c r="C5774" s="111">
        <v>111.09307900000002</v>
      </c>
    </row>
    <row r="5775" spans="1:3" x14ac:dyDescent="0.25">
      <c r="A5775" s="109">
        <v>42609</v>
      </c>
      <c r="B5775" s="112">
        <v>23</v>
      </c>
      <c r="C5775" s="111">
        <v>109.87367699999999</v>
      </c>
    </row>
    <row r="5776" spans="1:3" x14ac:dyDescent="0.25">
      <c r="A5776" s="109">
        <v>42609</v>
      </c>
      <c r="B5776" s="112">
        <v>24</v>
      </c>
      <c r="C5776" s="111">
        <v>107.562208</v>
      </c>
    </row>
    <row r="5777" spans="1:3" x14ac:dyDescent="0.25">
      <c r="A5777" s="109">
        <v>42610</v>
      </c>
      <c r="B5777" s="112">
        <v>1</v>
      </c>
      <c r="C5777" s="111">
        <v>106.45383</v>
      </c>
    </row>
    <row r="5778" spans="1:3" x14ac:dyDescent="0.25">
      <c r="A5778" s="109">
        <v>42610</v>
      </c>
      <c r="B5778" s="110">
        <v>2</v>
      </c>
      <c r="C5778" s="111">
        <v>103.29837200000001</v>
      </c>
    </row>
    <row r="5779" spans="1:3" x14ac:dyDescent="0.25">
      <c r="A5779" s="109">
        <v>42610</v>
      </c>
      <c r="B5779" s="112">
        <v>3</v>
      </c>
      <c r="C5779" s="111">
        <v>102.746576</v>
      </c>
    </row>
    <row r="5780" spans="1:3" x14ac:dyDescent="0.25">
      <c r="A5780" s="109">
        <v>42610</v>
      </c>
      <c r="B5780" s="112">
        <v>4</v>
      </c>
      <c r="C5780" s="111">
        <v>102.57708000000002</v>
      </c>
    </row>
    <row r="5781" spans="1:3" x14ac:dyDescent="0.25">
      <c r="A5781" s="109">
        <v>42610</v>
      </c>
      <c r="B5781" s="112">
        <v>5</v>
      </c>
      <c r="C5781" s="111">
        <v>103.32293999999999</v>
      </c>
    </row>
    <row r="5782" spans="1:3" x14ac:dyDescent="0.25">
      <c r="A5782" s="109">
        <v>42610</v>
      </c>
      <c r="B5782" s="112">
        <v>6</v>
      </c>
      <c r="C5782" s="111">
        <v>102.905677</v>
      </c>
    </row>
    <row r="5783" spans="1:3" x14ac:dyDescent="0.25">
      <c r="A5783" s="109">
        <v>42610</v>
      </c>
      <c r="B5783" s="112">
        <v>7</v>
      </c>
      <c r="C5783" s="111">
        <v>103.222082</v>
      </c>
    </row>
    <row r="5784" spans="1:3" x14ac:dyDescent="0.25">
      <c r="A5784" s="109">
        <v>42610</v>
      </c>
      <c r="B5784" s="112">
        <v>8</v>
      </c>
      <c r="C5784" s="168">
        <v>102.61397100000002</v>
      </c>
    </row>
    <row r="5785" spans="1:3" x14ac:dyDescent="0.25">
      <c r="A5785" s="109">
        <v>42610</v>
      </c>
      <c r="B5785" s="112">
        <v>9</v>
      </c>
      <c r="C5785" s="169">
        <v>103.48953800000001</v>
      </c>
    </row>
    <row r="5786" spans="1:3" x14ac:dyDescent="0.25">
      <c r="A5786" s="109">
        <v>42610</v>
      </c>
      <c r="B5786" s="112">
        <v>10</v>
      </c>
      <c r="C5786" s="169">
        <v>104.37722699999999</v>
      </c>
    </row>
    <row r="5787" spans="1:3" x14ac:dyDescent="0.25">
      <c r="A5787" s="109">
        <v>42610</v>
      </c>
      <c r="B5787" s="112">
        <v>11</v>
      </c>
      <c r="C5787" s="169">
        <v>104.461242</v>
      </c>
    </row>
    <row r="5788" spans="1:3" x14ac:dyDescent="0.25">
      <c r="A5788" s="109">
        <v>42610</v>
      </c>
      <c r="B5788" s="112">
        <v>12</v>
      </c>
      <c r="C5788" s="169">
        <v>105.52887000000001</v>
      </c>
    </row>
    <row r="5789" spans="1:3" x14ac:dyDescent="0.25">
      <c r="A5789" s="109">
        <v>42610</v>
      </c>
      <c r="B5789" s="112">
        <v>13</v>
      </c>
      <c r="C5789" s="111">
        <v>105.33492599999998</v>
      </c>
    </row>
    <row r="5790" spans="1:3" x14ac:dyDescent="0.25">
      <c r="A5790" s="109">
        <v>42610</v>
      </c>
      <c r="B5790" s="112">
        <v>14</v>
      </c>
      <c r="C5790" s="111">
        <v>104.651126</v>
      </c>
    </row>
    <row r="5791" spans="1:3" x14ac:dyDescent="0.25">
      <c r="A5791" s="109">
        <v>42610</v>
      </c>
      <c r="B5791" s="112">
        <v>15</v>
      </c>
      <c r="C5791" s="111">
        <v>104.36676999999997</v>
      </c>
    </row>
    <row r="5792" spans="1:3" x14ac:dyDescent="0.25">
      <c r="A5792" s="109">
        <v>42610</v>
      </c>
      <c r="B5792" s="112">
        <v>16</v>
      </c>
      <c r="C5792" s="111">
        <v>104.16468699999997</v>
      </c>
    </row>
    <row r="5793" spans="1:3" x14ac:dyDescent="0.25">
      <c r="A5793" s="109">
        <v>42610</v>
      </c>
      <c r="B5793" s="112">
        <v>17</v>
      </c>
      <c r="C5793" s="111">
        <v>103.24444199999998</v>
      </c>
    </row>
    <row r="5794" spans="1:3" x14ac:dyDescent="0.25">
      <c r="A5794" s="109">
        <v>42610</v>
      </c>
      <c r="B5794" s="112">
        <v>18</v>
      </c>
      <c r="C5794" s="111">
        <v>102.77548000000002</v>
      </c>
    </row>
    <row r="5795" spans="1:3" x14ac:dyDescent="0.25">
      <c r="A5795" s="109">
        <v>42610</v>
      </c>
      <c r="B5795" s="112">
        <v>19</v>
      </c>
      <c r="C5795" s="111">
        <v>102.57600000000001</v>
      </c>
    </row>
    <row r="5796" spans="1:3" x14ac:dyDescent="0.25">
      <c r="A5796" s="109">
        <v>42610</v>
      </c>
      <c r="B5796" s="112">
        <v>20</v>
      </c>
      <c r="C5796" s="111">
        <v>103.73548600000001</v>
      </c>
    </row>
    <row r="5797" spans="1:3" x14ac:dyDescent="0.25">
      <c r="A5797" s="109">
        <v>42610</v>
      </c>
      <c r="B5797" s="112">
        <v>21</v>
      </c>
      <c r="C5797" s="111">
        <v>105.44237</v>
      </c>
    </row>
    <row r="5798" spans="1:3" x14ac:dyDescent="0.25">
      <c r="A5798" s="109">
        <v>42610</v>
      </c>
      <c r="B5798" s="112">
        <v>22</v>
      </c>
      <c r="C5798" s="111">
        <v>105.58660799999998</v>
      </c>
    </row>
    <row r="5799" spans="1:3" x14ac:dyDescent="0.25">
      <c r="A5799" s="109">
        <v>42610</v>
      </c>
      <c r="B5799" s="112">
        <v>23</v>
      </c>
      <c r="C5799" s="111">
        <v>104.97909099999998</v>
      </c>
    </row>
    <row r="5800" spans="1:3" x14ac:dyDescent="0.25">
      <c r="A5800" s="109">
        <v>42610</v>
      </c>
      <c r="B5800" s="112">
        <v>24</v>
      </c>
      <c r="C5800" s="111">
        <v>105.22971200000001</v>
      </c>
    </row>
    <row r="5801" spans="1:3" x14ac:dyDescent="0.25">
      <c r="A5801" s="109">
        <v>42611</v>
      </c>
      <c r="B5801" s="112">
        <v>1</v>
      </c>
      <c r="C5801" s="111">
        <v>104.39322700000001</v>
      </c>
    </row>
    <row r="5802" spans="1:3" x14ac:dyDescent="0.25">
      <c r="A5802" s="109">
        <v>42611</v>
      </c>
      <c r="B5802" s="110">
        <v>2</v>
      </c>
      <c r="C5802" s="111">
        <v>104.20454099999999</v>
      </c>
    </row>
    <row r="5803" spans="1:3" x14ac:dyDescent="0.25">
      <c r="A5803" s="109">
        <v>42611</v>
      </c>
      <c r="B5803" s="112">
        <v>3</v>
      </c>
      <c r="C5803" s="111">
        <v>105.11687800000001</v>
      </c>
    </row>
    <row r="5804" spans="1:3" x14ac:dyDescent="0.25">
      <c r="A5804" s="109">
        <v>42611</v>
      </c>
      <c r="B5804" s="112">
        <v>4</v>
      </c>
      <c r="C5804" s="111">
        <v>108.56397299999998</v>
      </c>
    </row>
    <row r="5805" spans="1:3" x14ac:dyDescent="0.25">
      <c r="A5805" s="109">
        <v>42611</v>
      </c>
      <c r="B5805" s="112">
        <v>5</v>
      </c>
      <c r="C5805" s="111">
        <v>114.708134</v>
      </c>
    </row>
    <row r="5806" spans="1:3" x14ac:dyDescent="0.25">
      <c r="A5806" s="109">
        <v>42611</v>
      </c>
      <c r="B5806" s="112">
        <v>6</v>
      </c>
      <c r="C5806" s="111">
        <v>127.413589</v>
      </c>
    </row>
    <row r="5807" spans="1:3" x14ac:dyDescent="0.25">
      <c r="A5807" s="109">
        <v>42611</v>
      </c>
      <c r="B5807" s="112">
        <v>7</v>
      </c>
      <c r="C5807" s="111">
        <v>140.90251000000001</v>
      </c>
    </row>
    <row r="5808" spans="1:3" x14ac:dyDescent="0.25">
      <c r="A5808" s="109">
        <v>42611</v>
      </c>
      <c r="B5808" s="112">
        <v>8</v>
      </c>
      <c r="C5808" s="111">
        <v>154.48463000000004</v>
      </c>
    </row>
    <row r="5809" spans="1:3" x14ac:dyDescent="0.25">
      <c r="A5809" s="109">
        <v>42611</v>
      </c>
      <c r="B5809" s="112">
        <v>9</v>
      </c>
      <c r="C5809" s="111">
        <v>160.15409</v>
      </c>
    </row>
    <row r="5810" spans="1:3" x14ac:dyDescent="0.25">
      <c r="A5810" s="109">
        <v>42611</v>
      </c>
      <c r="B5810" s="112">
        <v>10</v>
      </c>
      <c r="C5810" s="111">
        <v>166.71972</v>
      </c>
    </row>
    <row r="5811" spans="1:3" x14ac:dyDescent="0.25">
      <c r="A5811" s="109">
        <v>42611</v>
      </c>
      <c r="B5811" s="112">
        <v>11</v>
      </c>
      <c r="C5811" s="111">
        <v>169.63538</v>
      </c>
    </row>
    <row r="5812" spans="1:3" x14ac:dyDescent="0.25">
      <c r="A5812" s="109">
        <v>42611</v>
      </c>
      <c r="B5812" s="112">
        <v>12</v>
      </c>
      <c r="C5812" s="111">
        <v>172.85455000000002</v>
      </c>
    </row>
    <row r="5813" spans="1:3" x14ac:dyDescent="0.25">
      <c r="A5813" s="109">
        <v>42611</v>
      </c>
      <c r="B5813" s="112">
        <v>13</v>
      </c>
      <c r="C5813" s="168">
        <v>171.79934</v>
      </c>
    </row>
    <row r="5814" spans="1:3" x14ac:dyDescent="0.25">
      <c r="A5814" s="109">
        <v>42611</v>
      </c>
      <c r="B5814" s="112">
        <v>14</v>
      </c>
      <c r="C5814" s="169">
        <v>170.18750000000003</v>
      </c>
    </row>
    <row r="5815" spans="1:3" x14ac:dyDescent="0.25">
      <c r="A5815" s="109">
        <v>42611</v>
      </c>
      <c r="B5815" s="112">
        <v>15</v>
      </c>
      <c r="C5815" s="169">
        <v>167.16217</v>
      </c>
    </row>
    <row r="5816" spans="1:3" x14ac:dyDescent="0.25">
      <c r="A5816" s="109">
        <v>42611</v>
      </c>
      <c r="B5816" s="112">
        <v>16</v>
      </c>
      <c r="C5816" s="169">
        <v>163.62182999999999</v>
      </c>
    </row>
    <row r="5817" spans="1:3" x14ac:dyDescent="0.25">
      <c r="A5817" s="109">
        <v>42611</v>
      </c>
      <c r="B5817" s="112">
        <v>17</v>
      </c>
      <c r="C5817" s="169">
        <v>155.78541999999999</v>
      </c>
    </row>
    <row r="5818" spans="1:3" x14ac:dyDescent="0.25">
      <c r="A5818" s="109">
        <v>42611</v>
      </c>
      <c r="B5818" s="112">
        <v>18</v>
      </c>
      <c r="C5818" s="111">
        <v>149.84273999999999</v>
      </c>
    </row>
    <row r="5819" spans="1:3" x14ac:dyDescent="0.25">
      <c r="A5819" s="109">
        <v>42611</v>
      </c>
      <c r="B5819" s="112">
        <v>19</v>
      </c>
      <c r="C5819" s="111">
        <v>141.64272</v>
      </c>
    </row>
    <row r="5820" spans="1:3" x14ac:dyDescent="0.25">
      <c r="A5820" s="109">
        <v>42611</v>
      </c>
      <c r="B5820" s="112">
        <v>20</v>
      </c>
      <c r="C5820" s="111">
        <v>139.75345000000002</v>
      </c>
    </row>
    <row r="5821" spans="1:3" x14ac:dyDescent="0.25">
      <c r="A5821" s="109">
        <v>42611</v>
      </c>
      <c r="B5821" s="112">
        <v>21</v>
      </c>
      <c r="C5821" s="111">
        <v>141.53026999999997</v>
      </c>
    </row>
    <row r="5822" spans="1:3" x14ac:dyDescent="0.25">
      <c r="A5822" s="109">
        <v>42611</v>
      </c>
      <c r="B5822" s="112">
        <v>22</v>
      </c>
      <c r="C5822" s="111">
        <v>140.87842000000001</v>
      </c>
    </row>
    <row r="5823" spans="1:3" x14ac:dyDescent="0.25">
      <c r="A5823" s="109">
        <v>42611</v>
      </c>
      <c r="B5823" s="112">
        <v>23</v>
      </c>
      <c r="C5823" s="111">
        <v>139.78408999999999</v>
      </c>
    </row>
    <row r="5824" spans="1:3" x14ac:dyDescent="0.25">
      <c r="A5824" s="109">
        <v>42611</v>
      </c>
      <c r="B5824" s="112">
        <v>24</v>
      </c>
      <c r="C5824" s="111">
        <v>135.60098999999997</v>
      </c>
    </row>
    <row r="5825" spans="1:3" x14ac:dyDescent="0.25">
      <c r="A5825" s="109">
        <v>42612</v>
      </c>
      <c r="B5825" s="112">
        <v>1</v>
      </c>
      <c r="C5825" s="111">
        <v>131.22319999999999</v>
      </c>
    </row>
    <row r="5826" spans="1:3" x14ac:dyDescent="0.25">
      <c r="A5826" s="109">
        <v>42612</v>
      </c>
      <c r="B5826" s="110">
        <v>2</v>
      </c>
      <c r="C5826" s="111">
        <v>128.59879000000001</v>
      </c>
    </row>
    <row r="5827" spans="1:3" x14ac:dyDescent="0.25">
      <c r="A5827" s="109">
        <v>42612</v>
      </c>
      <c r="B5827" s="112">
        <v>3</v>
      </c>
      <c r="C5827" s="111">
        <v>127.18435999999998</v>
      </c>
    </row>
    <row r="5828" spans="1:3" x14ac:dyDescent="0.25">
      <c r="A5828" s="109">
        <v>42612</v>
      </c>
      <c r="B5828" s="112">
        <v>4</v>
      </c>
      <c r="C5828" s="111">
        <v>127.26675</v>
      </c>
    </row>
    <row r="5829" spans="1:3" x14ac:dyDescent="0.25">
      <c r="A5829" s="109">
        <v>42612</v>
      </c>
      <c r="B5829" s="112">
        <v>5</v>
      </c>
      <c r="C5829" s="111">
        <v>132.61312999999998</v>
      </c>
    </row>
    <row r="5830" spans="1:3" x14ac:dyDescent="0.25">
      <c r="A5830" s="109">
        <v>42612</v>
      </c>
      <c r="B5830" s="112">
        <v>6</v>
      </c>
      <c r="C5830" s="111">
        <v>141.61900999999997</v>
      </c>
    </row>
    <row r="5831" spans="1:3" x14ac:dyDescent="0.25">
      <c r="A5831" s="109">
        <v>42612</v>
      </c>
      <c r="B5831" s="112">
        <v>7</v>
      </c>
      <c r="C5831" s="111">
        <v>154.90010999999998</v>
      </c>
    </row>
    <row r="5832" spans="1:3" x14ac:dyDescent="0.25">
      <c r="A5832" s="109">
        <v>42612</v>
      </c>
      <c r="B5832" s="112">
        <v>8</v>
      </c>
      <c r="C5832" s="111">
        <v>164.30699000000001</v>
      </c>
    </row>
    <row r="5833" spans="1:3" x14ac:dyDescent="0.25">
      <c r="A5833" s="109">
        <v>42612</v>
      </c>
      <c r="B5833" s="112">
        <v>9</v>
      </c>
      <c r="C5833" s="111">
        <v>170.02645999999999</v>
      </c>
    </row>
    <row r="5834" spans="1:3" x14ac:dyDescent="0.25">
      <c r="A5834" s="109">
        <v>42612</v>
      </c>
      <c r="B5834" s="112">
        <v>10</v>
      </c>
      <c r="C5834" s="111">
        <v>174.70611</v>
      </c>
    </row>
    <row r="5835" spans="1:3" x14ac:dyDescent="0.25">
      <c r="A5835" s="109">
        <v>42612</v>
      </c>
      <c r="B5835" s="112">
        <v>11</v>
      </c>
      <c r="C5835" s="111">
        <v>178.00806000000003</v>
      </c>
    </row>
    <row r="5836" spans="1:3" x14ac:dyDescent="0.25">
      <c r="A5836" s="109">
        <v>42612</v>
      </c>
      <c r="B5836" s="112">
        <v>12</v>
      </c>
      <c r="C5836" s="111">
        <v>180.51590000000002</v>
      </c>
    </row>
    <row r="5837" spans="1:3" x14ac:dyDescent="0.25">
      <c r="A5837" s="109">
        <v>42612</v>
      </c>
      <c r="B5837" s="112">
        <v>13</v>
      </c>
      <c r="C5837" s="111">
        <v>178.35307</v>
      </c>
    </row>
    <row r="5838" spans="1:3" x14ac:dyDescent="0.25">
      <c r="A5838" s="109">
        <v>42612</v>
      </c>
      <c r="B5838" s="112">
        <v>14</v>
      </c>
      <c r="C5838" s="111">
        <v>176.56394999999998</v>
      </c>
    </row>
    <row r="5839" spans="1:3" x14ac:dyDescent="0.25">
      <c r="A5839" s="109">
        <v>42612</v>
      </c>
      <c r="B5839" s="112">
        <v>15</v>
      </c>
      <c r="C5839" s="111">
        <v>173.16796000000002</v>
      </c>
    </row>
    <row r="5840" spans="1:3" x14ac:dyDescent="0.25">
      <c r="A5840" s="109">
        <v>42612</v>
      </c>
      <c r="B5840" s="112">
        <v>16</v>
      </c>
      <c r="C5840" s="111">
        <v>169.29998999999998</v>
      </c>
    </row>
    <row r="5841" spans="1:3" x14ac:dyDescent="0.25">
      <c r="A5841" s="109">
        <v>42612</v>
      </c>
      <c r="B5841" s="112">
        <v>17</v>
      </c>
      <c r="C5841" s="111">
        <v>162.09390000000002</v>
      </c>
    </row>
    <row r="5842" spans="1:3" x14ac:dyDescent="0.25">
      <c r="A5842" s="109">
        <v>42612</v>
      </c>
      <c r="B5842" s="112">
        <v>18</v>
      </c>
      <c r="C5842" s="168">
        <v>153.42214000000001</v>
      </c>
    </row>
    <row r="5843" spans="1:3" x14ac:dyDescent="0.25">
      <c r="A5843" s="109">
        <v>42612</v>
      </c>
      <c r="B5843" s="112">
        <v>19</v>
      </c>
      <c r="C5843" s="169">
        <v>146.62984999999998</v>
      </c>
    </row>
    <row r="5844" spans="1:3" x14ac:dyDescent="0.25">
      <c r="A5844" s="109">
        <v>42612</v>
      </c>
      <c r="B5844" s="112">
        <v>20</v>
      </c>
      <c r="C5844" s="169">
        <v>143.46722000000003</v>
      </c>
    </row>
    <row r="5845" spans="1:3" x14ac:dyDescent="0.25">
      <c r="A5845" s="109">
        <v>42612</v>
      </c>
      <c r="B5845" s="112">
        <v>21</v>
      </c>
      <c r="C5845" s="169">
        <v>145.14876000000004</v>
      </c>
    </row>
    <row r="5846" spans="1:3" x14ac:dyDescent="0.25">
      <c r="A5846" s="109">
        <v>42612</v>
      </c>
      <c r="B5846" s="112">
        <v>22</v>
      </c>
      <c r="C5846" s="169">
        <v>145.36450999999997</v>
      </c>
    </row>
    <row r="5847" spans="1:3" x14ac:dyDescent="0.25">
      <c r="A5847" s="109">
        <v>42612</v>
      </c>
      <c r="B5847" s="112">
        <v>23</v>
      </c>
      <c r="C5847" s="111">
        <v>143.78085999999999</v>
      </c>
    </row>
    <row r="5848" spans="1:3" x14ac:dyDescent="0.25">
      <c r="A5848" s="109">
        <v>42612</v>
      </c>
      <c r="B5848" s="112">
        <v>24</v>
      </c>
      <c r="C5848" s="111">
        <v>139.22293999999999</v>
      </c>
    </row>
    <row r="5849" spans="1:3" x14ac:dyDescent="0.25">
      <c r="A5849" s="109">
        <v>42613</v>
      </c>
      <c r="B5849" s="112">
        <v>1</v>
      </c>
      <c r="C5849" s="111">
        <v>135.82782</v>
      </c>
    </row>
    <row r="5850" spans="1:3" x14ac:dyDescent="0.25">
      <c r="A5850" s="109">
        <v>42613</v>
      </c>
      <c r="B5850" s="110">
        <v>2</v>
      </c>
      <c r="C5850" s="111">
        <v>131.78126</v>
      </c>
    </row>
    <row r="5851" spans="1:3" x14ac:dyDescent="0.25">
      <c r="A5851" s="109">
        <v>42613</v>
      </c>
      <c r="B5851" s="112">
        <v>3</v>
      </c>
      <c r="C5851" s="111">
        <v>131.38862</v>
      </c>
    </row>
    <row r="5852" spans="1:3" x14ac:dyDescent="0.25">
      <c r="A5852" s="109">
        <v>42613</v>
      </c>
      <c r="B5852" s="112">
        <v>4</v>
      </c>
      <c r="C5852" s="111">
        <v>130.68249</v>
      </c>
    </row>
    <row r="5853" spans="1:3" x14ac:dyDescent="0.25">
      <c r="A5853" s="109">
        <v>42613</v>
      </c>
      <c r="B5853" s="112">
        <v>5</v>
      </c>
      <c r="C5853" s="111">
        <v>135.93933000000001</v>
      </c>
    </row>
    <row r="5854" spans="1:3" x14ac:dyDescent="0.25">
      <c r="A5854" s="109">
        <v>42613</v>
      </c>
      <c r="B5854" s="112">
        <v>6</v>
      </c>
      <c r="C5854" s="111">
        <v>146.14419000000001</v>
      </c>
    </row>
    <row r="5855" spans="1:3" x14ac:dyDescent="0.25">
      <c r="A5855" s="109">
        <v>42613</v>
      </c>
      <c r="B5855" s="112">
        <v>7</v>
      </c>
      <c r="C5855" s="111">
        <v>158.72466</v>
      </c>
    </row>
    <row r="5856" spans="1:3" x14ac:dyDescent="0.25">
      <c r="A5856" s="109">
        <v>42613</v>
      </c>
      <c r="B5856" s="112">
        <v>8</v>
      </c>
      <c r="C5856" s="111">
        <v>168.17417999999998</v>
      </c>
    </row>
    <row r="5857" spans="1:3" x14ac:dyDescent="0.25">
      <c r="A5857" s="109">
        <v>42613</v>
      </c>
      <c r="B5857" s="112">
        <v>9</v>
      </c>
      <c r="C5857" s="111">
        <v>174.15336000000002</v>
      </c>
    </row>
    <row r="5858" spans="1:3" x14ac:dyDescent="0.25">
      <c r="A5858" s="109">
        <v>42613</v>
      </c>
      <c r="B5858" s="112">
        <v>10</v>
      </c>
      <c r="C5858" s="111">
        <v>179.92718000000005</v>
      </c>
    </row>
    <row r="5859" spans="1:3" x14ac:dyDescent="0.25">
      <c r="A5859" s="109">
        <v>42613</v>
      </c>
      <c r="B5859" s="112">
        <v>11</v>
      </c>
      <c r="C5859" s="111">
        <v>183.19288999999998</v>
      </c>
    </row>
    <row r="5860" spans="1:3" x14ac:dyDescent="0.25">
      <c r="A5860" s="109">
        <v>42613</v>
      </c>
      <c r="B5860" s="112">
        <v>12</v>
      </c>
      <c r="C5860" s="111">
        <v>183.65998000000005</v>
      </c>
    </row>
    <row r="5861" spans="1:3" x14ac:dyDescent="0.25">
      <c r="A5861" s="109">
        <v>42613</v>
      </c>
      <c r="B5861" s="112">
        <v>13</v>
      </c>
      <c r="C5861" s="111">
        <v>180.61979999999997</v>
      </c>
    </row>
    <row r="5862" spans="1:3" x14ac:dyDescent="0.25">
      <c r="A5862" s="109">
        <v>42613</v>
      </c>
      <c r="B5862" s="112">
        <v>14</v>
      </c>
      <c r="C5862" s="111">
        <v>176.536</v>
      </c>
    </row>
    <row r="5863" spans="1:3" x14ac:dyDescent="0.25">
      <c r="A5863" s="109">
        <v>42613</v>
      </c>
      <c r="B5863" s="112">
        <v>15</v>
      </c>
      <c r="C5863" s="111">
        <v>173.80490999999998</v>
      </c>
    </row>
    <row r="5864" spans="1:3" x14ac:dyDescent="0.25">
      <c r="A5864" s="109">
        <v>42613</v>
      </c>
      <c r="B5864" s="112">
        <v>16</v>
      </c>
      <c r="C5864" s="111">
        <v>168.82961999999998</v>
      </c>
    </row>
    <row r="5865" spans="1:3" x14ac:dyDescent="0.25">
      <c r="A5865" s="109">
        <v>42613</v>
      </c>
      <c r="B5865" s="112">
        <v>17</v>
      </c>
      <c r="C5865" s="111">
        <v>160.62674000000001</v>
      </c>
    </row>
    <row r="5866" spans="1:3" x14ac:dyDescent="0.25">
      <c r="A5866" s="109">
        <v>42613</v>
      </c>
      <c r="B5866" s="112">
        <v>18</v>
      </c>
      <c r="C5866" s="111">
        <v>153.22749000000002</v>
      </c>
    </row>
    <row r="5867" spans="1:3" x14ac:dyDescent="0.25">
      <c r="A5867" s="109">
        <v>42613</v>
      </c>
      <c r="B5867" s="112">
        <v>19</v>
      </c>
      <c r="C5867" s="111">
        <v>146.31664000000001</v>
      </c>
    </row>
    <row r="5868" spans="1:3" x14ac:dyDescent="0.25">
      <c r="A5868" s="109">
        <v>42613</v>
      </c>
      <c r="B5868" s="112">
        <v>20</v>
      </c>
      <c r="C5868" s="111">
        <v>143.22539</v>
      </c>
    </row>
    <row r="5869" spans="1:3" x14ac:dyDescent="0.25">
      <c r="A5869" s="109">
        <v>42613</v>
      </c>
      <c r="B5869" s="112">
        <v>21</v>
      </c>
      <c r="C5869" s="111">
        <v>144.79464000000002</v>
      </c>
    </row>
    <row r="5870" spans="1:3" x14ac:dyDescent="0.25">
      <c r="A5870" s="109">
        <v>42613</v>
      </c>
      <c r="B5870" s="112">
        <v>22</v>
      </c>
      <c r="C5870" s="111">
        <v>144.23228</v>
      </c>
    </row>
    <row r="5871" spans="1:3" x14ac:dyDescent="0.25">
      <c r="A5871" s="109">
        <v>42613</v>
      </c>
      <c r="B5871" s="112">
        <v>23</v>
      </c>
      <c r="C5871" s="168">
        <v>141.47908999999999</v>
      </c>
    </row>
    <row r="5872" spans="1:3" x14ac:dyDescent="0.25">
      <c r="A5872" s="109">
        <v>42613</v>
      </c>
      <c r="B5872" s="112">
        <v>24</v>
      </c>
      <c r="C5872" s="169">
        <v>138.28811000000002</v>
      </c>
    </row>
    <row r="5873" spans="1:3" x14ac:dyDescent="0.25">
      <c r="A5873" s="109">
        <v>42614</v>
      </c>
      <c r="B5873" s="112">
        <v>1</v>
      </c>
      <c r="C5873" s="169">
        <v>133.84814</v>
      </c>
    </row>
    <row r="5874" spans="1:3" x14ac:dyDescent="0.25">
      <c r="A5874" s="109">
        <v>42614</v>
      </c>
      <c r="B5874" s="110">
        <v>2</v>
      </c>
      <c r="C5874" s="169">
        <v>131.02367000000001</v>
      </c>
    </row>
    <row r="5875" spans="1:3" x14ac:dyDescent="0.25">
      <c r="A5875" s="109">
        <v>42614</v>
      </c>
      <c r="B5875" s="112">
        <v>3</v>
      </c>
      <c r="C5875" s="169">
        <v>130.03619</v>
      </c>
    </row>
    <row r="5876" spans="1:3" x14ac:dyDescent="0.25">
      <c r="A5876" s="109">
        <v>42614</v>
      </c>
      <c r="B5876" s="112">
        <v>4</v>
      </c>
      <c r="C5876" s="111">
        <v>128.73849000000001</v>
      </c>
    </row>
    <row r="5877" spans="1:3" x14ac:dyDescent="0.25">
      <c r="A5877" s="109">
        <v>42614</v>
      </c>
      <c r="B5877" s="112">
        <v>5</v>
      </c>
      <c r="C5877" s="111">
        <v>134.57640000000001</v>
      </c>
    </row>
    <row r="5878" spans="1:3" x14ac:dyDescent="0.25">
      <c r="A5878" s="109">
        <v>42614</v>
      </c>
      <c r="B5878" s="112">
        <v>6</v>
      </c>
      <c r="C5878" s="111">
        <v>144.57615000000001</v>
      </c>
    </row>
    <row r="5879" spans="1:3" x14ac:dyDescent="0.25">
      <c r="A5879" s="109">
        <v>42614</v>
      </c>
      <c r="B5879" s="112">
        <v>7</v>
      </c>
      <c r="C5879" s="111">
        <v>154.66639999999998</v>
      </c>
    </row>
    <row r="5880" spans="1:3" x14ac:dyDescent="0.25">
      <c r="A5880" s="109">
        <v>42614</v>
      </c>
      <c r="B5880" s="112">
        <v>8</v>
      </c>
      <c r="C5880" s="111">
        <v>163.24534</v>
      </c>
    </row>
    <row r="5881" spans="1:3" x14ac:dyDescent="0.25">
      <c r="A5881" s="109">
        <v>42614</v>
      </c>
      <c r="B5881" s="112">
        <v>9</v>
      </c>
      <c r="C5881" s="111">
        <v>170.21560999999997</v>
      </c>
    </row>
    <row r="5882" spans="1:3" x14ac:dyDescent="0.25">
      <c r="A5882" s="109">
        <v>42614</v>
      </c>
      <c r="B5882" s="112">
        <v>10</v>
      </c>
      <c r="C5882" s="111">
        <v>173.76350000000002</v>
      </c>
    </row>
    <row r="5883" spans="1:3" x14ac:dyDescent="0.25">
      <c r="A5883" s="109">
        <v>42614</v>
      </c>
      <c r="B5883" s="112">
        <v>11</v>
      </c>
      <c r="C5883" s="111">
        <v>176.26485</v>
      </c>
    </row>
    <row r="5884" spans="1:3" x14ac:dyDescent="0.25">
      <c r="A5884" s="109">
        <v>42614</v>
      </c>
      <c r="B5884" s="112">
        <v>12</v>
      </c>
      <c r="C5884" s="111">
        <v>179.40702999999999</v>
      </c>
    </row>
    <row r="5885" spans="1:3" x14ac:dyDescent="0.25">
      <c r="A5885" s="109">
        <v>42614</v>
      </c>
      <c r="B5885" s="112">
        <v>13</v>
      </c>
      <c r="C5885" s="111">
        <v>178.38052999999996</v>
      </c>
    </row>
    <row r="5886" spans="1:3" x14ac:dyDescent="0.25">
      <c r="A5886" s="109">
        <v>42614</v>
      </c>
      <c r="B5886" s="112">
        <v>14</v>
      </c>
      <c r="C5886" s="111">
        <v>173.58096999999998</v>
      </c>
    </row>
    <row r="5887" spans="1:3" x14ac:dyDescent="0.25">
      <c r="A5887" s="109">
        <v>42614</v>
      </c>
      <c r="B5887" s="112">
        <v>15</v>
      </c>
      <c r="C5887" s="111">
        <v>169.45066</v>
      </c>
    </row>
    <row r="5888" spans="1:3" x14ac:dyDescent="0.25">
      <c r="A5888" s="109">
        <v>42614</v>
      </c>
      <c r="B5888" s="112">
        <v>16</v>
      </c>
      <c r="C5888" s="111">
        <v>166.50058000000001</v>
      </c>
    </row>
    <row r="5889" spans="1:3" x14ac:dyDescent="0.25">
      <c r="A5889" s="109">
        <v>42614</v>
      </c>
      <c r="B5889" s="112">
        <v>17</v>
      </c>
      <c r="C5889" s="111">
        <v>159.54548</v>
      </c>
    </row>
    <row r="5890" spans="1:3" x14ac:dyDescent="0.25">
      <c r="A5890" s="109">
        <v>42614</v>
      </c>
      <c r="B5890" s="112">
        <v>18</v>
      </c>
      <c r="C5890" s="111">
        <v>150.76034000000001</v>
      </c>
    </row>
    <row r="5891" spans="1:3" x14ac:dyDescent="0.25">
      <c r="A5891" s="109">
        <v>42614</v>
      </c>
      <c r="B5891" s="112">
        <v>19</v>
      </c>
      <c r="C5891" s="111">
        <v>142.48242000000002</v>
      </c>
    </row>
    <row r="5892" spans="1:3" x14ac:dyDescent="0.25">
      <c r="A5892" s="109">
        <v>42614</v>
      </c>
      <c r="B5892" s="112">
        <v>20</v>
      </c>
      <c r="C5892" s="111">
        <v>141.06037000000001</v>
      </c>
    </row>
    <row r="5893" spans="1:3" x14ac:dyDescent="0.25">
      <c r="A5893" s="109">
        <v>42614</v>
      </c>
      <c r="B5893" s="112">
        <v>21</v>
      </c>
      <c r="C5893" s="111">
        <v>143.00287</v>
      </c>
    </row>
    <row r="5894" spans="1:3" x14ac:dyDescent="0.25">
      <c r="A5894" s="109">
        <v>42614</v>
      </c>
      <c r="B5894" s="112">
        <v>22</v>
      </c>
      <c r="C5894" s="111">
        <v>141.75165000000001</v>
      </c>
    </row>
    <row r="5895" spans="1:3" x14ac:dyDescent="0.25">
      <c r="A5895" s="109">
        <v>42614</v>
      </c>
      <c r="B5895" s="112">
        <v>23</v>
      </c>
      <c r="C5895" s="111">
        <v>140.53609</v>
      </c>
    </row>
    <row r="5896" spans="1:3" x14ac:dyDescent="0.25">
      <c r="A5896" s="109">
        <v>42614</v>
      </c>
      <c r="B5896" s="112">
        <v>24</v>
      </c>
      <c r="C5896" s="111">
        <v>135.77216999999999</v>
      </c>
    </row>
    <row r="5897" spans="1:3" x14ac:dyDescent="0.25">
      <c r="A5897" s="109">
        <v>42615</v>
      </c>
      <c r="B5897" s="112">
        <v>1</v>
      </c>
      <c r="C5897" s="111">
        <v>132.70272</v>
      </c>
    </row>
    <row r="5898" spans="1:3" x14ac:dyDescent="0.25">
      <c r="A5898" s="109">
        <v>42615</v>
      </c>
      <c r="B5898" s="110">
        <v>2</v>
      </c>
      <c r="C5898" s="111">
        <v>130.39082000000002</v>
      </c>
    </row>
    <row r="5899" spans="1:3" x14ac:dyDescent="0.25">
      <c r="A5899" s="109">
        <v>42615</v>
      </c>
      <c r="B5899" s="112">
        <v>3</v>
      </c>
      <c r="C5899" s="111">
        <v>129.85201000000001</v>
      </c>
    </row>
    <row r="5900" spans="1:3" x14ac:dyDescent="0.25">
      <c r="A5900" s="109">
        <v>42615</v>
      </c>
      <c r="B5900" s="112">
        <v>4</v>
      </c>
      <c r="C5900" s="168">
        <v>129.79143999999999</v>
      </c>
    </row>
    <row r="5901" spans="1:3" x14ac:dyDescent="0.25">
      <c r="A5901" s="109">
        <v>42615</v>
      </c>
      <c r="B5901" s="112">
        <v>5</v>
      </c>
      <c r="C5901" s="169">
        <v>134.59836999999999</v>
      </c>
    </row>
    <row r="5902" spans="1:3" x14ac:dyDescent="0.25">
      <c r="A5902" s="109">
        <v>42615</v>
      </c>
      <c r="B5902" s="112">
        <v>6</v>
      </c>
      <c r="C5902" s="169">
        <v>144.19012999999998</v>
      </c>
    </row>
    <row r="5903" spans="1:3" x14ac:dyDescent="0.25">
      <c r="A5903" s="109">
        <v>42615</v>
      </c>
      <c r="B5903" s="112">
        <v>7</v>
      </c>
      <c r="C5903" s="169">
        <v>156.12911</v>
      </c>
    </row>
    <row r="5904" spans="1:3" x14ac:dyDescent="0.25">
      <c r="A5904" s="109">
        <v>42615</v>
      </c>
      <c r="B5904" s="112">
        <v>8</v>
      </c>
      <c r="C5904" s="169">
        <v>164.36117999999999</v>
      </c>
    </row>
    <row r="5905" spans="1:3" x14ac:dyDescent="0.25">
      <c r="A5905" s="109">
        <v>42615</v>
      </c>
      <c r="B5905" s="112">
        <v>9</v>
      </c>
      <c r="C5905" s="111">
        <v>171.05562000000003</v>
      </c>
    </row>
    <row r="5906" spans="1:3" x14ac:dyDescent="0.25">
      <c r="A5906" s="109">
        <v>42615</v>
      </c>
      <c r="B5906" s="112">
        <v>10</v>
      </c>
      <c r="C5906" s="111">
        <v>172.79317999999998</v>
      </c>
    </row>
    <row r="5907" spans="1:3" x14ac:dyDescent="0.25">
      <c r="A5907" s="109">
        <v>42615</v>
      </c>
      <c r="B5907" s="112">
        <v>11</v>
      </c>
      <c r="C5907" s="111">
        <v>174.13315</v>
      </c>
    </row>
    <row r="5908" spans="1:3" x14ac:dyDescent="0.25">
      <c r="A5908" s="109">
        <v>42615</v>
      </c>
      <c r="B5908" s="112">
        <v>12</v>
      </c>
      <c r="C5908" s="111">
        <v>176.38172</v>
      </c>
    </row>
    <row r="5909" spans="1:3" x14ac:dyDescent="0.25">
      <c r="A5909" s="109">
        <v>42615</v>
      </c>
      <c r="B5909" s="112">
        <v>13</v>
      </c>
      <c r="C5909" s="111">
        <v>171.06004000000001</v>
      </c>
    </row>
    <row r="5910" spans="1:3" x14ac:dyDescent="0.25">
      <c r="A5910" s="109">
        <v>42615</v>
      </c>
      <c r="B5910" s="112">
        <v>14</v>
      </c>
      <c r="C5910" s="111">
        <v>164.68044999999998</v>
      </c>
    </row>
    <row r="5911" spans="1:3" x14ac:dyDescent="0.25">
      <c r="A5911" s="109">
        <v>42615</v>
      </c>
      <c r="B5911" s="112">
        <v>15</v>
      </c>
      <c r="C5911" s="111">
        <v>160.37843000000001</v>
      </c>
    </row>
    <row r="5912" spans="1:3" x14ac:dyDescent="0.25">
      <c r="A5912" s="109">
        <v>42615</v>
      </c>
      <c r="B5912" s="112">
        <v>16</v>
      </c>
      <c r="C5912" s="111">
        <v>156.00375000000003</v>
      </c>
    </row>
    <row r="5913" spans="1:3" x14ac:dyDescent="0.25">
      <c r="A5913" s="109">
        <v>42615</v>
      </c>
      <c r="B5913" s="112">
        <v>17</v>
      </c>
      <c r="C5913" s="111">
        <v>150.23712</v>
      </c>
    </row>
    <row r="5914" spans="1:3" x14ac:dyDescent="0.25">
      <c r="A5914" s="109">
        <v>42615</v>
      </c>
      <c r="B5914" s="112">
        <v>18</v>
      </c>
      <c r="C5914" s="111">
        <v>143.92057</v>
      </c>
    </row>
    <row r="5915" spans="1:3" x14ac:dyDescent="0.25">
      <c r="A5915" s="109">
        <v>42615</v>
      </c>
      <c r="B5915" s="112">
        <v>19</v>
      </c>
      <c r="C5915" s="111">
        <v>137.92590000000001</v>
      </c>
    </row>
    <row r="5916" spans="1:3" x14ac:dyDescent="0.25">
      <c r="A5916" s="109">
        <v>42615</v>
      </c>
      <c r="B5916" s="112">
        <v>20</v>
      </c>
      <c r="C5916" s="111">
        <v>136.84836000000001</v>
      </c>
    </row>
    <row r="5917" spans="1:3" x14ac:dyDescent="0.25">
      <c r="A5917" s="109">
        <v>42615</v>
      </c>
      <c r="B5917" s="112">
        <v>21</v>
      </c>
      <c r="C5917" s="111">
        <v>136.8681</v>
      </c>
    </row>
    <row r="5918" spans="1:3" x14ac:dyDescent="0.25">
      <c r="A5918" s="109">
        <v>42615</v>
      </c>
      <c r="B5918" s="112">
        <v>22</v>
      </c>
      <c r="C5918" s="111">
        <v>134.98643999999999</v>
      </c>
    </row>
    <row r="5919" spans="1:3" x14ac:dyDescent="0.25">
      <c r="A5919" s="109">
        <v>42615</v>
      </c>
      <c r="B5919" s="112">
        <v>23</v>
      </c>
      <c r="C5919" s="111">
        <v>133.24735000000001</v>
      </c>
    </row>
    <row r="5920" spans="1:3" x14ac:dyDescent="0.25">
      <c r="A5920" s="109">
        <v>42615</v>
      </c>
      <c r="B5920" s="112">
        <v>24</v>
      </c>
      <c r="C5920" s="111">
        <v>128.66607999999999</v>
      </c>
    </row>
    <row r="5921" spans="1:3" x14ac:dyDescent="0.25">
      <c r="A5921" s="109">
        <v>42616</v>
      </c>
      <c r="B5921" s="112">
        <v>1</v>
      </c>
      <c r="C5921" s="111">
        <v>126.17362000000003</v>
      </c>
    </row>
    <row r="5922" spans="1:3" x14ac:dyDescent="0.25">
      <c r="A5922" s="109">
        <v>42616</v>
      </c>
      <c r="B5922" s="110">
        <v>2</v>
      </c>
      <c r="C5922" s="111">
        <v>122.54002999999999</v>
      </c>
    </row>
    <row r="5923" spans="1:3" x14ac:dyDescent="0.25">
      <c r="A5923" s="109">
        <v>42616</v>
      </c>
      <c r="B5923" s="112">
        <v>3</v>
      </c>
      <c r="C5923" s="111">
        <v>120.65330500000002</v>
      </c>
    </row>
    <row r="5924" spans="1:3" x14ac:dyDescent="0.25">
      <c r="A5924" s="109">
        <v>42616</v>
      </c>
      <c r="B5924" s="112">
        <v>4</v>
      </c>
      <c r="C5924" s="111">
        <v>119.881129</v>
      </c>
    </row>
    <row r="5925" spans="1:3" x14ac:dyDescent="0.25">
      <c r="A5925" s="109">
        <v>42616</v>
      </c>
      <c r="B5925" s="112">
        <v>5</v>
      </c>
      <c r="C5925" s="111">
        <v>121.84533</v>
      </c>
    </row>
    <row r="5926" spans="1:3" x14ac:dyDescent="0.25">
      <c r="A5926" s="109">
        <v>42616</v>
      </c>
      <c r="B5926" s="112">
        <v>6</v>
      </c>
      <c r="C5926" s="111">
        <v>123.15933</v>
      </c>
    </row>
    <row r="5927" spans="1:3" x14ac:dyDescent="0.25">
      <c r="A5927" s="109">
        <v>42616</v>
      </c>
      <c r="B5927" s="112">
        <v>7</v>
      </c>
      <c r="C5927" s="111">
        <v>125.97355</v>
      </c>
    </row>
    <row r="5928" spans="1:3" x14ac:dyDescent="0.25">
      <c r="A5928" s="109">
        <v>42616</v>
      </c>
      <c r="B5928" s="112">
        <v>8</v>
      </c>
      <c r="C5928" s="111">
        <v>125.24354</v>
      </c>
    </row>
    <row r="5929" spans="1:3" x14ac:dyDescent="0.25">
      <c r="A5929" s="109">
        <v>42616</v>
      </c>
      <c r="B5929" s="112">
        <v>9</v>
      </c>
      <c r="C5929" s="168">
        <v>125.58252999999996</v>
      </c>
    </row>
    <row r="5930" spans="1:3" x14ac:dyDescent="0.25">
      <c r="A5930" s="109">
        <v>42616</v>
      </c>
      <c r="B5930" s="112">
        <v>10</v>
      </c>
      <c r="C5930" s="169">
        <v>124.59002999999998</v>
      </c>
    </row>
    <row r="5931" spans="1:3" x14ac:dyDescent="0.25">
      <c r="A5931" s="109">
        <v>42616</v>
      </c>
      <c r="B5931" s="112">
        <v>11</v>
      </c>
      <c r="C5931" s="169">
        <v>123.16382999999999</v>
      </c>
    </row>
    <row r="5932" spans="1:3" x14ac:dyDescent="0.25">
      <c r="A5932" s="109">
        <v>42616</v>
      </c>
      <c r="B5932" s="112">
        <v>12</v>
      </c>
      <c r="C5932" s="169">
        <v>122.61331999999999</v>
      </c>
    </row>
    <row r="5933" spans="1:3" x14ac:dyDescent="0.25">
      <c r="A5933" s="109">
        <v>42616</v>
      </c>
      <c r="B5933" s="112">
        <v>13</v>
      </c>
      <c r="C5933" s="169">
        <v>120.35212800000001</v>
      </c>
    </row>
    <row r="5934" spans="1:3" x14ac:dyDescent="0.25">
      <c r="A5934" s="109">
        <v>42616</v>
      </c>
      <c r="B5934" s="112">
        <v>14</v>
      </c>
      <c r="C5934" s="111">
        <v>118.47919299999998</v>
      </c>
    </row>
    <row r="5935" spans="1:3" x14ac:dyDescent="0.25">
      <c r="A5935" s="109">
        <v>42616</v>
      </c>
      <c r="B5935" s="112">
        <v>15</v>
      </c>
      <c r="C5935" s="111">
        <v>115.23069200000002</v>
      </c>
    </row>
    <row r="5936" spans="1:3" x14ac:dyDescent="0.25">
      <c r="A5936" s="109">
        <v>42616</v>
      </c>
      <c r="B5936" s="112">
        <v>16</v>
      </c>
      <c r="C5936" s="111">
        <v>114.202405</v>
      </c>
    </row>
    <row r="5937" spans="1:3" x14ac:dyDescent="0.25">
      <c r="A5937" s="109">
        <v>42616</v>
      </c>
      <c r="B5937" s="112">
        <v>17</v>
      </c>
      <c r="C5937" s="111">
        <v>112.83852</v>
      </c>
    </row>
    <row r="5938" spans="1:3" x14ac:dyDescent="0.25">
      <c r="A5938" s="109">
        <v>42616</v>
      </c>
      <c r="B5938" s="112">
        <v>18</v>
      </c>
      <c r="C5938" s="111">
        <v>110.88506299999999</v>
      </c>
    </row>
    <row r="5939" spans="1:3" x14ac:dyDescent="0.25">
      <c r="A5939" s="109">
        <v>42616</v>
      </c>
      <c r="B5939" s="112">
        <v>19</v>
      </c>
      <c r="C5939" s="111">
        <v>111.802831</v>
      </c>
    </row>
    <row r="5940" spans="1:3" x14ac:dyDescent="0.25">
      <c r="A5940" s="109">
        <v>42616</v>
      </c>
      <c r="B5940" s="112">
        <v>20</v>
      </c>
      <c r="C5940" s="111">
        <v>111.72443100000001</v>
      </c>
    </row>
    <row r="5941" spans="1:3" x14ac:dyDescent="0.25">
      <c r="A5941" s="109">
        <v>42616</v>
      </c>
      <c r="B5941" s="112">
        <v>21</v>
      </c>
      <c r="C5941" s="111">
        <v>112.28899899999999</v>
      </c>
    </row>
    <row r="5942" spans="1:3" x14ac:dyDescent="0.25">
      <c r="A5942" s="109">
        <v>42616</v>
      </c>
      <c r="B5942" s="112">
        <v>22</v>
      </c>
      <c r="C5942" s="111">
        <v>112.11682800000001</v>
      </c>
    </row>
    <row r="5943" spans="1:3" x14ac:dyDescent="0.25">
      <c r="A5943" s="109">
        <v>42616</v>
      </c>
      <c r="B5943" s="112">
        <v>23</v>
      </c>
      <c r="C5943" s="111">
        <v>110.667294</v>
      </c>
    </row>
    <row r="5944" spans="1:3" x14ac:dyDescent="0.25">
      <c r="A5944" s="109">
        <v>42616</v>
      </c>
      <c r="B5944" s="112">
        <v>24</v>
      </c>
      <c r="C5944" s="111">
        <v>108.33827099999999</v>
      </c>
    </row>
    <row r="5945" spans="1:3" x14ac:dyDescent="0.25">
      <c r="A5945" s="109">
        <v>42617</v>
      </c>
      <c r="B5945" s="112">
        <v>1</v>
      </c>
      <c r="C5945" s="111">
        <v>106.850143</v>
      </c>
    </row>
    <row r="5946" spans="1:3" x14ac:dyDescent="0.25">
      <c r="A5946" s="109">
        <v>42617</v>
      </c>
      <c r="B5946" s="110">
        <v>2</v>
      </c>
      <c r="C5946" s="111">
        <v>106.269634</v>
      </c>
    </row>
    <row r="5947" spans="1:3" x14ac:dyDescent="0.25">
      <c r="A5947" s="109">
        <v>42617</v>
      </c>
      <c r="B5947" s="112">
        <v>3</v>
      </c>
      <c r="C5947" s="111">
        <v>103.992105</v>
      </c>
    </row>
    <row r="5948" spans="1:3" x14ac:dyDescent="0.25">
      <c r="A5948" s="109">
        <v>42617</v>
      </c>
      <c r="B5948" s="112">
        <v>4</v>
      </c>
      <c r="C5948" s="111">
        <v>103.368347</v>
      </c>
    </row>
    <row r="5949" spans="1:3" x14ac:dyDescent="0.25">
      <c r="A5949" s="109">
        <v>42617</v>
      </c>
      <c r="B5949" s="112">
        <v>5</v>
      </c>
      <c r="C5949" s="111">
        <v>102.02461900000003</v>
      </c>
    </row>
    <row r="5950" spans="1:3" x14ac:dyDescent="0.25">
      <c r="A5950" s="109">
        <v>42617</v>
      </c>
      <c r="B5950" s="112">
        <v>6</v>
      </c>
      <c r="C5950" s="111">
        <v>100.146562</v>
      </c>
    </row>
    <row r="5951" spans="1:3" x14ac:dyDescent="0.25">
      <c r="A5951" s="109">
        <v>42617</v>
      </c>
      <c r="B5951" s="112">
        <v>7</v>
      </c>
      <c r="C5951" s="111">
        <v>100.647164</v>
      </c>
    </row>
    <row r="5952" spans="1:3" x14ac:dyDescent="0.25">
      <c r="A5952" s="109">
        <v>42617</v>
      </c>
      <c r="B5952" s="112">
        <v>8</v>
      </c>
      <c r="C5952" s="111">
        <v>98.520488999999984</v>
      </c>
    </row>
    <row r="5953" spans="1:3" x14ac:dyDescent="0.25">
      <c r="A5953" s="109">
        <v>42617</v>
      </c>
      <c r="B5953" s="112">
        <v>9</v>
      </c>
      <c r="C5953" s="111">
        <v>98.939147999999989</v>
      </c>
    </row>
    <row r="5954" spans="1:3" x14ac:dyDescent="0.25">
      <c r="A5954" s="109">
        <v>42617</v>
      </c>
      <c r="B5954" s="112">
        <v>10</v>
      </c>
      <c r="C5954" s="111">
        <v>98.732280000000003</v>
      </c>
    </row>
    <row r="5955" spans="1:3" x14ac:dyDescent="0.25">
      <c r="A5955" s="109">
        <v>42617</v>
      </c>
      <c r="B5955" s="112">
        <v>11</v>
      </c>
      <c r="C5955" s="111">
        <v>98.147673999999995</v>
      </c>
    </row>
    <row r="5956" spans="1:3" x14ac:dyDescent="0.25">
      <c r="A5956" s="109">
        <v>42617</v>
      </c>
      <c r="B5956" s="112">
        <v>12</v>
      </c>
      <c r="C5956" s="111">
        <v>98.908475999999993</v>
      </c>
    </row>
    <row r="5957" spans="1:3" x14ac:dyDescent="0.25">
      <c r="A5957" s="109">
        <v>42617</v>
      </c>
      <c r="B5957" s="112">
        <v>13</v>
      </c>
      <c r="C5957" s="111">
        <v>97.884849000000003</v>
      </c>
    </row>
    <row r="5958" spans="1:3" x14ac:dyDescent="0.25">
      <c r="A5958" s="109">
        <v>42617</v>
      </c>
      <c r="B5958" s="112">
        <v>14</v>
      </c>
      <c r="C5958" s="168">
        <v>97.135615000000001</v>
      </c>
    </row>
    <row r="5959" spans="1:3" x14ac:dyDescent="0.25">
      <c r="A5959" s="109">
        <v>42617</v>
      </c>
      <c r="B5959" s="112">
        <v>15</v>
      </c>
      <c r="C5959" s="169">
        <v>96.498749000000004</v>
      </c>
    </row>
    <row r="5960" spans="1:3" x14ac:dyDescent="0.25">
      <c r="A5960" s="109">
        <v>42617</v>
      </c>
      <c r="B5960" s="112">
        <v>16</v>
      </c>
      <c r="C5960" s="169">
        <v>98.362952000000007</v>
      </c>
    </row>
    <row r="5961" spans="1:3" x14ac:dyDescent="0.25">
      <c r="A5961" s="109">
        <v>42617</v>
      </c>
      <c r="B5961" s="112">
        <v>17</v>
      </c>
      <c r="C5961" s="169">
        <v>97.46448199999999</v>
      </c>
    </row>
    <row r="5962" spans="1:3" x14ac:dyDescent="0.25">
      <c r="A5962" s="109">
        <v>42617</v>
      </c>
      <c r="B5962" s="112">
        <v>18</v>
      </c>
      <c r="C5962" s="169">
        <v>96.689761000000004</v>
      </c>
    </row>
    <row r="5963" spans="1:3" x14ac:dyDescent="0.25">
      <c r="A5963" s="109">
        <v>42617</v>
      </c>
      <c r="B5963" s="112">
        <v>19</v>
      </c>
      <c r="C5963" s="111">
        <v>96.24857999999999</v>
      </c>
    </row>
    <row r="5964" spans="1:3" x14ac:dyDescent="0.25">
      <c r="A5964" s="109">
        <v>42617</v>
      </c>
      <c r="B5964" s="112">
        <v>20</v>
      </c>
      <c r="C5964" s="111">
        <v>97.192940000000007</v>
      </c>
    </row>
    <row r="5965" spans="1:3" x14ac:dyDescent="0.25">
      <c r="A5965" s="109">
        <v>42617</v>
      </c>
      <c r="B5965" s="112">
        <v>21</v>
      </c>
      <c r="C5965" s="111">
        <v>95.58697699999999</v>
      </c>
    </row>
    <row r="5966" spans="1:3" x14ac:dyDescent="0.25">
      <c r="A5966" s="109">
        <v>42617</v>
      </c>
      <c r="B5966" s="112">
        <v>22</v>
      </c>
      <c r="C5966" s="111">
        <v>95.351500999999985</v>
      </c>
    </row>
    <row r="5967" spans="1:3" x14ac:dyDescent="0.25">
      <c r="A5967" s="109">
        <v>42617</v>
      </c>
      <c r="B5967" s="112">
        <v>23</v>
      </c>
      <c r="C5967" s="111">
        <v>95.627980000000008</v>
      </c>
    </row>
    <row r="5968" spans="1:3" x14ac:dyDescent="0.25">
      <c r="A5968" s="109">
        <v>42617</v>
      </c>
      <c r="B5968" s="112">
        <v>24</v>
      </c>
      <c r="C5968" s="111">
        <v>93.320221000000004</v>
      </c>
    </row>
    <row r="5969" spans="1:3" x14ac:dyDescent="0.25">
      <c r="A5969" s="109">
        <v>42618</v>
      </c>
      <c r="B5969" s="112">
        <v>1</v>
      </c>
      <c r="C5969" s="111">
        <v>92.141527999999994</v>
      </c>
    </row>
    <row r="5970" spans="1:3" x14ac:dyDescent="0.25">
      <c r="A5970" s="109">
        <v>42618</v>
      </c>
      <c r="B5970" s="110">
        <v>2</v>
      </c>
      <c r="C5970" s="111">
        <v>91.096915999999993</v>
      </c>
    </row>
    <row r="5971" spans="1:3" x14ac:dyDescent="0.25">
      <c r="A5971" s="109">
        <v>42618</v>
      </c>
      <c r="B5971" s="112">
        <v>3</v>
      </c>
      <c r="C5971" s="111">
        <v>91.332889999999992</v>
      </c>
    </row>
    <row r="5972" spans="1:3" x14ac:dyDescent="0.25">
      <c r="A5972" s="109">
        <v>42618</v>
      </c>
      <c r="B5972" s="112">
        <v>4</v>
      </c>
      <c r="C5972" s="111">
        <v>91.618878000000009</v>
      </c>
    </row>
    <row r="5973" spans="1:3" x14ac:dyDescent="0.25">
      <c r="A5973" s="109">
        <v>42618</v>
      </c>
      <c r="B5973" s="112">
        <v>5</v>
      </c>
      <c r="C5973" s="111">
        <v>91.756995999999987</v>
      </c>
    </row>
    <row r="5974" spans="1:3" x14ac:dyDescent="0.25">
      <c r="A5974" s="109">
        <v>42618</v>
      </c>
      <c r="B5974" s="112">
        <v>6</v>
      </c>
      <c r="C5974" s="111">
        <v>92.583522000000016</v>
      </c>
    </row>
    <row r="5975" spans="1:3" x14ac:dyDescent="0.25">
      <c r="A5975" s="109">
        <v>42618</v>
      </c>
      <c r="B5975" s="112">
        <v>7</v>
      </c>
      <c r="C5975" s="111">
        <v>93.597830999999999</v>
      </c>
    </row>
    <row r="5976" spans="1:3" x14ac:dyDescent="0.25">
      <c r="A5976" s="109">
        <v>42618</v>
      </c>
      <c r="B5976" s="112">
        <v>8</v>
      </c>
      <c r="C5976" s="111">
        <v>92.550718999999987</v>
      </c>
    </row>
    <row r="5977" spans="1:3" x14ac:dyDescent="0.25">
      <c r="A5977" s="109">
        <v>42618</v>
      </c>
      <c r="B5977" s="112">
        <v>9</v>
      </c>
      <c r="C5977" s="111">
        <v>92.214454999999987</v>
      </c>
    </row>
    <row r="5978" spans="1:3" x14ac:dyDescent="0.25">
      <c r="A5978" s="109">
        <v>42618</v>
      </c>
      <c r="B5978" s="112">
        <v>10</v>
      </c>
      <c r="C5978" s="111">
        <v>91.806811999999979</v>
      </c>
    </row>
    <row r="5979" spans="1:3" x14ac:dyDescent="0.25">
      <c r="A5979" s="109">
        <v>42618</v>
      </c>
      <c r="B5979" s="112">
        <v>11</v>
      </c>
      <c r="C5979" s="111">
        <v>91.243008000000017</v>
      </c>
    </row>
    <row r="5980" spans="1:3" x14ac:dyDescent="0.25">
      <c r="A5980" s="109">
        <v>42618</v>
      </c>
      <c r="B5980" s="112">
        <v>12</v>
      </c>
      <c r="C5980" s="111">
        <v>94.219498000000002</v>
      </c>
    </row>
    <row r="5981" spans="1:3" x14ac:dyDescent="0.25">
      <c r="A5981" s="109">
        <v>42618</v>
      </c>
      <c r="B5981" s="112">
        <v>13</v>
      </c>
      <c r="C5981" s="111">
        <v>93.092611999999988</v>
      </c>
    </row>
    <row r="5982" spans="1:3" x14ac:dyDescent="0.25">
      <c r="A5982" s="109">
        <v>42618</v>
      </c>
      <c r="B5982" s="112">
        <v>14</v>
      </c>
      <c r="C5982" s="111">
        <v>92.040794999999989</v>
      </c>
    </row>
    <row r="5983" spans="1:3" x14ac:dyDescent="0.25">
      <c r="A5983" s="109">
        <v>42618</v>
      </c>
      <c r="B5983" s="112">
        <v>15</v>
      </c>
      <c r="C5983" s="111">
        <v>92.097388999999993</v>
      </c>
    </row>
    <row r="5984" spans="1:3" x14ac:dyDescent="0.25">
      <c r="A5984" s="109">
        <v>42618</v>
      </c>
      <c r="B5984" s="112">
        <v>16</v>
      </c>
      <c r="C5984" s="111">
        <v>91.406743999999989</v>
      </c>
    </row>
    <row r="5985" spans="1:3" x14ac:dyDescent="0.25">
      <c r="A5985" s="109">
        <v>42618</v>
      </c>
      <c r="B5985" s="112">
        <v>17</v>
      </c>
      <c r="C5985" s="111">
        <v>91.113965000000007</v>
      </c>
    </row>
    <row r="5986" spans="1:3" x14ac:dyDescent="0.25">
      <c r="A5986" s="109">
        <v>42618</v>
      </c>
      <c r="B5986" s="112">
        <v>18</v>
      </c>
      <c r="C5986" s="111">
        <v>89.841386000000014</v>
      </c>
    </row>
    <row r="5987" spans="1:3" x14ac:dyDescent="0.25">
      <c r="A5987" s="109">
        <v>42618</v>
      </c>
      <c r="B5987" s="112">
        <v>19</v>
      </c>
      <c r="C5987" s="168">
        <v>89.780968000000016</v>
      </c>
    </row>
    <row r="5988" spans="1:3" x14ac:dyDescent="0.25">
      <c r="A5988" s="109">
        <v>42618</v>
      </c>
      <c r="B5988" s="112">
        <v>20</v>
      </c>
      <c r="C5988" s="169">
        <v>91.332357000000016</v>
      </c>
    </row>
    <row r="5989" spans="1:3" x14ac:dyDescent="0.25">
      <c r="A5989" s="109">
        <v>42618</v>
      </c>
      <c r="B5989" s="112">
        <v>21</v>
      </c>
      <c r="C5989" s="169">
        <v>92.155856</v>
      </c>
    </row>
    <row r="5990" spans="1:3" x14ac:dyDescent="0.25">
      <c r="A5990" s="109">
        <v>42618</v>
      </c>
      <c r="B5990" s="112">
        <v>22</v>
      </c>
      <c r="C5990" s="169">
        <v>93.134574000000001</v>
      </c>
    </row>
    <row r="5991" spans="1:3" x14ac:dyDescent="0.25">
      <c r="A5991" s="109">
        <v>42618</v>
      </c>
      <c r="B5991" s="112">
        <v>23</v>
      </c>
      <c r="C5991" s="169">
        <v>94.93896500000001</v>
      </c>
    </row>
    <row r="5992" spans="1:3" x14ac:dyDescent="0.25">
      <c r="A5992" s="109">
        <v>42618</v>
      </c>
      <c r="B5992" s="112">
        <v>24</v>
      </c>
      <c r="C5992" s="111">
        <v>95.047888999999984</v>
      </c>
    </row>
    <row r="5993" spans="1:3" x14ac:dyDescent="0.25">
      <c r="A5993" s="109">
        <v>42619</v>
      </c>
      <c r="B5993" s="112">
        <v>1</v>
      </c>
      <c r="C5993" s="111">
        <v>95.334670000000003</v>
      </c>
    </row>
    <row r="5994" spans="1:3" x14ac:dyDescent="0.25">
      <c r="A5994" s="109">
        <v>42619</v>
      </c>
      <c r="B5994" s="110">
        <v>2</v>
      </c>
      <c r="C5994" s="111">
        <v>95.022870999999995</v>
      </c>
    </row>
    <row r="5995" spans="1:3" x14ac:dyDescent="0.25">
      <c r="A5995" s="109">
        <v>42619</v>
      </c>
      <c r="B5995" s="112">
        <v>3</v>
      </c>
      <c r="C5995" s="111">
        <v>96.620122999999992</v>
      </c>
    </row>
    <row r="5996" spans="1:3" x14ac:dyDescent="0.25">
      <c r="A5996" s="109">
        <v>42619</v>
      </c>
      <c r="B5996" s="112">
        <v>4</v>
      </c>
      <c r="C5996" s="111">
        <v>100.41295599999998</v>
      </c>
    </row>
    <row r="5997" spans="1:3" x14ac:dyDescent="0.25">
      <c r="A5997" s="109">
        <v>42619</v>
      </c>
      <c r="B5997" s="112">
        <v>5</v>
      </c>
      <c r="C5997" s="111">
        <v>108.96750399999999</v>
      </c>
    </row>
    <row r="5998" spans="1:3" x14ac:dyDescent="0.25">
      <c r="A5998" s="109">
        <v>42619</v>
      </c>
      <c r="B5998" s="112">
        <v>6</v>
      </c>
      <c r="C5998" s="111">
        <v>122.913292</v>
      </c>
    </row>
    <row r="5999" spans="1:3" x14ac:dyDescent="0.25">
      <c r="A5999" s="109">
        <v>42619</v>
      </c>
      <c r="B5999" s="112">
        <v>7</v>
      </c>
      <c r="C5999" s="111">
        <v>136.37796</v>
      </c>
    </row>
    <row r="6000" spans="1:3" x14ac:dyDescent="0.25">
      <c r="A6000" s="109">
        <v>42619</v>
      </c>
      <c r="B6000" s="112">
        <v>8</v>
      </c>
      <c r="C6000" s="111">
        <v>149.95569</v>
      </c>
    </row>
    <row r="6001" spans="1:3" x14ac:dyDescent="0.25">
      <c r="A6001" s="109">
        <v>42619</v>
      </c>
      <c r="B6001" s="112">
        <v>9</v>
      </c>
      <c r="C6001" s="111">
        <v>158.97645000000003</v>
      </c>
    </row>
    <row r="6002" spans="1:3" x14ac:dyDescent="0.25">
      <c r="A6002" s="109">
        <v>42619</v>
      </c>
      <c r="B6002" s="112">
        <v>10</v>
      </c>
      <c r="C6002" s="111">
        <v>162.76024999999998</v>
      </c>
    </row>
    <row r="6003" spans="1:3" x14ac:dyDescent="0.25">
      <c r="A6003" s="109">
        <v>42619</v>
      </c>
      <c r="B6003" s="112">
        <v>11</v>
      </c>
      <c r="C6003" s="111">
        <v>167.10872000000001</v>
      </c>
    </row>
    <row r="6004" spans="1:3" x14ac:dyDescent="0.25">
      <c r="A6004" s="109">
        <v>42619</v>
      </c>
      <c r="B6004" s="112">
        <v>12</v>
      </c>
      <c r="C6004" s="111">
        <v>167.01848999999999</v>
      </c>
    </row>
    <row r="6005" spans="1:3" x14ac:dyDescent="0.25">
      <c r="A6005" s="109">
        <v>42619</v>
      </c>
      <c r="B6005" s="112">
        <v>13</v>
      </c>
      <c r="C6005" s="111">
        <v>166.01119</v>
      </c>
    </row>
    <row r="6006" spans="1:3" x14ac:dyDescent="0.25">
      <c r="A6006" s="109">
        <v>42619</v>
      </c>
      <c r="B6006" s="112">
        <v>14</v>
      </c>
      <c r="C6006" s="111">
        <v>164.13408000000001</v>
      </c>
    </row>
    <row r="6007" spans="1:3" x14ac:dyDescent="0.25">
      <c r="A6007" s="109">
        <v>42619</v>
      </c>
      <c r="B6007" s="112">
        <v>15</v>
      </c>
      <c r="C6007" s="111">
        <v>161.33663999999999</v>
      </c>
    </row>
    <row r="6008" spans="1:3" x14ac:dyDescent="0.25">
      <c r="A6008" s="109">
        <v>42619</v>
      </c>
      <c r="B6008" s="112">
        <v>16</v>
      </c>
      <c r="C6008" s="111">
        <v>158.31190000000001</v>
      </c>
    </row>
    <row r="6009" spans="1:3" x14ac:dyDescent="0.25">
      <c r="A6009" s="109">
        <v>42619</v>
      </c>
      <c r="B6009" s="112">
        <v>17</v>
      </c>
      <c r="C6009" s="111">
        <v>151.05762999999999</v>
      </c>
    </row>
    <row r="6010" spans="1:3" x14ac:dyDescent="0.25">
      <c r="A6010" s="109">
        <v>42619</v>
      </c>
      <c r="B6010" s="112">
        <v>18</v>
      </c>
      <c r="C6010" s="111">
        <v>143.66451999999998</v>
      </c>
    </row>
    <row r="6011" spans="1:3" x14ac:dyDescent="0.25">
      <c r="A6011" s="109">
        <v>42619</v>
      </c>
      <c r="B6011" s="112">
        <v>19</v>
      </c>
      <c r="C6011" s="111">
        <v>137.19588999999999</v>
      </c>
    </row>
    <row r="6012" spans="1:3" x14ac:dyDescent="0.25">
      <c r="A6012" s="109">
        <v>42619</v>
      </c>
      <c r="B6012" s="112">
        <v>20</v>
      </c>
      <c r="C6012" s="111">
        <v>135.89913999999999</v>
      </c>
    </row>
    <row r="6013" spans="1:3" x14ac:dyDescent="0.25">
      <c r="A6013" s="109">
        <v>42619</v>
      </c>
      <c r="B6013" s="112">
        <v>21</v>
      </c>
      <c r="C6013" s="111">
        <v>138.78363999999999</v>
      </c>
    </row>
    <row r="6014" spans="1:3" x14ac:dyDescent="0.25">
      <c r="A6014" s="109">
        <v>42619</v>
      </c>
      <c r="B6014" s="112">
        <v>22</v>
      </c>
      <c r="C6014" s="111">
        <v>138.61751000000001</v>
      </c>
    </row>
    <row r="6015" spans="1:3" x14ac:dyDescent="0.25">
      <c r="A6015" s="109">
        <v>42619</v>
      </c>
      <c r="B6015" s="112">
        <v>23</v>
      </c>
      <c r="C6015" s="111">
        <v>136.47853000000001</v>
      </c>
    </row>
    <row r="6016" spans="1:3" x14ac:dyDescent="0.25">
      <c r="A6016" s="109">
        <v>42619</v>
      </c>
      <c r="B6016" s="112">
        <v>24</v>
      </c>
      <c r="C6016" s="168">
        <v>132.25891999999999</v>
      </c>
    </row>
    <row r="6017" spans="1:3" x14ac:dyDescent="0.25">
      <c r="A6017" s="109">
        <v>42620</v>
      </c>
      <c r="B6017" s="112">
        <v>1</v>
      </c>
      <c r="C6017" s="169">
        <v>129.30496999999997</v>
      </c>
    </row>
    <row r="6018" spans="1:3" x14ac:dyDescent="0.25">
      <c r="A6018" s="109">
        <v>42620</v>
      </c>
      <c r="B6018" s="110">
        <v>2</v>
      </c>
      <c r="C6018" s="169">
        <v>126.38538</v>
      </c>
    </row>
    <row r="6019" spans="1:3" x14ac:dyDescent="0.25">
      <c r="A6019" s="109">
        <v>42620</v>
      </c>
      <c r="B6019" s="112">
        <v>3</v>
      </c>
      <c r="C6019" s="169">
        <v>123.41165000000001</v>
      </c>
    </row>
    <row r="6020" spans="1:3" x14ac:dyDescent="0.25">
      <c r="A6020" s="109">
        <v>42620</v>
      </c>
      <c r="B6020" s="112">
        <v>4</v>
      </c>
      <c r="C6020" s="169">
        <v>122.13932799999998</v>
      </c>
    </row>
    <row r="6021" spans="1:3" x14ac:dyDescent="0.25">
      <c r="A6021" s="109">
        <v>42620</v>
      </c>
      <c r="B6021" s="112">
        <v>5</v>
      </c>
      <c r="C6021" s="111">
        <v>127.35202000000001</v>
      </c>
    </row>
    <row r="6022" spans="1:3" x14ac:dyDescent="0.25">
      <c r="A6022" s="109">
        <v>42620</v>
      </c>
      <c r="B6022" s="112">
        <v>6</v>
      </c>
      <c r="C6022" s="111">
        <v>137.34989999999999</v>
      </c>
    </row>
    <row r="6023" spans="1:3" x14ac:dyDescent="0.25">
      <c r="A6023" s="109">
        <v>42620</v>
      </c>
      <c r="B6023" s="112">
        <v>7</v>
      </c>
      <c r="C6023" s="111">
        <v>149.49046999999999</v>
      </c>
    </row>
    <row r="6024" spans="1:3" x14ac:dyDescent="0.25">
      <c r="A6024" s="109">
        <v>42620</v>
      </c>
      <c r="B6024" s="112">
        <v>8</v>
      </c>
      <c r="C6024" s="111">
        <v>158.25751</v>
      </c>
    </row>
    <row r="6025" spans="1:3" x14ac:dyDescent="0.25">
      <c r="A6025" s="109">
        <v>42620</v>
      </c>
      <c r="B6025" s="112">
        <v>9</v>
      </c>
      <c r="C6025" s="111">
        <v>176.91371000000004</v>
      </c>
    </row>
    <row r="6026" spans="1:3" x14ac:dyDescent="0.25">
      <c r="A6026" s="109">
        <v>42620</v>
      </c>
      <c r="B6026" s="112">
        <v>10</v>
      </c>
      <c r="C6026" s="111">
        <v>181.11729999999997</v>
      </c>
    </row>
    <row r="6027" spans="1:3" x14ac:dyDescent="0.25">
      <c r="A6027" s="109">
        <v>42620</v>
      </c>
      <c r="B6027" s="112">
        <v>11</v>
      </c>
      <c r="C6027" s="111">
        <v>181.82783999999998</v>
      </c>
    </row>
    <row r="6028" spans="1:3" x14ac:dyDescent="0.25">
      <c r="A6028" s="109">
        <v>42620</v>
      </c>
      <c r="B6028" s="112">
        <v>12</v>
      </c>
      <c r="C6028" s="111">
        <v>186.45523</v>
      </c>
    </row>
    <row r="6029" spans="1:3" x14ac:dyDescent="0.25">
      <c r="A6029" s="109">
        <v>42620</v>
      </c>
      <c r="B6029" s="112">
        <v>13</v>
      </c>
      <c r="C6029" s="111">
        <v>182.36301</v>
      </c>
    </row>
    <row r="6030" spans="1:3" x14ac:dyDescent="0.25">
      <c r="A6030" s="109">
        <v>42620</v>
      </c>
      <c r="B6030" s="112">
        <v>14</v>
      </c>
      <c r="C6030" s="111">
        <v>170.12006</v>
      </c>
    </row>
    <row r="6031" spans="1:3" x14ac:dyDescent="0.25">
      <c r="A6031" s="109">
        <v>42620</v>
      </c>
      <c r="B6031" s="112">
        <v>15</v>
      </c>
      <c r="C6031" s="111">
        <v>166.70321999999999</v>
      </c>
    </row>
    <row r="6032" spans="1:3" x14ac:dyDescent="0.25">
      <c r="A6032" s="109">
        <v>42620</v>
      </c>
      <c r="B6032" s="112">
        <v>16</v>
      </c>
      <c r="C6032" s="111">
        <v>162.45481999999998</v>
      </c>
    </row>
    <row r="6033" spans="1:3" x14ac:dyDescent="0.25">
      <c r="A6033" s="109">
        <v>42620</v>
      </c>
      <c r="B6033" s="112">
        <v>17</v>
      </c>
      <c r="C6033" s="111">
        <v>157.07984000000002</v>
      </c>
    </row>
    <row r="6034" spans="1:3" x14ac:dyDescent="0.25">
      <c r="A6034" s="109">
        <v>42620</v>
      </c>
      <c r="B6034" s="112">
        <v>18</v>
      </c>
      <c r="C6034" s="111">
        <v>149.52011999999999</v>
      </c>
    </row>
    <row r="6035" spans="1:3" x14ac:dyDescent="0.25">
      <c r="A6035" s="109">
        <v>42620</v>
      </c>
      <c r="B6035" s="112">
        <v>19</v>
      </c>
      <c r="C6035" s="111">
        <v>142.74450999999999</v>
      </c>
    </row>
    <row r="6036" spans="1:3" x14ac:dyDescent="0.25">
      <c r="A6036" s="109">
        <v>42620</v>
      </c>
      <c r="B6036" s="112">
        <v>20</v>
      </c>
      <c r="C6036" s="111">
        <v>140.74307000000002</v>
      </c>
    </row>
    <row r="6037" spans="1:3" x14ac:dyDescent="0.25">
      <c r="A6037" s="109">
        <v>42620</v>
      </c>
      <c r="B6037" s="112">
        <v>21</v>
      </c>
      <c r="C6037" s="111">
        <v>142.20960000000002</v>
      </c>
    </row>
    <row r="6038" spans="1:3" x14ac:dyDescent="0.25">
      <c r="A6038" s="109">
        <v>42620</v>
      </c>
      <c r="B6038" s="112">
        <v>22</v>
      </c>
      <c r="C6038" s="111">
        <v>141.33760999999998</v>
      </c>
    </row>
    <row r="6039" spans="1:3" x14ac:dyDescent="0.25">
      <c r="A6039" s="109">
        <v>42620</v>
      </c>
      <c r="B6039" s="112">
        <v>23</v>
      </c>
      <c r="C6039" s="111">
        <v>140.48107999999999</v>
      </c>
    </row>
    <row r="6040" spans="1:3" x14ac:dyDescent="0.25">
      <c r="A6040" s="109">
        <v>42620</v>
      </c>
      <c r="B6040" s="112">
        <v>24</v>
      </c>
      <c r="C6040" s="111">
        <v>136.54809000000003</v>
      </c>
    </row>
    <row r="6041" spans="1:3" x14ac:dyDescent="0.25">
      <c r="A6041" s="109">
        <v>42621</v>
      </c>
      <c r="B6041" s="112">
        <v>1</v>
      </c>
      <c r="C6041" s="111">
        <v>132.30507</v>
      </c>
    </row>
    <row r="6042" spans="1:3" x14ac:dyDescent="0.25">
      <c r="A6042" s="109">
        <v>42621</v>
      </c>
      <c r="B6042" s="110">
        <v>2</v>
      </c>
      <c r="C6042" s="111">
        <v>129.15791999999999</v>
      </c>
    </row>
    <row r="6043" spans="1:3" x14ac:dyDescent="0.25">
      <c r="A6043" s="109">
        <v>42621</v>
      </c>
      <c r="B6043" s="112">
        <v>3</v>
      </c>
      <c r="C6043" s="111">
        <v>128.28278</v>
      </c>
    </row>
    <row r="6044" spans="1:3" x14ac:dyDescent="0.25">
      <c r="A6044" s="109">
        <v>42621</v>
      </c>
      <c r="B6044" s="112">
        <v>4</v>
      </c>
      <c r="C6044" s="111">
        <v>127.96064999999999</v>
      </c>
    </row>
    <row r="6045" spans="1:3" x14ac:dyDescent="0.25">
      <c r="A6045" s="109">
        <v>42621</v>
      </c>
      <c r="B6045" s="112">
        <v>5</v>
      </c>
      <c r="C6045" s="168">
        <v>131.52682999999999</v>
      </c>
    </row>
    <row r="6046" spans="1:3" x14ac:dyDescent="0.25">
      <c r="A6046" s="109">
        <v>42621</v>
      </c>
      <c r="B6046" s="112">
        <v>6</v>
      </c>
      <c r="C6046" s="169">
        <v>140.85511000000002</v>
      </c>
    </row>
    <row r="6047" spans="1:3" x14ac:dyDescent="0.25">
      <c r="A6047" s="109">
        <v>42621</v>
      </c>
      <c r="B6047" s="112">
        <v>7</v>
      </c>
      <c r="C6047" s="169">
        <v>151.43004999999999</v>
      </c>
    </row>
    <row r="6048" spans="1:3" x14ac:dyDescent="0.25">
      <c r="A6048" s="109">
        <v>42621</v>
      </c>
      <c r="B6048" s="112">
        <v>8</v>
      </c>
      <c r="C6048" s="169">
        <v>160.92466999999999</v>
      </c>
    </row>
    <row r="6049" spans="1:3" x14ac:dyDescent="0.25">
      <c r="A6049" s="109">
        <v>42621</v>
      </c>
      <c r="B6049" s="112">
        <v>9</v>
      </c>
      <c r="C6049" s="169">
        <v>167.88771</v>
      </c>
    </row>
    <row r="6050" spans="1:3" x14ac:dyDescent="0.25">
      <c r="A6050" s="109">
        <v>42621</v>
      </c>
      <c r="B6050" s="112">
        <v>10</v>
      </c>
      <c r="C6050" s="111">
        <v>171.01819</v>
      </c>
    </row>
    <row r="6051" spans="1:3" x14ac:dyDescent="0.25">
      <c r="A6051" s="109">
        <v>42621</v>
      </c>
      <c r="B6051" s="112">
        <v>11</v>
      </c>
      <c r="C6051" s="111">
        <v>172.70859000000002</v>
      </c>
    </row>
    <row r="6052" spans="1:3" x14ac:dyDescent="0.25">
      <c r="A6052" s="109">
        <v>42621</v>
      </c>
      <c r="B6052" s="112">
        <v>12</v>
      </c>
      <c r="C6052" s="111">
        <v>171.95868999999999</v>
      </c>
    </row>
    <row r="6053" spans="1:3" x14ac:dyDescent="0.25">
      <c r="A6053" s="109">
        <v>42621</v>
      </c>
      <c r="B6053" s="112">
        <v>13</v>
      </c>
      <c r="C6053" s="111">
        <v>169.76662000000002</v>
      </c>
    </row>
    <row r="6054" spans="1:3" x14ac:dyDescent="0.25">
      <c r="A6054" s="109">
        <v>42621</v>
      </c>
      <c r="B6054" s="112">
        <v>14</v>
      </c>
      <c r="C6054" s="111">
        <v>168.33290000000002</v>
      </c>
    </row>
    <row r="6055" spans="1:3" x14ac:dyDescent="0.25">
      <c r="A6055" s="109">
        <v>42621</v>
      </c>
      <c r="B6055" s="112">
        <v>15</v>
      </c>
      <c r="C6055" s="111">
        <v>165.60516999999999</v>
      </c>
    </row>
    <row r="6056" spans="1:3" x14ac:dyDescent="0.25">
      <c r="A6056" s="109">
        <v>42621</v>
      </c>
      <c r="B6056" s="112">
        <v>16</v>
      </c>
      <c r="C6056" s="111">
        <v>161.61252999999999</v>
      </c>
    </row>
    <row r="6057" spans="1:3" x14ac:dyDescent="0.25">
      <c r="A6057" s="109">
        <v>42621</v>
      </c>
      <c r="B6057" s="112">
        <v>17</v>
      </c>
      <c r="C6057" s="111">
        <v>154.85953000000001</v>
      </c>
    </row>
    <row r="6058" spans="1:3" x14ac:dyDescent="0.25">
      <c r="A6058" s="109">
        <v>42621</v>
      </c>
      <c r="B6058" s="112">
        <v>18</v>
      </c>
      <c r="C6058" s="111">
        <v>147.15365</v>
      </c>
    </row>
    <row r="6059" spans="1:3" x14ac:dyDescent="0.25">
      <c r="A6059" s="109">
        <v>42621</v>
      </c>
      <c r="B6059" s="112">
        <v>19</v>
      </c>
      <c r="C6059" s="111">
        <v>141.36524</v>
      </c>
    </row>
    <row r="6060" spans="1:3" x14ac:dyDescent="0.25">
      <c r="A6060" s="109">
        <v>42621</v>
      </c>
      <c r="B6060" s="112">
        <v>20</v>
      </c>
      <c r="C6060" s="111">
        <v>141.11023000000003</v>
      </c>
    </row>
    <row r="6061" spans="1:3" x14ac:dyDescent="0.25">
      <c r="A6061" s="109">
        <v>42621</v>
      </c>
      <c r="B6061" s="112">
        <v>21</v>
      </c>
      <c r="C6061" s="111">
        <v>143.09130999999999</v>
      </c>
    </row>
    <row r="6062" spans="1:3" x14ac:dyDescent="0.25">
      <c r="A6062" s="109">
        <v>42621</v>
      </c>
      <c r="B6062" s="112">
        <v>22</v>
      </c>
      <c r="C6062" s="111">
        <v>142.50047000000001</v>
      </c>
    </row>
    <row r="6063" spans="1:3" x14ac:dyDescent="0.25">
      <c r="A6063" s="109">
        <v>42621</v>
      </c>
      <c r="B6063" s="112">
        <v>23</v>
      </c>
      <c r="C6063" s="111">
        <v>139.89698000000001</v>
      </c>
    </row>
    <row r="6064" spans="1:3" x14ac:dyDescent="0.25">
      <c r="A6064" s="109">
        <v>42621</v>
      </c>
      <c r="B6064" s="112">
        <v>24</v>
      </c>
      <c r="C6064" s="111">
        <v>136.80047000000002</v>
      </c>
    </row>
    <row r="6065" spans="1:3" x14ac:dyDescent="0.25">
      <c r="A6065" s="109">
        <v>42622</v>
      </c>
      <c r="B6065" s="112">
        <v>1</v>
      </c>
      <c r="C6065" s="111">
        <v>132.69477000000001</v>
      </c>
    </row>
    <row r="6066" spans="1:3" x14ac:dyDescent="0.25">
      <c r="A6066" s="109">
        <v>42622</v>
      </c>
      <c r="B6066" s="110">
        <v>2</v>
      </c>
      <c r="C6066" s="111">
        <v>127.69881000000001</v>
      </c>
    </row>
    <row r="6067" spans="1:3" x14ac:dyDescent="0.25">
      <c r="A6067" s="109">
        <v>42622</v>
      </c>
      <c r="B6067" s="112">
        <v>3</v>
      </c>
      <c r="C6067" s="111">
        <v>125.87958</v>
      </c>
    </row>
    <row r="6068" spans="1:3" x14ac:dyDescent="0.25">
      <c r="A6068" s="109">
        <v>42622</v>
      </c>
      <c r="B6068" s="112">
        <v>4</v>
      </c>
      <c r="C6068" s="111">
        <v>125.02139999999999</v>
      </c>
    </row>
    <row r="6069" spans="1:3" x14ac:dyDescent="0.25">
      <c r="A6069" s="109">
        <v>42622</v>
      </c>
      <c r="B6069" s="112">
        <v>5</v>
      </c>
      <c r="C6069" s="111">
        <v>131.65722</v>
      </c>
    </row>
    <row r="6070" spans="1:3" x14ac:dyDescent="0.25">
      <c r="A6070" s="109">
        <v>42622</v>
      </c>
      <c r="B6070" s="112">
        <v>6</v>
      </c>
      <c r="C6070" s="111">
        <v>141.3254</v>
      </c>
    </row>
    <row r="6071" spans="1:3" x14ac:dyDescent="0.25">
      <c r="A6071" s="109">
        <v>42622</v>
      </c>
      <c r="B6071" s="112">
        <v>7</v>
      </c>
      <c r="C6071" s="111">
        <v>152.01297</v>
      </c>
    </row>
    <row r="6072" spans="1:3" x14ac:dyDescent="0.25">
      <c r="A6072" s="109">
        <v>42622</v>
      </c>
      <c r="B6072" s="112">
        <v>8</v>
      </c>
      <c r="C6072" s="111">
        <v>161.47049000000001</v>
      </c>
    </row>
    <row r="6073" spans="1:3" x14ac:dyDescent="0.25">
      <c r="A6073" s="109">
        <v>42622</v>
      </c>
      <c r="B6073" s="112">
        <v>9</v>
      </c>
      <c r="C6073" s="111">
        <v>167.45721999999998</v>
      </c>
    </row>
    <row r="6074" spans="1:3" x14ac:dyDescent="0.25">
      <c r="A6074" s="109">
        <v>42622</v>
      </c>
      <c r="B6074" s="112">
        <v>10</v>
      </c>
      <c r="C6074" s="168">
        <v>173.32342</v>
      </c>
    </row>
    <row r="6075" spans="1:3" x14ac:dyDescent="0.25">
      <c r="A6075" s="109">
        <v>42622</v>
      </c>
      <c r="B6075" s="112">
        <v>11</v>
      </c>
      <c r="C6075" s="169">
        <v>173.66168999999999</v>
      </c>
    </row>
    <row r="6076" spans="1:3" x14ac:dyDescent="0.25">
      <c r="A6076" s="109">
        <v>42622</v>
      </c>
      <c r="B6076" s="112">
        <v>12</v>
      </c>
      <c r="C6076" s="169">
        <v>174.22564</v>
      </c>
    </row>
    <row r="6077" spans="1:3" x14ac:dyDescent="0.25">
      <c r="A6077" s="109">
        <v>42622</v>
      </c>
      <c r="B6077" s="112">
        <v>13</v>
      </c>
      <c r="C6077" s="169">
        <v>173.22322999999997</v>
      </c>
    </row>
    <row r="6078" spans="1:3" x14ac:dyDescent="0.25">
      <c r="A6078" s="109">
        <v>42622</v>
      </c>
      <c r="B6078" s="112">
        <v>14</v>
      </c>
      <c r="C6078" s="169">
        <v>170.04002</v>
      </c>
    </row>
    <row r="6079" spans="1:3" x14ac:dyDescent="0.25">
      <c r="A6079" s="109">
        <v>42622</v>
      </c>
      <c r="B6079" s="112">
        <v>15</v>
      </c>
      <c r="C6079" s="111">
        <v>166.78000999999998</v>
      </c>
    </row>
    <row r="6080" spans="1:3" x14ac:dyDescent="0.25">
      <c r="A6080" s="109">
        <v>42622</v>
      </c>
      <c r="B6080" s="112">
        <v>16</v>
      </c>
      <c r="C6080" s="111">
        <v>162.81280999999998</v>
      </c>
    </row>
    <row r="6081" spans="1:3" x14ac:dyDescent="0.25">
      <c r="A6081" s="109">
        <v>42622</v>
      </c>
      <c r="B6081" s="112">
        <v>17</v>
      </c>
      <c r="C6081" s="111">
        <v>154.88487000000001</v>
      </c>
    </row>
    <row r="6082" spans="1:3" x14ac:dyDescent="0.25">
      <c r="A6082" s="109">
        <v>42622</v>
      </c>
      <c r="B6082" s="112">
        <v>18</v>
      </c>
      <c r="C6082" s="111">
        <v>146.88262</v>
      </c>
    </row>
    <row r="6083" spans="1:3" x14ac:dyDescent="0.25">
      <c r="A6083" s="109">
        <v>42622</v>
      </c>
      <c r="B6083" s="112">
        <v>19</v>
      </c>
      <c r="C6083" s="111">
        <v>140.88545000000002</v>
      </c>
    </row>
    <row r="6084" spans="1:3" x14ac:dyDescent="0.25">
      <c r="A6084" s="109">
        <v>42622</v>
      </c>
      <c r="B6084" s="112">
        <v>20</v>
      </c>
      <c r="C6084" s="111">
        <v>138.42607000000001</v>
      </c>
    </row>
    <row r="6085" spans="1:3" x14ac:dyDescent="0.25">
      <c r="A6085" s="109">
        <v>42622</v>
      </c>
      <c r="B6085" s="112">
        <v>21</v>
      </c>
      <c r="C6085" s="111">
        <v>138.99741</v>
      </c>
    </row>
    <row r="6086" spans="1:3" x14ac:dyDescent="0.25">
      <c r="A6086" s="109">
        <v>42622</v>
      </c>
      <c r="B6086" s="112">
        <v>22</v>
      </c>
      <c r="C6086" s="111">
        <v>137.45118000000002</v>
      </c>
    </row>
    <row r="6087" spans="1:3" x14ac:dyDescent="0.25">
      <c r="A6087" s="109">
        <v>42622</v>
      </c>
      <c r="B6087" s="112">
        <v>23</v>
      </c>
      <c r="C6087" s="111">
        <v>135.99857</v>
      </c>
    </row>
    <row r="6088" spans="1:3" x14ac:dyDescent="0.25">
      <c r="A6088" s="109">
        <v>42622</v>
      </c>
      <c r="B6088" s="112">
        <v>24</v>
      </c>
      <c r="C6088" s="111">
        <v>130.72161</v>
      </c>
    </row>
    <row r="6089" spans="1:3" x14ac:dyDescent="0.25">
      <c r="A6089" s="109">
        <v>42623</v>
      </c>
      <c r="B6089" s="112">
        <v>1</v>
      </c>
      <c r="C6089" s="111">
        <v>127.09939000000001</v>
      </c>
    </row>
    <row r="6090" spans="1:3" x14ac:dyDescent="0.25">
      <c r="A6090" s="109">
        <v>42623</v>
      </c>
      <c r="B6090" s="110">
        <v>2</v>
      </c>
      <c r="C6090" s="111">
        <v>124.11642000000001</v>
      </c>
    </row>
    <row r="6091" spans="1:3" x14ac:dyDescent="0.25">
      <c r="A6091" s="109">
        <v>42623</v>
      </c>
      <c r="B6091" s="112">
        <v>3</v>
      </c>
      <c r="C6091" s="111">
        <v>123.20850000000002</v>
      </c>
    </row>
    <row r="6092" spans="1:3" x14ac:dyDescent="0.25">
      <c r="A6092" s="109">
        <v>42623</v>
      </c>
      <c r="B6092" s="112">
        <v>4</v>
      </c>
      <c r="C6092" s="111">
        <v>121.17544000000002</v>
      </c>
    </row>
    <row r="6093" spans="1:3" x14ac:dyDescent="0.25">
      <c r="A6093" s="109">
        <v>42623</v>
      </c>
      <c r="B6093" s="112">
        <v>5</v>
      </c>
      <c r="C6093" s="111">
        <v>122.63841999999998</v>
      </c>
    </row>
    <row r="6094" spans="1:3" x14ac:dyDescent="0.25">
      <c r="A6094" s="109">
        <v>42623</v>
      </c>
      <c r="B6094" s="112">
        <v>6</v>
      </c>
      <c r="C6094" s="111">
        <v>126.31244</v>
      </c>
    </row>
    <row r="6095" spans="1:3" x14ac:dyDescent="0.25">
      <c r="A6095" s="109">
        <v>42623</v>
      </c>
      <c r="B6095" s="112">
        <v>7</v>
      </c>
      <c r="C6095" s="111">
        <v>129.16916999999998</v>
      </c>
    </row>
    <row r="6096" spans="1:3" x14ac:dyDescent="0.25">
      <c r="A6096" s="109">
        <v>42623</v>
      </c>
      <c r="B6096" s="112">
        <v>8</v>
      </c>
      <c r="C6096" s="111">
        <v>129.37451999999999</v>
      </c>
    </row>
    <row r="6097" spans="1:3" x14ac:dyDescent="0.25">
      <c r="A6097" s="109">
        <v>42623</v>
      </c>
      <c r="B6097" s="112">
        <v>9</v>
      </c>
      <c r="C6097" s="111">
        <v>129.2002</v>
      </c>
    </row>
    <row r="6098" spans="1:3" x14ac:dyDescent="0.25">
      <c r="A6098" s="109">
        <v>42623</v>
      </c>
      <c r="B6098" s="112">
        <v>10</v>
      </c>
      <c r="C6098" s="111">
        <v>130.02645999999999</v>
      </c>
    </row>
    <row r="6099" spans="1:3" x14ac:dyDescent="0.25">
      <c r="A6099" s="109">
        <v>42623</v>
      </c>
      <c r="B6099" s="112">
        <v>11</v>
      </c>
      <c r="C6099" s="111">
        <v>130.11265</v>
      </c>
    </row>
    <row r="6100" spans="1:3" x14ac:dyDescent="0.25">
      <c r="A6100" s="109">
        <v>42623</v>
      </c>
      <c r="B6100" s="112">
        <v>12</v>
      </c>
      <c r="C6100" s="111">
        <v>130.03556</v>
      </c>
    </row>
    <row r="6101" spans="1:3" x14ac:dyDescent="0.25">
      <c r="A6101" s="109">
        <v>42623</v>
      </c>
      <c r="B6101" s="112">
        <v>13</v>
      </c>
      <c r="C6101" s="111">
        <v>128.21940000000001</v>
      </c>
    </row>
    <row r="6102" spans="1:3" x14ac:dyDescent="0.25">
      <c r="A6102" s="109">
        <v>42623</v>
      </c>
      <c r="B6102" s="112">
        <v>14</v>
      </c>
      <c r="C6102" s="111">
        <v>126.86975000000001</v>
      </c>
    </row>
    <row r="6103" spans="1:3" x14ac:dyDescent="0.25">
      <c r="A6103" s="109">
        <v>42623</v>
      </c>
      <c r="B6103" s="112">
        <v>15</v>
      </c>
      <c r="C6103" s="168">
        <v>122.40244000000001</v>
      </c>
    </row>
    <row r="6104" spans="1:3" x14ac:dyDescent="0.25">
      <c r="A6104" s="109">
        <v>42623</v>
      </c>
      <c r="B6104" s="112">
        <v>16</v>
      </c>
      <c r="C6104" s="169">
        <v>120.87781000000001</v>
      </c>
    </row>
    <row r="6105" spans="1:3" x14ac:dyDescent="0.25">
      <c r="A6105" s="109">
        <v>42623</v>
      </c>
      <c r="B6105" s="112">
        <v>17</v>
      </c>
      <c r="C6105" s="169">
        <v>119.55526200000001</v>
      </c>
    </row>
    <row r="6106" spans="1:3" x14ac:dyDescent="0.25">
      <c r="A6106" s="109">
        <v>42623</v>
      </c>
      <c r="B6106" s="112">
        <v>18</v>
      </c>
      <c r="C6106" s="169">
        <v>117.92135300000001</v>
      </c>
    </row>
    <row r="6107" spans="1:3" x14ac:dyDescent="0.25">
      <c r="A6107" s="109">
        <v>42623</v>
      </c>
      <c r="B6107" s="112">
        <v>19</v>
      </c>
      <c r="C6107" s="169">
        <v>117.027434</v>
      </c>
    </row>
    <row r="6108" spans="1:3" x14ac:dyDescent="0.25">
      <c r="A6108" s="109">
        <v>42623</v>
      </c>
      <c r="B6108" s="112">
        <v>20</v>
      </c>
      <c r="C6108" s="111">
        <v>116.768744</v>
      </c>
    </row>
    <row r="6109" spans="1:3" x14ac:dyDescent="0.25">
      <c r="A6109" s="109">
        <v>42623</v>
      </c>
      <c r="B6109" s="112">
        <v>21</v>
      </c>
      <c r="C6109" s="111">
        <v>117.91980100000001</v>
      </c>
    </row>
    <row r="6110" spans="1:3" x14ac:dyDescent="0.25">
      <c r="A6110" s="109">
        <v>42623</v>
      </c>
      <c r="B6110" s="112">
        <v>22</v>
      </c>
      <c r="C6110" s="111">
        <v>115.26244</v>
      </c>
    </row>
    <row r="6111" spans="1:3" x14ac:dyDescent="0.25">
      <c r="A6111" s="109">
        <v>42623</v>
      </c>
      <c r="B6111" s="112">
        <v>23</v>
      </c>
      <c r="C6111" s="111">
        <v>114.366557</v>
      </c>
    </row>
    <row r="6112" spans="1:3" x14ac:dyDescent="0.25">
      <c r="A6112" s="109">
        <v>42623</v>
      </c>
      <c r="B6112" s="112">
        <v>24</v>
      </c>
      <c r="C6112" s="111">
        <v>112.20982399999998</v>
      </c>
    </row>
    <row r="6113" spans="1:3" x14ac:dyDescent="0.25">
      <c r="A6113" s="109">
        <v>42624</v>
      </c>
      <c r="B6113" s="112">
        <v>1</v>
      </c>
      <c r="C6113" s="111">
        <v>110.75342499999999</v>
      </c>
    </row>
    <row r="6114" spans="1:3" x14ac:dyDescent="0.25">
      <c r="A6114" s="109">
        <v>42624</v>
      </c>
      <c r="B6114" s="110">
        <v>2</v>
      </c>
      <c r="C6114" s="111">
        <v>108.91585500000002</v>
      </c>
    </row>
    <row r="6115" spans="1:3" x14ac:dyDescent="0.25">
      <c r="A6115" s="109">
        <v>42624</v>
      </c>
      <c r="B6115" s="112">
        <v>3</v>
      </c>
      <c r="C6115" s="111">
        <v>107.48255700000003</v>
      </c>
    </row>
    <row r="6116" spans="1:3" x14ac:dyDescent="0.25">
      <c r="A6116" s="109">
        <v>42624</v>
      </c>
      <c r="B6116" s="112">
        <v>4</v>
      </c>
      <c r="C6116" s="111">
        <v>106.256327</v>
      </c>
    </row>
    <row r="6117" spans="1:3" x14ac:dyDescent="0.25">
      <c r="A6117" s="109">
        <v>42624</v>
      </c>
      <c r="B6117" s="112">
        <v>5</v>
      </c>
      <c r="C6117" s="111">
        <v>106.592718</v>
      </c>
    </row>
    <row r="6118" spans="1:3" x14ac:dyDescent="0.25">
      <c r="A6118" s="109">
        <v>42624</v>
      </c>
      <c r="B6118" s="112">
        <v>6</v>
      </c>
      <c r="C6118" s="111">
        <v>106.06384200000001</v>
      </c>
    </row>
    <row r="6119" spans="1:3" x14ac:dyDescent="0.25">
      <c r="A6119" s="109">
        <v>42624</v>
      </c>
      <c r="B6119" s="112">
        <v>7</v>
      </c>
      <c r="C6119" s="111">
        <v>105.364085</v>
      </c>
    </row>
    <row r="6120" spans="1:3" x14ac:dyDescent="0.25">
      <c r="A6120" s="109">
        <v>42624</v>
      </c>
      <c r="B6120" s="112">
        <v>8</v>
      </c>
      <c r="C6120" s="111">
        <v>103.710505</v>
      </c>
    </row>
    <row r="6121" spans="1:3" x14ac:dyDescent="0.25">
      <c r="A6121" s="109">
        <v>42624</v>
      </c>
      <c r="B6121" s="112">
        <v>9</v>
      </c>
      <c r="C6121" s="111">
        <v>102.73383</v>
      </c>
    </row>
    <row r="6122" spans="1:3" x14ac:dyDescent="0.25">
      <c r="A6122" s="109">
        <v>42624</v>
      </c>
      <c r="B6122" s="112">
        <v>10</v>
      </c>
      <c r="C6122" s="111">
        <v>101.686165</v>
      </c>
    </row>
    <row r="6123" spans="1:3" x14ac:dyDescent="0.25">
      <c r="A6123" s="109">
        <v>42624</v>
      </c>
      <c r="B6123" s="112">
        <v>11</v>
      </c>
      <c r="C6123" s="111">
        <v>101.623751</v>
      </c>
    </row>
    <row r="6124" spans="1:3" x14ac:dyDescent="0.25">
      <c r="A6124" s="109">
        <v>42624</v>
      </c>
      <c r="B6124" s="112">
        <v>12</v>
      </c>
      <c r="C6124" s="111">
        <v>103.62530900000002</v>
      </c>
    </row>
    <row r="6125" spans="1:3" x14ac:dyDescent="0.25">
      <c r="A6125" s="109">
        <v>42624</v>
      </c>
      <c r="B6125" s="112">
        <v>13</v>
      </c>
      <c r="C6125" s="111">
        <v>103.87828299999998</v>
      </c>
    </row>
    <row r="6126" spans="1:3" x14ac:dyDescent="0.25">
      <c r="A6126" s="109">
        <v>42624</v>
      </c>
      <c r="B6126" s="112">
        <v>14</v>
      </c>
      <c r="C6126" s="111">
        <v>103.45862100000001</v>
      </c>
    </row>
    <row r="6127" spans="1:3" x14ac:dyDescent="0.25">
      <c r="A6127" s="109">
        <v>42624</v>
      </c>
      <c r="B6127" s="112">
        <v>15</v>
      </c>
      <c r="C6127" s="111">
        <v>103.14204099999999</v>
      </c>
    </row>
    <row r="6128" spans="1:3" x14ac:dyDescent="0.25">
      <c r="A6128" s="109">
        <v>42624</v>
      </c>
      <c r="B6128" s="112">
        <v>16</v>
      </c>
      <c r="C6128" s="111">
        <v>103.39988499999998</v>
      </c>
    </row>
    <row r="6129" spans="1:3" x14ac:dyDescent="0.25">
      <c r="A6129" s="109">
        <v>42624</v>
      </c>
      <c r="B6129" s="112">
        <v>17</v>
      </c>
      <c r="C6129" s="111">
        <v>103.42603699999999</v>
      </c>
    </row>
    <row r="6130" spans="1:3" x14ac:dyDescent="0.25">
      <c r="A6130" s="109">
        <v>42624</v>
      </c>
      <c r="B6130" s="112">
        <v>18</v>
      </c>
      <c r="C6130" s="111">
        <v>103.51369600000001</v>
      </c>
    </row>
    <row r="6131" spans="1:3" x14ac:dyDescent="0.25">
      <c r="A6131" s="109">
        <v>42624</v>
      </c>
      <c r="B6131" s="112">
        <v>19</v>
      </c>
      <c r="C6131" s="111">
        <v>102.910805</v>
      </c>
    </row>
    <row r="6132" spans="1:3" x14ac:dyDescent="0.25">
      <c r="A6132" s="109">
        <v>42624</v>
      </c>
      <c r="B6132" s="112">
        <v>20</v>
      </c>
      <c r="C6132" s="168">
        <v>104.797209</v>
      </c>
    </row>
    <row r="6133" spans="1:3" x14ac:dyDescent="0.25">
      <c r="A6133" s="109">
        <v>42624</v>
      </c>
      <c r="B6133" s="112">
        <v>21</v>
      </c>
      <c r="C6133" s="169">
        <v>105.645433</v>
      </c>
    </row>
    <row r="6134" spans="1:3" x14ac:dyDescent="0.25">
      <c r="A6134" s="109">
        <v>42624</v>
      </c>
      <c r="B6134" s="112">
        <v>22</v>
      </c>
      <c r="C6134" s="169">
        <v>105.91797700000001</v>
      </c>
    </row>
    <row r="6135" spans="1:3" x14ac:dyDescent="0.25">
      <c r="A6135" s="109">
        <v>42624</v>
      </c>
      <c r="B6135" s="112">
        <v>23</v>
      </c>
      <c r="C6135" s="169">
        <v>105.80356600000002</v>
      </c>
    </row>
    <row r="6136" spans="1:3" x14ac:dyDescent="0.25">
      <c r="A6136" s="109">
        <v>42624</v>
      </c>
      <c r="B6136" s="112">
        <v>24</v>
      </c>
      <c r="C6136" s="169">
        <v>106.73048000000001</v>
      </c>
    </row>
    <row r="6137" spans="1:3" x14ac:dyDescent="0.25">
      <c r="A6137" s="109">
        <v>42625</v>
      </c>
      <c r="B6137" s="112">
        <v>1</v>
      </c>
      <c r="C6137" s="111">
        <v>106.21060899999999</v>
      </c>
    </row>
    <row r="6138" spans="1:3" x14ac:dyDescent="0.25">
      <c r="A6138" s="109">
        <v>42625</v>
      </c>
      <c r="B6138" s="110">
        <v>2</v>
      </c>
      <c r="C6138" s="111">
        <v>106.87002700000001</v>
      </c>
    </row>
    <row r="6139" spans="1:3" x14ac:dyDescent="0.25">
      <c r="A6139" s="109">
        <v>42625</v>
      </c>
      <c r="B6139" s="112">
        <v>3</v>
      </c>
      <c r="C6139" s="111">
        <v>107.99173899999998</v>
      </c>
    </row>
    <row r="6140" spans="1:3" x14ac:dyDescent="0.25">
      <c r="A6140" s="109">
        <v>42625</v>
      </c>
      <c r="B6140" s="112">
        <v>4</v>
      </c>
      <c r="C6140" s="111">
        <v>109.95201899999999</v>
      </c>
    </row>
    <row r="6141" spans="1:3" x14ac:dyDescent="0.25">
      <c r="A6141" s="109">
        <v>42625</v>
      </c>
      <c r="B6141" s="112">
        <v>5</v>
      </c>
      <c r="C6141" s="111">
        <v>115.12717599999999</v>
      </c>
    </row>
    <row r="6142" spans="1:3" x14ac:dyDescent="0.25">
      <c r="A6142" s="109">
        <v>42625</v>
      </c>
      <c r="B6142" s="112">
        <v>6</v>
      </c>
      <c r="C6142" s="111">
        <v>126.62849000000001</v>
      </c>
    </row>
    <row r="6143" spans="1:3" x14ac:dyDescent="0.25">
      <c r="A6143" s="109">
        <v>42625</v>
      </c>
      <c r="B6143" s="112">
        <v>7</v>
      </c>
      <c r="C6143" s="111">
        <v>139.4066</v>
      </c>
    </row>
    <row r="6144" spans="1:3" x14ac:dyDescent="0.25">
      <c r="A6144" s="109">
        <v>42625</v>
      </c>
      <c r="B6144" s="112">
        <v>8</v>
      </c>
      <c r="C6144" s="111">
        <v>151.65980999999999</v>
      </c>
    </row>
    <row r="6145" spans="1:3" x14ac:dyDescent="0.25">
      <c r="A6145" s="109">
        <v>42625</v>
      </c>
      <c r="B6145" s="112">
        <v>9</v>
      </c>
      <c r="C6145" s="111">
        <v>158.45284999999998</v>
      </c>
    </row>
    <row r="6146" spans="1:3" x14ac:dyDescent="0.25">
      <c r="A6146" s="109">
        <v>42625</v>
      </c>
      <c r="B6146" s="112">
        <v>10</v>
      </c>
      <c r="C6146" s="111">
        <v>161.69556</v>
      </c>
    </row>
    <row r="6147" spans="1:3" x14ac:dyDescent="0.25">
      <c r="A6147" s="109">
        <v>42625</v>
      </c>
      <c r="B6147" s="112">
        <v>11</v>
      </c>
      <c r="C6147" s="111">
        <v>161.74249</v>
      </c>
    </row>
    <row r="6148" spans="1:3" x14ac:dyDescent="0.25">
      <c r="A6148" s="109">
        <v>42625</v>
      </c>
      <c r="B6148" s="112">
        <v>12</v>
      </c>
      <c r="C6148" s="111">
        <v>163.34739999999999</v>
      </c>
    </row>
    <row r="6149" spans="1:3" x14ac:dyDescent="0.25">
      <c r="A6149" s="109">
        <v>42625</v>
      </c>
      <c r="B6149" s="112">
        <v>13</v>
      </c>
      <c r="C6149" s="111">
        <v>160.24549999999999</v>
      </c>
    </row>
    <row r="6150" spans="1:3" x14ac:dyDescent="0.25">
      <c r="A6150" s="109">
        <v>42625</v>
      </c>
      <c r="B6150" s="112">
        <v>14</v>
      </c>
      <c r="C6150" s="111">
        <v>158.44589999999997</v>
      </c>
    </row>
    <row r="6151" spans="1:3" x14ac:dyDescent="0.25">
      <c r="A6151" s="109">
        <v>42625</v>
      </c>
      <c r="B6151" s="112">
        <v>15</v>
      </c>
      <c r="C6151" s="111">
        <v>154.87617</v>
      </c>
    </row>
    <row r="6152" spans="1:3" x14ac:dyDescent="0.25">
      <c r="A6152" s="109">
        <v>42625</v>
      </c>
      <c r="B6152" s="112">
        <v>16</v>
      </c>
      <c r="C6152" s="111">
        <v>152.48581999999999</v>
      </c>
    </row>
    <row r="6153" spans="1:3" x14ac:dyDescent="0.25">
      <c r="A6153" s="109">
        <v>42625</v>
      </c>
      <c r="B6153" s="112">
        <v>17</v>
      </c>
      <c r="C6153" s="111">
        <v>145.71494999999999</v>
      </c>
    </row>
    <row r="6154" spans="1:3" x14ac:dyDescent="0.25">
      <c r="A6154" s="109">
        <v>42625</v>
      </c>
      <c r="B6154" s="112">
        <v>18</v>
      </c>
      <c r="C6154" s="111">
        <v>139.39748</v>
      </c>
    </row>
    <row r="6155" spans="1:3" x14ac:dyDescent="0.25">
      <c r="A6155" s="109">
        <v>42625</v>
      </c>
      <c r="B6155" s="112">
        <v>19</v>
      </c>
      <c r="C6155" s="111">
        <v>133.79335999999998</v>
      </c>
    </row>
    <row r="6156" spans="1:3" x14ac:dyDescent="0.25">
      <c r="A6156" s="109">
        <v>42625</v>
      </c>
      <c r="B6156" s="112">
        <v>20</v>
      </c>
      <c r="C6156" s="111">
        <v>133.86939999999998</v>
      </c>
    </row>
    <row r="6157" spans="1:3" x14ac:dyDescent="0.25">
      <c r="A6157" s="109">
        <v>42625</v>
      </c>
      <c r="B6157" s="112">
        <v>21</v>
      </c>
      <c r="C6157" s="111">
        <v>136.06639000000001</v>
      </c>
    </row>
    <row r="6158" spans="1:3" x14ac:dyDescent="0.25">
      <c r="A6158" s="109">
        <v>42625</v>
      </c>
      <c r="B6158" s="112">
        <v>22</v>
      </c>
      <c r="C6158" s="111">
        <v>133.06120999999999</v>
      </c>
    </row>
    <row r="6159" spans="1:3" x14ac:dyDescent="0.25">
      <c r="A6159" s="109">
        <v>42625</v>
      </c>
      <c r="B6159" s="112">
        <v>23</v>
      </c>
      <c r="C6159" s="111">
        <v>130.06276000000003</v>
      </c>
    </row>
    <row r="6160" spans="1:3" x14ac:dyDescent="0.25">
      <c r="A6160" s="109">
        <v>42625</v>
      </c>
      <c r="B6160" s="112">
        <v>24</v>
      </c>
      <c r="C6160" s="111">
        <v>125.91351999999999</v>
      </c>
    </row>
    <row r="6161" spans="1:3" x14ac:dyDescent="0.25">
      <c r="A6161" s="109">
        <v>42626</v>
      </c>
      <c r="B6161" s="112">
        <v>1</v>
      </c>
      <c r="C6161" s="168">
        <v>121.73818</v>
      </c>
    </row>
    <row r="6162" spans="1:3" x14ac:dyDescent="0.25">
      <c r="A6162" s="109">
        <v>42626</v>
      </c>
      <c r="B6162" s="110">
        <v>2</v>
      </c>
      <c r="C6162" s="169">
        <v>120.231223</v>
      </c>
    </row>
    <row r="6163" spans="1:3" x14ac:dyDescent="0.25">
      <c r="A6163" s="109">
        <v>42626</v>
      </c>
      <c r="B6163" s="112">
        <v>3</v>
      </c>
      <c r="C6163" s="169">
        <v>119.31870799999999</v>
      </c>
    </row>
    <row r="6164" spans="1:3" x14ac:dyDescent="0.25">
      <c r="A6164" s="109">
        <v>42626</v>
      </c>
      <c r="B6164" s="112">
        <v>4</v>
      </c>
      <c r="C6164" s="169">
        <v>119.00195500000001</v>
      </c>
    </row>
    <row r="6165" spans="1:3" x14ac:dyDescent="0.25">
      <c r="A6165" s="109">
        <v>42626</v>
      </c>
      <c r="B6165" s="112">
        <v>5</v>
      </c>
      <c r="C6165" s="169">
        <v>123.944025</v>
      </c>
    </row>
    <row r="6166" spans="1:3" x14ac:dyDescent="0.25">
      <c r="A6166" s="109">
        <v>42626</v>
      </c>
      <c r="B6166" s="112">
        <v>6</v>
      </c>
      <c r="C6166" s="111">
        <v>135.48943</v>
      </c>
    </row>
    <row r="6167" spans="1:3" x14ac:dyDescent="0.25">
      <c r="A6167" s="109">
        <v>42626</v>
      </c>
      <c r="B6167" s="112">
        <v>7</v>
      </c>
      <c r="C6167" s="111">
        <v>145.93158999999997</v>
      </c>
    </row>
    <row r="6168" spans="1:3" x14ac:dyDescent="0.25">
      <c r="A6168" s="109">
        <v>42626</v>
      </c>
      <c r="B6168" s="112">
        <v>8</v>
      </c>
      <c r="C6168" s="111">
        <v>154.07084</v>
      </c>
    </row>
    <row r="6169" spans="1:3" x14ac:dyDescent="0.25">
      <c r="A6169" s="109">
        <v>42626</v>
      </c>
      <c r="B6169" s="112">
        <v>9</v>
      </c>
      <c r="C6169" s="111">
        <v>160.01797999999999</v>
      </c>
    </row>
    <row r="6170" spans="1:3" x14ac:dyDescent="0.25">
      <c r="A6170" s="109">
        <v>42626</v>
      </c>
      <c r="B6170" s="112">
        <v>10</v>
      </c>
      <c r="C6170" s="111">
        <v>162.72704999999996</v>
      </c>
    </row>
    <row r="6171" spans="1:3" x14ac:dyDescent="0.25">
      <c r="A6171" s="109">
        <v>42626</v>
      </c>
      <c r="B6171" s="112">
        <v>11</v>
      </c>
      <c r="C6171" s="111">
        <v>165.33472</v>
      </c>
    </row>
    <row r="6172" spans="1:3" x14ac:dyDescent="0.25">
      <c r="A6172" s="109">
        <v>42626</v>
      </c>
      <c r="B6172" s="112">
        <v>12</v>
      </c>
      <c r="C6172" s="111">
        <v>165.58554000000001</v>
      </c>
    </row>
    <row r="6173" spans="1:3" x14ac:dyDescent="0.25">
      <c r="A6173" s="109">
        <v>42626</v>
      </c>
      <c r="B6173" s="112">
        <v>13</v>
      </c>
      <c r="C6173" s="111">
        <v>162.37941000000004</v>
      </c>
    </row>
    <row r="6174" spans="1:3" x14ac:dyDescent="0.25">
      <c r="A6174" s="109">
        <v>42626</v>
      </c>
      <c r="B6174" s="112">
        <v>14</v>
      </c>
      <c r="C6174" s="111">
        <v>160.39386999999999</v>
      </c>
    </row>
    <row r="6175" spans="1:3" x14ac:dyDescent="0.25">
      <c r="A6175" s="109">
        <v>42626</v>
      </c>
      <c r="B6175" s="112">
        <v>15</v>
      </c>
      <c r="C6175" s="111">
        <v>156.86314999999999</v>
      </c>
    </row>
    <row r="6176" spans="1:3" x14ac:dyDescent="0.25">
      <c r="A6176" s="109">
        <v>42626</v>
      </c>
      <c r="B6176" s="112">
        <v>16</v>
      </c>
      <c r="C6176" s="111">
        <v>153.68066000000002</v>
      </c>
    </row>
    <row r="6177" spans="1:3" x14ac:dyDescent="0.25">
      <c r="A6177" s="109">
        <v>42626</v>
      </c>
      <c r="B6177" s="112">
        <v>17</v>
      </c>
      <c r="C6177" s="111">
        <v>149.09617</v>
      </c>
    </row>
    <row r="6178" spans="1:3" x14ac:dyDescent="0.25">
      <c r="A6178" s="109">
        <v>42626</v>
      </c>
      <c r="B6178" s="112">
        <v>18</v>
      </c>
      <c r="C6178" s="111">
        <v>141.77378999999999</v>
      </c>
    </row>
    <row r="6179" spans="1:3" x14ac:dyDescent="0.25">
      <c r="A6179" s="109">
        <v>42626</v>
      </c>
      <c r="B6179" s="112">
        <v>19</v>
      </c>
      <c r="C6179" s="111">
        <v>134.45155</v>
      </c>
    </row>
    <row r="6180" spans="1:3" x14ac:dyDescent="0.25">
      <c r="A6180" s="109">
        <v>42626</v>
      </c>
      <c r="B6180" s="112">
        <v>20</v>
      </c>
      <c r="C6180" s="111">
        <v>136.95590999999999</v>
      </c>
    </row>
    <row r="6181" spans="1:3" x14ac:dyDescent="0.25">
      <c r="A6181" s="109">
        <v>42626</v>
      </c>
      <c r="B6181" s="112">
        <v>21</v>
      </c>
      <c r="C6181" s="111">
        <v>138.40664000000001</v>
      </c>
    </row>
    <row r="6182" spans="1:3" x14ac:dyDescent="0.25">
      <c r="A6182" s="109">
        <v>42626</v>
      </c>
      <c r="B6182" s="112">
        <v>22</v>
      </c>
      <c r="C6182" s="111">
        <v>137.32918999999998</v>
      </c>
    </row>
    <row r="6183" spans="1:3" x14ac:dyDescent="0.25">
      <c r="A6183" s="109">
        <v>42626</v>
      </c>
      <c r="B6183" s="112">
        <v>23</v>
      </c>
      <c r="C6183" s="111">
        <v>135.98119</v>
      </c>
    </row>
    <row r="6184" spans="1:3" x14ac:dyDescent="0.25">
      <c r="A6184" s="109">
        <v>42626</v>
      </c>
      <c r="B6184" s="112">
        <v>24</v>
      </c>
      <c r="C6184" s="111">
        <v>131.34026</v>
      </c>
    </row>
    <row r="6185" spans="1:3" x14ac:dyDescent="0.25">
      <c r="A6185" s="109">
        <v>42627</v>
      </c>
      <c r="B6185" s="112">
        <v>1</v>
      </c>
      <c r="C6185" s="111">
        <v>128.36375000000001</v>
      </c>
    </row>
    <row r="6186" spans="1:3" x14ac:dyDescent="0.25">
      <c r="A6186" s="109">
        <v>42627</v>
      </c>
      <c r="B6186" s="110">
        <v>2</v>
      </c>
      <c r="C6186" s="111">
        <v>126.34218</v>
      </c>
    </row>
    <row r="6187" spans="1:3" x14ac:dyDescent="0.25">
      <c r="A6187" s="109">
        <v>42627</v>
      </c>
      <c r="B6187" s="112">
        <v>3</v>
      </c>
      <c r="C6187" s="111">
        <v>124.51461000000002</v>
      </c>
    </row>
    <row r="6188" spans="1:3" x14ac:dyDescent="0.25">
      <c r="A6188" s="109">
        <v>42627</v>
      </c>
      <c r="B6188" s="112">
        <v>4</v>
      </c>
      <c r="C6188" s="111">
        <v>124.71959999999999</v>
      </c>
    </row>
    <row r="6189" spans="1:3" x14ac:dyDescent="0.25">
      <c r="A6189" s="109">
        <v>42627</v>
      </c>
      <c r="B6189" s="112">
        <v>5</v>
      </c>
      <c r="C6189" s="111">
        <v>130.40096</v>
      </c>
    </row>
    <row r="6190" spans="1:3" x14ac:dyDescent="0.25">
      <c r="A6190" s="109">
        <v>42627</v>
      </c>
      <c r="B6190" s="112">
        <v>6</v>
      </c>
      <c r="C6190" s="168">
        <v>141.23970999999997</v>
      </c>
    </row>
    <row r="6191" spans="1:3" x14ac:dyDescent="0.25">
      <c r="A6191" s="109">
        <v>42627</v>
      </c>
      <c r="B6191" s="112">
        <v>7</v>
      </c>
      <c r="C6191" s="169">
        <v>150.2516</v>
      </c>
    </row>
    <row r="6192" spans="1:3" x14ac:dyDescent="0.25">
      <c r="A6192" s="109">
        <v>42627</v>
      </c>
      <c r="B6192" s="112">
        <v>8</v>
      </c>
      <c r="C6192" s="169">
        <v>158.78300999999999</v>
      </c>
    </row>
    <row r="6193" spans="1:3" x14ac:dyDescent="0.25">
      <c r="A6193" s="109">
        <v>42627</v>
      </c>
      <c r="B6193" s="112">
        <v>9</v>
      </c>
      <c r="C6193" s="169">
        <v>163.84774999999999</v>
      </c>
    </row>
    <row r="6194" spans="1:3" x14ac:dyDescent="0.25">
      <c r="A6194" s="109">
        <v>42627</v>
      </c>
      <c r="B6194" s="112">
        <v>10</v>
      </c>
      <c r="C6194" s="169">
        <v>164.29684000000003</v>
      </c>
    </row>
    <row r="6195" spans="1:3" x14ac:dyDescent="0.25">
      <c r="A6195" s="109">
        <v>42627</v>
      </c>
      <c r="B6195" s="112">
        <v>11</v>
      </c>
      <c r="C6195" s="111">
        <v>164.59853999999999</v>
      </c>
    </row>
    <row r="6196" spans="1:3" x14ac:dyDescent="0.25">
      <c r="A6196" s="109">
        <v>42627</v>
      </c>
      <c r="B6196" s="112">
        <v>12</v>
      </c>
      <c r="C6196" s="111">
        <v>164.107</v>
      </c>
    </row>
    <row r="6197" spans="1:3" x14ac:dyDescent="0.25">
      <c r="A6197" s="109">
        <v>42627</v>
      </c>
      <c r="B6197" s="112">
        <v>13</v>
      </c>
      <c r="C6197" s="111">
        <v>162.52228000000002</v>
      </c>
    </row>
    <row r="6198" spans="1:3" x14ac:dyDescent="0.25">
      <c r="A6198" s="109">
        <v>42627</v>
      </c>
      <c r="B6198" s="112">
        <v>14</v>
      </c>
      <c r="C6198" s="111">
        <v>161.14756999999997</v>
      </c>
    </row>
    <row r="6199" spans="1:3" x14ac:dyDescent="0.25">
      <c r="A6199" s="109">
        <v>42627</v>
      </c>
      <c r="B6199" s="112">
        <v>15</v>
      </c>
      <c r="C6199" s="111">
        <v>159.01655999999997</v>
      </c>
    </row>
    <row r="6200" spans="1:3" x14ac:dyDescent="0.25">
      <c r="A6200" s="109">
        <v>42627</v>
      </c>
      <c r="B6200" s="112">
        <v>16</v>
      </c>
      <c r="C6200" s="111">
        <v>155.46373</v>
      </c>
    </row>
    <row r="6201" spans="1:3" x14ac:dyDescent="0.25">
      <c r="A6201" s="109">
        <v>42627</v>
      </c>
      <c r="B6201" s="112">
        <v>17</v>
      </c>
      <c r="C6201" s="111">
        <v>149.70187999999999</v>
      </c>
    </row>
    <row r="6202" spans="1:3" x14ac:dyDescent="0.25">
      <c r="A6202" s="109">
        <v>42627</v>
      </c>
      <c r="B6202" s="112">
        <v>18</v>
      </c>
      <c r="C6202" s="111">
        <v>142.58440000000002</v>
      </c>
    </row>
    <row r="6203" spans="1:3" x14ac:dyDescent="0.25">
      <c r="A6203" s="109">
        <v>42627</v>
      </c>
      <c r="B6203" s="112">
        <v>19</v>
      </c>
      <c r="C6203" s="111">
        <v>137.49073999999999</v>
      </c>
    </row>
    <row r="6204" spans="1:3" x14ac:dyDescent="0.25">
      <c r="A6204" s="109">
        <v>42627</v>
      </c>
      <c r="B6204" s="112">
        <v>20</v>
      </c>
      <c r="C6204" s="111">
        <v>134.63359</v>
      </c>
    </row>
    <row r="6205" spans="1:3" x14ac:dyDescent="0.25">
      <c r="A6205" s="109">
        <v>42627</v>
      </c>
      <c r="B6205" s="112">
        <v>21</v>
      </c>
      <c r="C6205" s="111">
        <v>136.01211000000001</v>
      </c>
    </row>
    <row r="6206" spans="1:3" x14ac:dyDescent="0.25">
      <c r="A6206" s="109">
        <v>42627</v>
      </c>
      <c r="B6206" s="112">
        <v>22</v>
      </c>
      <c r="C6206" s="111">
        <v>135.76103000000001</v>
      </c>
    </row>
    <row r="6207" spans="1:3" x14ac:dyDescent="0.25">
      <c r="A6207" s="109">
        <v>42627</v>
      </c>
      <c r="B6207" s="112">
        <v>23</v>
      </c>
      <c r="C6207" s="111">
        <v>134.27913000000001</v>
      </c>
    </row>
    <row r="6208" spans="1:3" x14ac:dyDescent="0.25">
      <c r="A6208" s="109">
        <v>42627</v>
      </c>
      <c r="B6208" s="112">
        <v>24</v>
      </c>
      <c r="C6208" s="111">
        <v>130.57553000000001</v>
      </c>
    </row>
    <row r="6209" spans="1:3" x14ac:dyDescent="0.25">
      <c r="A6209" s="109">
        <v>42628</v>
      </c>
      <c r="B6209" s="112">
        <v>1</v>
      </c>
      <c r="C6209" s="111">
        <v>126.34235</v>
      </c>
    </row>
    <row r="6210" spans="1:3" x14ac:dyDescent="0.25">
      <c r="A6210" s="109">
        <v>42628</v>
      </c>
      <c r="B6210" s="110">
        <v>2</v>
      </c>
      <c r="C6210" s="111">
        <v>123.86094999999999</v>
      </c>
    </row>
    <row r="6211" spans="1:3" x14ac:dyDescent="0.25">
      <c r="A6211" s="109">
        <v>42628</v>
      </c>
      <c r="B6211" s="112">
        <v>3</v>
      </c>
      <c r="C6211" s="111">
        <v>122.4456</v>
      </c>
    </row>
    <row r="6212" spans="1:3" x14ac:dyDescent="0.25">
      <c r="A6212" s="109">
        <v>42628</v>
      </c>
      <c r="B6212" s="112">
        <v>4</v>
      </c>
      <c r="C6212" s="111">
        <v>122.60509999999999</v>
      </c>
    </row>
    <row r="6213" spans="1:3" x14ac:dyDescent="0.25">
      <c r="A6213" s="109">
        <v>42628</v>
      </c>
      <c r="B6213" s="112">
        <v>5</v>
      </c>
      <c r="C6213" s="111">
        <v>128.45451</v>
      </c>
    </row>
    <row r="6214" spans="1:3" x14ac:dyDescent="0.25">
      <c r="A6214" s="109">
        <v>42628</v>
      </c>
      <c r="B6214" s="112">
        <v>6</v>
      </c>
      <c r="C6214" s="111">
        <v>138.06583000000001</v>
      </c>
    </row>
    <row r="6215" spans="1:3" x14ac:dyDescent="0.25">
      <c r="A6215" s="109">
        <v>42628</v>
      </c>
      <c r="B6215" s="112">
        <v>7</v>
      </c>
      <c r="C6215" s="111">
        <v>148.14086</v>
      </c>
    </row>
    <row r="6216" spans="1:3" x14ac:dyDescent="0.25">
      <c r="A6216" s="109">
        <v>42628</v>
      </c>
      <c r="B6216" s="112">
        <v>8</v>
      </c>
      <c r="C6216" s="111">
        <v>157.61462</v>
      </c>
    </row>
    <row r="6217" spans="1:3" x14ac:dyDescent="0.25">
      <c r="A6217" s="109">
        <v>42628</v>
      </c>
      <c r="B6217" s="112">
        <v>9</v>
      </c>
      <c r="C6217" s="111">
        <v>164.28083000000001</v>
      </c>
    </row>
    <row r="6218" spans="1:3" x14ac:dyDescent="0.25">
      <c r="A6218" s="109">
        <v>42628</v>
      </c>
      <c r="B6218" s="112">
        <v>10</v>
      </c>
      <c r="C6218" s="111">
        <v>166.86571000000001</v>
      </c>
    </row>
    <row r="6219" spans="1:3" x14ac:dyDescent="0.25">
      <c r="A6219" s="109">
        <v>42628</v>
      </c>
      <c r="B6219" s="112">
        <v>11</v>
      </c>
      <c r="C6219" s="168">
        <v>167.34207999999995</v>
      </c>
    </row>
    <row r="6220" spans="1:3" x14ac:dyDescent="0.25">
      <c r="A6220" s="109">
        <v>42628</v>
      </c>
      <c r="B6220" s="112">
        <v>12</v>
      </c>
      <c r="C6220" s="169">
        <v>168.12970000000001</v>
      </c>
    </row>
    <row r="6221" spans="1:3" x14ac:dyDescent="0.25">
      <c r="A6221" s="109">
        <v>42628</v>
      </c>
      <c r="B6221" s="112">
        <v>13</v>
      </c>
      <c r="C6221" s="169">
        <v>166.64971</v>
      </c>
    </row>
    <row r="6222" spans="1:3" x14ac:dyDescent="0.25">
      <c r="A6222" s="109">
        <v>42628</v>
      </c>
      <c r="B6222" s="112">
        <v>14</v>
      </c>
      <c r="C6222" s="169">
        <v>166.22322</v>
      </c>
    </row>
    <row r="6223" spans="1:3" x14ac:dyDescent="0.25">
      <c r="A6223" s="109">
        <v>42628</v>
      </c>
      <c r="B6223" s="112">
        <v>15</v>
      </c>
      <c r="C6223" s="169">
        <v>162.60756000000001</v>
      </c>
    </row>
    <row r="6224" spans="1:3" x14ac:dyDescent="0.25">
      <c r="A6224" s="109">
        <v>42628</v>
      </c>
      <c r="B6224" s="112">
        <v>16</v>
      </c>
      <c r="C6224" s="111">
        <v>159.94003000000001</v>
      </c>
    </row>
    <row r="6225" spans="1:3" x14ac:dyDescent="0.25">
      <c r="A6225" s="109">
        <v>42628</v>
      </c>
      <c r="B6225" s="112">
        <v>17</v>
      </c>
      <c r="C6225" s="111">
        <v>153.82844999999998</v>
      </c>
    </row>
    <row r="6226" spans="1:3" x14ac:dyDescent="0.25">
      <c r="A6226" s="109">
        <v>42628</v>
      </c>
      <c r="B6226" s="112">
        <v>18</v>
      </c>
      <c r="C6226" s="111">
        <v>145.08839</v>
      </c>
    </row>
    <row r="6227" spans="1:3" x14ac:dyDescent="0.25">
      <c r="A6227" s="109">
        <v>42628</v>
      </c>
      <c r="B6227" s="112">
        <v>19</v>
      </c>
      <c r="C6227" s="111">
        <v>138.92931999999999</v>
      </c>
    </row>
    <row r="6228" spans="1:3" x14ac:dyDescent="0.25">
      <c r="A6228" s="109">
        <v>42628</v>
      </c>
      <c r="B6228" s="112">
        <v>20</v>
      </c>
      <c r="C6228" s="111">
        <v>138.41153000000003</v>
      </c>
    </row>
    <row r="6229" spans="1:3" x14ac:dyDescent="0.25">
      <c r="A6229" s="109">
        <v>42628</v>
      </c>
      <c r="B6229" s="112">
        <v>21</v>
      </c>
      <c r="C6229" s="111">
        <v>140.43498</v>
      </c>
    </row>
    <row r="6230" spans="1:3" x14ac:dyDescent="0.25">
      <c r="A6230" s="109">
        <v>42628</v>
      </c>
      <c r="B6230" s="112">
        <v>22</v>
      </c>
      <c r="C6230" s="111">
        <v>138.83849000000001</v>
      </c>
    </row>
    <row r="6231" spans="1:3" x14ac:dyDescent="0.25">
      <c r="A6231" s="109">
        <v>42628</v>
      </c>
      <c r="B6231" s="112">
        <v>23</v>
      </c>
      <c r="C6231" s="111">
        <v>137.61483000000001</v>
      </c>
    </row>
    <row r="6232" spans="1:3" x14ac:dyDescent="0.25">
      <c r="A6232" s="109">
        <v>42628</v>
      </c>
      <c r="B6232" s="112">
        <v>24</v>
      </c>
      <c r="C6232" s="111">
        <v>134.61938000000001</v>
      </c>
    </row>
    <row r="6233" spans="1:3" x14ac:dyDescent="0.25">
      <c r="A6233" s="109">
        <v>42629</v>
      </c>
      <c r="B6233" s="112">
        <v>1</v>
      </c>
      <c r="C6233" s="111">
        <v>130.36864</v>
      </c>
    </row>
    <row r="6234" spans="1:3" x14ac:dyDescent="0.25">
      <c r="A6234" s="109">
        <v>42629</v>
      </c>
      <c r="B6234" s="110">
        <v>2</v>
      </c>
      <c r="C6234" s="111">
        <v>127.19536000000002</v>
      </c>
    </row>
    <row r="6235" spans="1:3" x14ac:dyDescent="0.25">
      <c r="A6235" s="109">
        <v>42629</v>
      </c>
      <c r="B6235" s="112">
        <v>3</v>
      </c>
      <c r="C6235" s="111">
        <v>126.09439</v>
      </c>
    </row>
    <row r="6236" spans="1:3" x14ac:dyDescent="0.25">
      <c r="A6236" s="109">
        <v>42629</v>
      </c>
      <c r="B6236" s="112">
        <v>4</v>
      </c>
      <c r="C6236" s="111">
        <v>125.73876999999999</v>
      </c>
    </row>
    <row r="6237" spans="1:3" x14ac:dyDescent="0.25">
      <c r="A6237" s="109">
        <v>42629</v>
      </c>
      <c r="B6237" s="112">
        <v>5</v>
      </c>
      <c r="C6237" s="111">
        <v>131.285</v>
      </c>
    </row>
    <row r="6238" spans="1:3" x14ac:dyDescent="0.25">
      <c r="A6238" s="109">
        <v>42629</v>
      </c>
      <c r="B6238" s="112">
        <v>6</v>
      </c>
      <c r="C6238" s="111">
        <v>141.7679</v>
      </c>
    </row>
    <row r="6239" spans="1:3" x14ac:dyDescent="0.25">
      <c r="A6239" s="109">
        <v>42629</v>
      </c>
      <c r="B6239" s="112">
        <v>7</v>
      </c>
      <c r="C6239" s="111">
        <v>151.63541000000001</v>
      </c>
    </row>
    <row r="6240" spans="1:3" x14ac:dyDescent="0.25">
      <c r="A6240" s="109">
        <v>42629</v>
      </c>
      <c r="B6240" s="112">
        <v>8</v>
      </c>
      <c r="C6240" s="111">
        <v>160.17862</v>
      </c>
    </row>
    <row r="6241" spans="1:3" x14ac:dyDescent="0.25">
      <c r="A6241" s="109">
        <v>42629</v>
      </c>
      <c r="B6241" s="112">
        <v>9</v>
      </c>
      <c r="C6241" s="111">
        <v>164.17622</v>
      </c>
    </row>
    <row r="6242" spans="1:3" x14ac:dyDescent="0.25">
      <c r="A6242" s="109">
        <v>42629</v>
      </c>
      <c r="B6242" s="112">
        <v>10</v>
      </c>
      <c r="C6242" s="111">
        <v>166.57108000000002</v>
      </c>
    </row>
    <row r="6243" spans="1:3" x14ac:dyDescent="0.25">
      <c r="A6243" s="109">
        <v>42629</v>
      </c>
      <c r="B6243" s="112">
        <v>11</v>
      </c>
      <c r="C6243" s="111">
        <v>168.24059</v>
      </c>
    </row>
    <row r="6244" spans="1:3" x14ac:dyDescent="0.25">
      <c r="A6244" s="109">
        <v>42629</v>
      </c>
      <c r="B6244" s="112">
        <v>12</v>
      </c>
      <c r="C6244" s="111">
        <v>167.12972000000002</v>
      </c>
    </row>
    <row r="6245" spans="1:3" x14ac:dyDescent="0.25">
      <c r="A6245" s="109">
        <v>42629</v>
      </c>
      <c r="B6245" s="112">
        <v>13</v>
      </c>
      <c r="C6245" s="111">
        <v>164.41548</v>
      </c>
    </row>
    <row r="6246" spans="1:3" x14ac:dyDescent="0.25">
      <c r="A6246" s="109">
        <v>42629</v>
      </c>
      <c r="B6246" s="112">
        <v>14</v>
      </c>
      <c r="C6246" s="111">
        <v>162.58649</v>
      </c>
    </row>
    <row r="6247" spans="1:3" x14ac:dyDescent="0.25">
      <c r="A6247" s="109">
        <v>42629</v>
      </c>
      <c r="B6247" s="112">
        <v>15</v>
      </c>
      <c r="C6247" s="111">
        <v>158.83396999999999</v>
      </c>
    </row>
    <row r="6248" spans="1:3" x14ac:dyDescent="0.25">
      <c r="A6248" s="109">
        <v>42629</v>
      </c>
      <c r="B6248" s="112">
        <v>16</v>
      </c>
      <c r="C6248" s="168">
        <v>156.08989000000003</v>
      </c>
    </row>
    <row r="6249" spans="1:3" x14ac:dyDescent="0.25">
      <c r="A6249" s="109">
        <v>42629</v>
      </c>
      <c r="B6249" s="112">
        <v>17</v>
      </c>
      <c r="C6249" s="169">
        <v>149.88045</v>
      </c>
    </row>
    <row r="6250" spans="1:3" x14ac:dyDescent="0.25">
      <c r="A6250" s="109">
        <v>42629</v>
      </c>
      <c r="B6250" s="112">
        <v>18</v>
      </c>
      <c r="C6250" s="169">
        <v>142.00944999999999</v>
      </c>
    </row>
    <row r="6251" spans="1:3" x14ac:dyDescent="0.25">
      <c r="A6251" s="109">
        <v>42629</v>
      </c>
      <c r="B6251" s="112">
        <v>19</v>
      </c>
      <c r="C6251" s="169">
        <v>135.83020999999999</v>
      </c>
    </row>
    <row r="6252" spans="1:3" x14ac:dyDescent="0.25">
      <c r="A6252" s="109">
        <v>42629</v>
      </c>
      <c r="B6252" s="112">
        <v>20</v>
      </c>
      <c r="C6252" s="169">
        <v>134.11041</v>
      </c>
    </row>
    <row r="6253" spans="1:3" x14ac:dyDescent="0.25">
      <c r="A6253" s="109">
        <v>42629</v>
      </c>
      <c r="B6253" s="112">
        <v>21</v>
      </c>
      <c r="C6253" s="111">
        <v>136.22487999999998</v>
      </c>
    </row>
    <row r="6254" spans="1:3" x14ac:dyDescent="0.25">
      <c r="A6254" s="109">
        <v>42629</v>
      </c>
      <c r="B6254" s="112">
        <v>22</v>
      </c>
      <c r="C6254" s="111">
        <v>133.84463</v>
      </c>
    </row>
    <row r="6255" spans="1:3" x14ac:dyDescent="0.25">
      <c r="A6255" s="109">
        <v>42629</v>
      </c>
      <c r="B6255" s="112">
        <v>23</v>
      </c>
      <c r="C6255" s="111">
        <v>132.71061</v>
      </c>
    </row>
    <row r="6256" spans="1:3" x14ac:dyDescent="0.25">
      <c r="A6256" s="109">
        <v>42629</v>
      </c>
      <c r="B6256" s="112">
        <v>24</v>
      </c>
      <c r="C6256" s="111">
        <v>129.06310999999999</v>
      </c>
    </row>
    <row r="6257" spans="1:3" x14ac:dyDescent="0.25">
      <c r="A6257" s="109">
        <v>42630</v>
      </c>
      <c r="B6257" s="112">
        <v>1</v>
      </c>
      <c r="C6257" s="111">
        <v>124.86845</v>
      </c>
    </row>
    <row r="6258" spans="1:3" x14ac:dyDescent="0.25">
      <c r="A6258" s="109">
        <v>42630</v>
      </c>
      <c r="B6258" s="110">
        <v>2</v>
      </c>
      <c r="C6258" s="111">
        <v>121.42162</v>
      </c>
    </row>
    <row r="6259" spans="1:3" x14ac:dyDescent="0.25">
      <c r="A6259" s="109">
        <v>42630</v>
      </c>
      <c r="B6259" s="112">
        <v>3</v>
      </c>
      <c r="C6259" s="111">
        <v>119.903009</v>
      </c>
    </row>
    <row r="6260" spans="1:3" x14ac:dyDescent="0.25">
      <c r="A6260" s="109">
        <v>42630</v>
      </c>
      <c r="B6260" s="112">
        <v>4</v>
      </c>
      <c r="C6260" s="111">
        <v>117.74050399999999</v>
      </c>
    </row>
    <row r="6261" spans="1:3" x14ac:dyDescent="0.25">
      <c r="A6261" s="109">
        <v>42630</v>
      </c>
      <c r="B6261" s="112">
        <v>5</v>
      </c>
      <c r="C6261" s="111">
        <v>118.90123699999998</v>
      </c>
    </row>
    <row r="6262" spans="1:3" x14ac:dyDescent="0.25">
      <c r="A6262" s="109">
        <v>42630</v>
      </c>
      <c r="B6262" s="112">
        <v>6</v>
      </c>
      <c r="C6262" s="111">
        <v>121.273875</v>
      </c>
    </row>
    <row r="6263" spans="1:3" x14ac:dyDescent="0.25">
      <c r="A6263" s="109">
        <v>42630</v>
      </c>
      <c r="B6263" s="112">
        <v>7</v>
      </c>
      <c r="C6263" s="111">
        <v>125.00086999999996</v>
      </c>
    </row>
    <row r="6264" spans="1:3" x14ac:dyDescent="0.25">
      <c r="A6264" s="109">
        <v>42630</v>
      </c>
      <c r="B6264" s="112">
        <v>8</v>
      </c>
      <c r="C6264" s="111">
        <v>123.65411</v>
      </c>
    </row>
    <row r="6265" spans="1:3" x14ac:dyDescent="0.25">
      <c r="A6265" s="109">
        <v>42630</v>
      </c>
      <c r="B6265" s="112">
        <v>9</v>
      </c>
      <c r="C6265" s="111">
        <v>123.06819000000002</v>
      </c>
    </row>
    <row r="6266" spans="1:3" x14ac:dyDescent="0.25">
      <c r="A6266" s="109">
        <v>42630</v>
      </c>
      <c r="B6266" s="112">
        <v>10</v>
      </c>
      <c r="C6266" s="111">
        <v>125.24554999999999</v>
      </c>
    </row>
    <row r="6267" spans="1:3" x14ac:dyDescent="0.25">
      <c r="A6267" s="109">
        <v>42630</v>
      </c>
      <c r="B6267" s="112">
        <v>11</v>
      </c>
      <c r="C6267" s="111">
        <v>132.08034000000001</v>
      </c>
    </row>
    <row r="6268" spans="1:3" x14ac:dyDescent="0.25">
      <c r="A6268" s="109">
        <v>42630</v>
      </c>
      <c r="B6268" s="112">
        <v>12</v>
      </c>
      <c r="C6268" s="111">
        <v>136.88853</v>
      </c>
    </row>
    <row r="6269" spans="1:3" x14ac:dyDescent="0.25">
      <c r="A6269" s="109">
        <v>42630</v>
      </c>
      <c r="B6269" s="112">
        <v>13</v>
      </c>
      <c r="C6269" s="111">
        <v>132.65294</v>
      </c>
    </row>
    <row r="6270" spans="1:3" x14ac:dyDescent="0.25">
      <c r="A6270" s="109">
        <v>42630</v>
      </c>
      <c r="B6270" s="112">
        <v>14</v>
      </c>
      <c r="C6270" s="111">
        <v>121.97475899999999</v>
      </c>
    </row>
    <row r="6271" spans="1:3" x14ac:dyDescent="0.25">
      <c r="A6271" s="109">
        <v>42630</v>
      </c>
      <c r="B6271" s="112">
        <v>15</v>
      </c>
      <c r="C6271" s="111">
        <v>118.234341</v>
      </c>
    </row>
    <row r="6272" spans="1:3" x14ac:dyDescent="0.25">
      <c r="A6272" s="109">
        <v>42630</v>
      </c>
      <c r="B6272" s="112">
        <v>16</v>
      </c>
      <c r="C6272" s="111">
        <v>118.00959999999999</v>
      </c>
    </row>
    <row r="6273" spans="1:3" x14ac:dyDescent="0.25">
      <c r="A6273" s="109">
        <v>42630</v>
      </c>
      <c r="B6273" s="112">
        <v>17</v>
      </c>
      <c r="C6273" s="111">
        <v>116.15075800000002</v>
      </c>
    </row>
    <row r="6274" spans="1:3" x14ac:dyDescent="0.25">
      <c r="A6274" s="109">
        <v>42630</v>
      </c>
      <c r="B6274" s="112">
        <v>18</v>
      </c>
      <c r="C6274" s="111">
        <v>113.65753600000002</v>
      </c>
    </row>
    <row r="6275" spans="1:3" x14ac:dyDescent="0.25">
      <c r="A6275" s="109">
        <v>42630</v>
      </c>
      <c r="B6275" s="112">
        <v>19</v>
      </c>
      <c r="C6275" s="111">
        <v>113.471058</v>
      </c>
    </row>
    <row r="6276" spans="1:3" x14ac:dyDescent="0.25">
      <c r="A6276" s="109">
        <v>42630</v>
      </c>
      <c r="B6276" s="112">
        <v>20</v>
      </c>
      <c r="C6276" s="111">
        <v>113.31301700000002</v>
      </c>
    </row>
    <row r="6277" spans="1:3" x14ac:dyDescent="0.25">
      <c r="A6277" s="109">
        <v>42630</v>
      </c>
      <c r="B6277" s="112">
        <v>21</v>
      </c>
      <c r="C6277" s="168">
        <v>114.21620999999999</v>
      </c>
    </row>
    <row r="6278" spans="1:3" x14ac:dyDescent="0.25">
      <c r="A6278" s="109">
        <v>42630</v>
      </c>
      <c r="B6278" s="112">
        <v>22</v>
      </c>
      <c r="C6278" s="169">
        <v>111.33585299999999</v>
      </c>
    </row>
    <row r="6279" spans="1:3" x14ac:dyDescent="0.25">
      <c r="A6279" s="109">
        <v>42630</v>
      </c>
      <c r="B6279" s="112">
        <v>23</v>
      </c>
      <c r="C6279" s="169">
        <v>110.84763199999999</v>
      </c>
    </row>
    <row r="6280" spans="1:3" x14ac:dyDescent="0.25">
      <c r="A6280" s="109">
        <v>42630</v>
      </c>
      <c r="B6280" s="112">
        <v>24</v>
      </c>
      <c r="C6280" s="169">
        <v>109.19085</v>
      </c>
    </row>
    <row r="6281" spans="1:3" x14ac:dyDescent="0.25">
      <c r="A6281" s="109">
        <v>42631</v>
      </c>
      <c r="B6281" s="112">
        <v>1</v>
      </c>
      <c r="C6281" s="169">
        <v>107.092742</v>
      </c>
    </row>
    <row r="6282" spans="1:3" x14ac:dyDescent="0.25">
      <c r="A6282" s="109">
        <v>42631</v>
      </c>
      <c r="B6282" s="110">
        <v>2</v>
      </c>
      <c r="C6282" s="111">
        <v>105.190653</v>
      </c>
    </row>
    <row r="6283" spans="1:3" x14ac:dyDescent="0.25">
      <c r="A6283" s="109">
        <v>42631</v>
      </c>
      <c r="B6283" s="112">
        <v>3</v>
      </c>
      <c r="C6283" s="111">
        <v>104.469488</v>
      </c>
    </row>
    <row r="6284" spans="1:3" x14ac:dyDescent="0.25">
      <c r="A6284" s="109">
        <v>42631</v>
      </c>
      <c r="B6284" s="112">
        <v>4</v>
      </c>
      <c r="C6284" s="111">
        <v>103.54267000000002</v>
      </c>
    </row>
    <row r="6285" spans="1:3" x14ac:dyDescent="0.25">
      <c r="A6285" s="109">
        <v>42631</v>
      </c>
      <c r="B6285" s="112">
        <v>5</v>
      </c>
      <c r="C6285" s="111">
        <v>103.209531</v>
      </c>
    </row>
    <row r="6286" spans="1:3" x14ac:dyDescent="0.25">
      <c r="A6286" s="109">
        <v>42631</v>
      </c>
      <c r="B6286" s="112">
        <v>6</v>
      </c>
      <c r="C6286" s="111">
        <v>101.106893</v>
      </c>
    </row>
    <row r="6287" spans="1:3" x14ac:dyDescent="0.25">
      <c r="A6287" s="109">
        <v>42631</v>
      </c>
      <c r="B6287" s="112">
        <v>7</v>
      </c>
      <c r="C6287" s="111">
        <v>100.49500800000001</v>
      </c>
    </row>
    <row r="6288" spans="1:3" x14ac:dyDescent="0.25">
      <c r="A6288" s="109">
        <v>42631</v>
      </c>
      <c r="B6288" s="112">
        <v>8</v>
      </c>
      <c r="C6288" s="111">
        <v>98.674289999999999</v>
      </c>
    </row>
    <row r="6289" spans="1:3" x14ac:dyDescent="0.25">
      <c r="A6289" s="109">
        <v>42631</v>
      </c>
      <c r="B6289" s="112">
        <v>9</v>
      </c>
      <c r="C6289" s="111">
        <v>99.068400000000011</v>
      </c>
    </row>
    <row r="6290" spans="1:3" x14ac:dyDescent="0.25">
      <c r="A6290" s="109">
        <v>42631</v>
      </c>
      <c r="B6290" s="112">
        <v>10</v>
      </c>
      <c r="C6290" s="111">
        <v>99.812845999999979</v>
      </c>
    </row>
    <row r="6291" spans="1:3" x14ac:dyDescent="0.25">
      <c r="A6291" s="109">
        <v>42631</v>
      </c>
      <c r="B6291" s="112">
        <v>11</v>
      </c>
      <c r="C6291" s="111">
        <v>100.596216</v>
      </c>
    </row>
    <row r="6292" spans="1:3" x14ac:dyDescent="0.25">
      <c r="A6292" s="109">
        <v>42631</v>
      </c>
      <c r="B6292" s="112">
        <v>12</v>
      </c>
      <c r="C6292" s="111">
        <v>101.67268700000001</v>
      </c>
    </row>
    <row r="6293" spans="1:3" x14ac:dyDescent="0.25">
      <c r="A6293" s="109">
        <v>42631</v>
      </c>
      <c r="B6293" s="112">
        <v>13</v>
      </c>
      <c r="C6293" s="111">
        <v>102.72645399999999</v>
      </c>
    </row>
    <row r="6294" spans="1:3" x14ac:dyDescent="0.25">
      <c r="A6294" s="109">
        <v>42631</v>
      </c>
      <c r="B6294" s="112">
        <v>14</v>
      </c>
      <c r="C6294" s="111">
        <v>101.61205600000001</v>
      </c>
    </row>
    <row r="6295" spans="1:3" x14ac:dyDescent="0.25">
      <c r="A6295" s="109">
        <v>42631</v>
      </c>
      <c r="B6295" s="112">
        <v>15</v>
      </c>
      <c r="C6295" s="111">
        <v>102.26139900000001</v>
      </c>
    </row>
    <row r="6296" spans="1:3" x14ac:dyDescent="0.25">
      <c r="A6296" s="109">
        <v>42631</v>
      </c>
      <c r="B6296" s="112">
        <v>16</v>
      </c>
      <c r="C6296" s="111">
        <v>102.1133</v>
      </c>
    </row>
    <row r="6297" spans="1:3" x14ac:dyDescent="0.25">
      <c r="A6297" s="109">
        <v>42631</v>
      </c>
      <c r="B6297" s="112">
        <v>17</v>
      </c>
      <c r="C6297" s="111">
        <v>101.229319</v>
      </c>
    </row>
    <row r="6298" spans="1:3" x14ac:dyDescent="0.25">
      <c r="A6298" s="109">
        <v>42631</v>
      </c>
      <c r="B6298" s="112">
        <v>18</v>
      </c>
      <c r="C6298" s="111">
        <v>99.717099999999988</v>
      </c>
    </row>
    <row r="6299" spans="1:3" x14ac:dyDescent="0.25">
      <c r="A6299" s="109">
        <v>42631</v>
      </c>
      <c r="B6299" s="112">
        <v>19</v>
      </c>
      <c r="C6299" s="111">
        <v>97.530181999999996</v>
      </c>
    </row>
    <row r="6300" spans="1:3" x14ac:dyDescent="0.25">
      <c r="A6300" s="109">
        <v>42631</v>
      </c>
      <c r="B6300" s="112">
        <v>20</v>
      </c>
      <c r="C6300" s="111">
        <v>99.580692999999997</v>
      </c>
    </row>
    <row r="6301" spans="1:3" x14ac:dyDescent="0.25">
      <c r="A6301" s="109">
        <v>42631</v>
      </c>
      <c r="B6301" s="112">
        <v>21</v>
      </c>
      <c r="C6301" s="111">
        <v>102.30975599999999</v>
      </c>
    </row>
    <row r="6302" spans="1:3" x14ac:dyDescent="0.25">
      <c r="A6302" s="109">
        <v>42631</v>
      </c>
      <c r="B6302" s="112">
        <v>22</v>
      </c>
      <c r="C6302" s="111">
        <v>102.814471</v>
      </c>
    </row>
    <row r="6303" spans="1:3" x14ac:dyDescent="0.25">
      <c r="A6303" s="109">
        <v>42631</v>
      </c>
      <c r="B6303" s="112">
        <v>23</v>
      </c>
      <c r="C6303" s="111">
        <v>104.02189399999999</v>
      </c>
    </row>
    <row r="6304" spans="1:3" x14ac:dyDescent="0.25">
      <c r="A6304" s="109">
        <v>42631</v>
      </c>
      <c r="B6304" s="112">
        <v>24</v>
      </c>
      <c r="C6304" s="111">
        <v>104.62510499999999</v>
      </c>
    </row>
    <row r="6305" spans="1:3" x14ac:dyDescent="0.25">
      <c r="A6305" s="109">
        <v>42632</v>
      </c>
      <c r="B6305" s="112">
        <v>1</v>
      </c>
      <c r="C6305" s="111">
        <v>104.65435100000001</v>
      </c>
    </row>
    <row r="6306" spans="1:3" x14ac:dyDescent="0.25">
      <c r="A6306" s="109">
        <v>42632</v>
      </c>
      <c r="B6306" s="110">
        <v>2</v>
      </c>
      <c r="C6306" s="168">
        <v>104.914469</v>
      </c>
    </row>
    <row r="6307" spans="1:3" x14ac:dyDescent="0.25">
      <c r="A6307" s="109">
        <v>42632</v>
      </c>
      <c r="B6307" s="112">
        <v>3</v>
      </c>
      <c r="C6307" s="169">
        <v>103.44722399999998</v>
      </c>
    </row>
    <row r="6308" spans="1:3" x14ac:dyDescent="0.25">
      <c r="A6308" s="109">
        <v>42632</v>
      </c>
      <c r="B6308" s="112">
        <v>4</v>
      </c>
      <c r="C6308" s="169">
        <v>107.306861</v>
      </c>
    </row>
    <row r="6309" spans="1:3" x14ac:dyDescent="0.25">
      <c r="A6309" s="109">
        <v>42632</v>
      </c>
      <c r="B6309" s="112">
        <v>5</v>
      </c>
      <c r="C6309" s="169">
        <v>114.11539300000001</v>
      </c>
    </row>
    <row r="6310" spans="1:3" x14ac:dyDescent="0.25">
      <c r="A6310" s="109">
        <v>42632</v>
      </c>
      <c r="B6310" s="112">
        <v>6</v>
      </c>
      <c r="C6310" s="169">
        <v>127.75004799999998</v>
      </c>
    </row>
    <row r="6311" spans="1:3" x14ac:dyDescent="0.25">
      <c r="A6311" s="109">
        <v>42632</v>
      </c>
      <c r="B6311" s="112">
        <v>7</v>
      </c>
      <c r="C6311" s="111">
        <v>142.90898999999999</v>
      </c>
    </row>
    <row r="6312" spans="1:3" x14ac:dyDescent="0.25">
      <c r="A6312" s="109">
        <v>42632</v>
      </c>
      <c r="B6312" s="112">
        <v>8</v>
      </c>
      <c r="C6312" s="111">
        <v>153.34241000000003</v>
      </c>
    </row>
    <row r="6313" spans="1:3" x14ac:dyDescent="0.25">
      <c r="A6313" s="109">
        <v>42632</v>
      </c>
      <c r="B6313" s="112">
        <v>9</v>
      </c>
      <c r="C6313" s="111">
        <v>161.38048000000001</v>
      </c>
    </row>
    <row r="6314" spans="1:3" x14ac:dyDescent="0.25">
      <c r="A6314" s="109">
        <v>42632</v>
      </c>
      <c r="B6314" s="112">
        <v>10</v>
      </c>
      <c r="C6314" s="111">
        <v>165.76195999999999</v>
      </c>
    </row>
    <row r="6315" spans="1:3" x14ac:dyDescent="0.25">
      <c r="A6315" s="109">
        <v>42632</v>
      </c>
      <c r="B6315" s="112">
        <v>11</v>
      </c>
      <c r="C6315" s="111">
        <v>169.38642999999999</v>
      </c>
    </row>
    <row r="6316" spans="1:3" x14ac:dyDescent="0.25">
      <c r="A6316" s="109">
        <v>42632</v>
      </c>
      <c r="B6316" s="112">
        <v>12</v>
      </c>
      <c r="C6316" s="111">
        <v>168.66099999999997</v>
      </c>
    </row>
    <row r="6317" spans="1:3" x14ac:dyDescent="0.25">
      <c r="A6317" s="109">
        <v>42632</v>
      </c>
      <c r="B6317" s="112">
        <v>13</v>
      </c>
      <c r="C6317" s="111">
        <v>167.07791</v>
      </c>
    </row>
    <row r="6318" spans="1:3" x14ac:dyDescent="0.25">
      <c r="A6318" s="109">
        <v>42632</v>
      </c>
      <c r="B6318" s="112">
        <v>14</v>
      </c>
      <c r="C6318" s="111">
        <v>166.09744000000001</v>
      </c>
    </row>
    <row r="6319" spans="1:3" x14ac:dyDescent="0.25">
      <c r="A6319" s="109">
        <v>42632</v>
      </c>
      <c r="B6319" s="112">
        <v>15</v>
      </c>
      <c r="C6319" s="111">
        <v>160.72300999999999</v>
      </c>
    </row>
    <row r="6320" spans="1:3" x14ac:dyDescent="0.25">
      <c r="A6320" s="109">
        <v>42632</v>
      </c>
      <c r="B6320" s="112">
        <v>16</v>
      </c>
      <c r="C6320" s="111">
        <v>158.38526999999999</v>
      </c>
    </row>
    <row r="6321" spans="1:3" x14ac:dyDescent="0.25">
      <c r="A6321" s="109">
        <v>42632</v>
      </c>
      <c r="B6321" s="112">
        <v>17</v>
      </c>
      <c r="C6321" s="111">
        <v>152.64484999999999</v>
      </c>
    </row>
    <row r="6322" spans="1:3" x14ac:dyDescent="0.25">
      <c r="A6322" s="109">
        <v>42632</v>
      </c>
      <c r="B6322" s="112">
        <v>18</v>
      </c>
      <c r="C6322" s="111">
        <v>144.19904</v>
      </c>
    </row>
    <row r="6323" spans="1:3" x14ac:dyDescent="0.25">
      <c r="A6323" s="109">
        <v>42632</v>
      </c>
      <c r="B6323" s="112">
        <v>19</v>
      </c>
      <c r="C6323" s="111">
        <v>138.84676999999999</v>
      </c>
    </row>
    <row r="6324" spans="1:3" x14ac:dyDescent="0.25">
      <c r="A6324" s="109">
        <v>42632</v>
      </c>
      <c r="B6324" s="112">
        <v>20</v>
      </c>
      <c r="C6324" s="111">
        <v>138.67931000000002</v>
      </c>
    </row>
    <row r="6325" spans="1:3" x14ac:dyDescent="0.25">
      <c r="A6325" s="109">
        <v>42632</v>
      </c>
      <c r="B6325" s="112">
        <v>21</v>
      </c>
      <c r="C6325" s="111">
        <v>140.91421</v>
      </c>
    </row>
    <row r="6326" spans="1:3" x14ac:dyDescent="0.25">
      <c r="A6326" s="109">
        <v>42632</v>
      </c>
      <c r="B6326" s="112">
        <v>22</v>
      </c>
      <c r="C6326" s="111">
        <v>140.36388000000002</v>
      </c>
    </row>
    <row r="6327" spans="1:3" x14ac:dyDescent="0.25">
      <c r="A6327" s="109">
        <v>42632</v>
      </c>
      <c r="B6327" s="112">
        <v>23</v>
      </c>
      <c r="C6327" s="111">
        <v>139.27230999999998</v>
      </c>
    </row>
    <row r="6328" spans="1:3" x14ac:dyDescent="0.25">
      <c r="A6328" s="109">
        <v>42632</v>
      </c>
      <c r="B6328" s="112">
        <v>24</v>
      </c>
      <c r="C6328" s="111">
        <v>134.00027</v>
      </c>
    </row>
    <row r="6329" spans="1:3" x14ac:dyDescent="0.25">
      <c r="A6329" s="109">
        <v>42633</v>
      </c>
      <c r="B6329" s="112">
        <v>1</v>
      </c>
      <c r="C6329" s="111">
        <v>130.51852000000002</v>
      </c>
    </row>
    <row r="6330" spans="1:3" x14ac:dyDescent="0.25">
      <c r="A6330" s="109">
        <v>42633</v>
      </c>
      <c r="B6330" s="110">
        <v>2</v>
      </c>
      <c r="C6330" s="111">
        <v>127.16826</v>
      </c>
    </row>
    <row r="6331" spans="1:3" x14ac:dyDescent="0.25">
      <c r="A6331" s="109">
        <v>42633</v>
      </c>
      <c r="B6331" s="112">
        <v>3</v>
      </c>
      <c r="C6331" s="111">
        <v>126.38877000000001</v>
      </c>
    </row>
    <row r="6332" spans="1:3" x14ac:dyDescent="0.25">
      <c r="A6332" s="109">
        <v>42633</v>
      </c>
      <c r="B6332" s="112">
        <v>4</v>
      </c>
      <c r="C6332" s="111">
        <v>125.49432</v>
      </c>
    </row>
    <row r="6333" spans="1:3" x14ac:dyDescent="0.25">
      <c r="A6333" s="109">
        <v>42633</v>
      </c>
      <c r="B6333" s="112">
        <v>5</v>
      </c>
      <c r="C6333" s="111">
        <v>130.83385000000001</v>
      </c>
    </row>
    <row r="6334" spans="1:3" x14ac:dyDescent="0.25">
      <c r="A6334" s="109">
        <v>42633</v>
      </c>
      <c r="B6334" s="112">
        <v>6</v>
      </c>
      <c r="C6334" s="111">
        <v>141.68290000000002</v>
      </c>
    </row>
    <row r="6335" spans="1:3" x14ac:dyDescent="0.25">
      <c r="A6335" s="109">
        <v>42633</v>
      </c>
      <c r="B6335" s="112">
        <v>7</v>
      </c>
      <c r="C6335" s="168">
        <v>153.25842</v>
      </c>
    </row>
    <row r="6336" spans="1:3" x14ac:dyDescent="0.25">
      <c r="A6336" s="109">
        <v>42633</v>
      </c>
      <c r="B6336" s="112">
        <v>8</v>
      </c>
      <c r="C6336" s="169">
        <v>162.20234000000002</v>
      </c>
    </row>
    <row r="6337" spans="1:3" x14ac:dyDescent="0.25">
      <c r="A6337" s="109">
        <v>42633</v>
      </c>
      <c r="B6337" s="112">
        <v>9</v>
      </c>
      <c r="C6337" s="169">
        <v>170.99887999999999</v>
      </c>
    </row>
    <row r="6338" spans="1:3" x14ac:dyDescent="0.25">
      <c r="A6338" s="109">
        <v>42633</v>
      </c>
      <c r="B6338" s="112">
        <v>10</v>
      </c>
      <c r="C6338" s="169">
        <v>175.36334000000002</v>
      </c>
    </row>
    <row r="6339" spans="1:3" x14ac:dyDescent="0.25">
      <c r="A6339" s="109">
        <v>42633</v>
      </c>
      <c r="B6339" s="112">
        <v>11</v>
      </c>
      <c r="C6339" s="169">
        <v>175.45242999999999</v>
      </c>
    </row>
    <row r="6340" spans="1:3" x14ac:dyDescent="0.25">
      <c r="A6340" s="109">
        <v>42633</v>
      </c>
      <c r="B6340" s="112">
        <v>12</v>
      </c>
      <c r="C6340" s="111">
        <v>181.20523</v>
      </c>
    </row>
    <row r="6341" spans="1:3" x14ac:dyDescent="0.25">
      <c r="A6341" s="109">
        <v>42633</v>
      </c>
      <c r="B6341" s="112">
        <v>13</v>
      </c>
      <c r="C6341" s="111">
        <v>184.28619</v>
      </c>
    </row>
    <row r="6342" spans="1:3" x14ac:dyDescent="0.25">
      <c r="A6342" s="109">
        <v>42633</v>
      </c>
      <c r="B6342" s="112">
        <v>14</v>
      </c>
      <c r="C6342" s="111">
        <v>170.16968999999997</v>
      </c>
    </row>
    <row r="6343" spans="1:3" x14ac:dyDescent="0.25">
      <c r="A6343" s="109">
        <v>42633</v>
      </c>
      <c r="B6343" s="112">
        <v>15</v>
      </c>
      <c r="C6343" s="111">
        <v>167.64601999999999</v>
      </c>
    </row>
    <row r="6344" spans="1:3" x14ac:dyDescent="0.25">
      <c r="A6344" s="109">
        <v>42633</v>
      </c>
      <c r="B6344" s="112">
        <v>16</v>
      </c>
      <c r="C6344" s="111">
        <v>164.24814000000001</v>
      </c>
    </row>
    <row r="6345" spans="1:3" x14ac:dyDescent="0.25">
      <c r="A6345" s="109">
        <v>42633</v>
      </c>
      <c r="B6345" s="112">
        <v>17</v>
      </c>
      <c r="C6345" s="111">
        <v>158.89626000000001</v>
      </c>
    </row>
    <row r="6346" spans="1:3" x14ac:dyDescent="0.25">
      <c r="A6346" s="109">
        <v>42633</v>
      </c>
      <c r="B6346" s="112">
        <v>18</v>
      </c>
      <c r="C6346" s="111">
        <v>150.00934999999998</v>
      </c>
    </row>
    <row r="6347" spans="1:3" x14ac:dyDescent="0.25">
      <c r="A6347" s="109">
        <v>42633</v>
      </c>
      <c r="B6347" s="112">
        <v>19</v>
      </c>
      <c r="C6347" s="111">
        <v>143.75936999999999</v>
      </c>
    </row>
    <row r="6348" spans="1:3" x14ac:dyDescent="0.25">
      <c r="A6348" s="109">
        <v>42633</v>
      </c>
      <c r="B6348" s="112">
        <v>20</v>
      </c>
      <c r="C6348" s="111">
        <v>142.84044</v>
      </c>
    </row>
    <row r="6349" spans="1:3" x14ac:dyDescent="0.25">
      <c r="A6349" s="109">
        <v>42633</v>
      </c>
      <c r="B6349" s="112">
        <v>21</v>
      </c>
      <c r="C6349" s="111">
        <v>142.54823999999999</v>
      </c>
    </row>
    <row r="6350" spans="1:3" x14ac:dyDescent="0.25">
      <c r="A6350" s="109">
        <v>42633</v>
      </c>
      <c r="B6350" s="112">
        <v>22</v>
      </c>
      <c r="C6350" s="111">
        <v>142.446</v>
      </c>
    </row>
    <row r="6351" spans="1:3" x14ac:dyDescent="0.25">
      <c r="A6351" s="109">
        <v>42633</v>
      </c>
      <c r="B6351" s="112">
        <v>23</v>
      </c>
      <c r="C6351" s="111">
        <v>142.83154999999999</v>
      </c>
    </row>
    <row r="6352" spans="1:3" x14ac:dyDescent="0.25">
      <c r="A6352" s="109">
        <v>42633</v>
      </c>
      <c r="B6352" s="112">
        <v>24</v>
      </c>
      <c r="C6352" s="111">
        <v>138.54881</v>
      </c>
    </row>
    <row r="6353" spans="1:3" x14ac:dyDescent="0.25">
      <c r="A6353" s="109">
        <v>42634</v>
      </c>
      <c r="B6353" s="112">
        <v>1</v>
      </c>
      <c r="C6353" s="111">
        <v>134.12132000000003</v>
      </c>
    </row>
    <row r="6354" spans="1:3" x14ac:dyDescent="0.25">
      <c r="A6354" s="109">
        <v>42634</v>
      </c>
      <c r="B6354" s="110">
        <v>2</v>
      </c>
      <c r="C6354" s="111">
        <v>131.74437999999998</v>
      </c>
    </row>
    <row r="6355" spans="1:3" x14ac:dyDescent="0.25">
      <c r="A6355" s="109">
        <v>42634</v>
      </c>
      <c r="B6355" s="112">
        <v>3</v>
      </c>
      <c r="C6355" s="111">
        <v>131.37857</v>
      </c>
    </row>
    <row r="6356" spans="1:3" x14ac:dyDescent="0.25">
      <c r="A6356" s="109">
        <v>42634</v>
      </c>
      <c r="B6356" s="112">
        <v>4</v>
      </c>
      <c r="C6356" s="111">
        <v>130.4616</v>
      </c>
    </row>
    <row r="6357" spans="1:3" x14ac:dyDescent="0.25">
      <c r="A6357" s="109">
        <v>42634</v>
      </c>
      <c r="B6357" s="112">
        <v>5</v>
      </c>
      <c r="C6357" s="111">
        <v>135.62565999999998</v>
      </c>
    </row>
    <row r="6358" spans="1:3" x14ac:dyDescent="0.25">
      <c r="A6358" s="109">
        <v>42634</v>
      </c>
      <c r="B6358" s="112">
        <v>6</v>
      </c>
      <c r="C6358" s="111">
        <v>146.46990000000002</v>
      </c>
    </row>
    <row r="6359" spans="1:3" x14ac:dyDescent="0.25">
      <c r="A6359" s="109">
        <v>42634</v>
      </c>
      <c r="B6359" s="112">
        <v>7</v>
      </c>
      <c r="C6359" s="111">
        <v>157.77277999999998</v>
      </c>
    </row>
    <row r="6360" spans="1:3" x14ac:dyDescent="0.25">
      <c r="A6360" s="109">
        <v>42634</v>
      </c>
      <c r="B6360" s="112">
        <v>8</v>
      </c>
      <c r="C6360" s="111">
        <v>166.72674999999998</v>
      </c>
    </row>
    <row r="6361" spans="1:3" x14ac:dyDescent="0.25">
      <c r="A6361" s="109">
        <v>42634</v>
      </c>
      <c r="B6361" s="112">
        <v>9</v>
      </c>
      <c r="C6361" s="111">
        <v>172.94725</v>
      </c>
    </row>
    <row r="6362" spans="1:3" x14ac:dyDescent="0.25">
      <c r="A6362" s="109">
        <v>42634</v>
      </c>
      <c r="B6362" s="112">
        <v>10</v>
      </c>
      <c r="C6362" s="111">
        <v>175.90855999999999</v>
      </c>
    </row>
    <row r="6363" spans="1:3" x14ac:dyDescent="0.25">
      <c r="A6363" s="109">
        <v>42634</v>
      </c>
      <c r="B6363" s="112">
        <v>11</v>
      </c>
      <c r="C6363" s="111">
        <v>175.71838000000002</v>
      </c>
    </row>
    <row r="6364" spans="1:3" x14ac:dyDescent="0.25">
      <c r="A6364" s="109">
        <v>42634</v>
      </c>
      <c r="B6364" s="112">
        <v>12</v>
      </c>
      <c r="C6364" s="168">
        <v>177.98023999999998</v>
      </c>
    </row>
    <row r="6365" spans="1:3" x14ac:dyDescent="0.25">
      <c r="A6365" s="109">
        <v>42634</v>
      </c>
      <c r="B6365" s="112">
        <v>13</v>
      </c>
      <c r="C6365" s="169">
        <v>174.92849000000001</v>
      </c>
    </row>
    <row r="6366" spans="1:3" x14ac:dyDescent="0.25">
      <c r="A6366" s="109">
        <v>42634</v>
      </c>
      <c r="B6366" s="112">
        <v>14</v>
      </c>
      <c r="C6366" s="169">
        <v>170.98260999999999</v>
      </c>
    </row>
    <row r="6367" spans="1:3" x14ac:dyDescent="0.25">
      <c r="A6367" s="109">
        <v>42634</v>
      </c>
      <c r="B6367" s="112">
        <v>15</v>
      </c>
      <c r="C6367" s="169">
        <v>168.51582999999999</v>
      </c>
    </row>
    <row r="6368" spans="1:3" x14ac:dyDescent="0.25">
      <c r="A6368" s="109">
        <v>42634</v>
      </c>
      <c r="B6368" s="112">
        <v>16</v>
      </c>
      <c r="C6368" s="169">
        <v>164.77204999999998</v>
      </c>
    </row>
    <row r="6369" spans="1:3" x14ac:dyDescent="0.25">
      <c r="A6369" s="109">
        <v>42634</v>
      </c>
      <c r="B6369" s="112">
        <v>17</v>
      </c>
      <c r="C6369" s="111">
        <v>156.95459999999997</v>
      </c>
    </row>
    <row r="6370" spans="1:3" x14ac:dyDescent="0.25">
      <c r="A6370" s="109">
        <v>42634</v>
      </c>
      <c r="B6370" s="112">
        <v>18</v>
      </c>
      <c r="C6370" s="111">
        <v>148.21890999999997</v>
      </c>
    </row>
    <row r="6371" spans="1:3" x14ac:dyDescent="0.25">
      <c r="A6371" s="109">
        <v>42634</v>
      </c>
      <c r="B6371" s="112">
        <v>19</v>
      </c>
      <c r="C6371" s="111">
        <v>142.49139000000002</v>
      </c>
    </row>
    <row r="6372" spans="1:3" x14ac:dyDescent="0.25">
      <c r="A6372" s="109">
        <v>42634</v>
      </c>
      <c r="B6372" s="112">
        <v>20</v>
      </c>
      <c r="C6372" s="111">
        <v>143.28340999999998</v>
      </c>
    </row>
    <row r="6373" spans="1:3" x14ac:dyDescent="0.25">
      <c r="A6373" s="109">
        <v>42634</v>
      </c>
      <c r="B6373" s="112">
        <v>21</v>
      </c>
      <c r="C6373" s="111">
        <v>143.88360999999998</v>
      </c>
    </row>
    <row r="6374" spans="1:3" x14ac:dyDescent="0.25">
      <c r="A6374" s="109">
        <v>42634</v>
      </c>
      <c r="B6374" s="112">
        <v>22</v>
      </c>
      <c r="C6374" s="111">
        <v>143.65101000000001</v>
      </c>
    </row>
    <row r="6375" spans="1:3" x14ac:dyDescent="0.25">
      <c r="A6375" s="109">
        <v>42634</v>
      </c>
      <c r="B6375" s="112">
        <v>23</v>
      </c>
      <c r="C6375" s="111">
        <v>141.35563999999999</v>
      </c>
    </row>
    <row r="6376" spans="1:3" x14ac:dyDescent="0.25">
      <c r="A6376" s="109">
        <v>42634</v>
      </c>
      <c r="B6376" s="112">
        <v>24</v>
      </c>
      <c r="C6376" s="111">
        <v>136.79452000000001</v>
      </c>
    </row>
    <row r="6377" spans="1:3" x14ac:dyDescent="0.25">
      <c r="A6377" s="109">
        <v>42635</v>
      </c>
      <c r="B6377" s="112">
        <v>1</v>
      </c>
      <c r="C6377" s="111">
        <v>131.12389000000002</v>
      </c>
    </row>
    <row r="6378" spans="1:3" x14ac:dyDescent="0.25">
      <c r="A6378" s="109">
        <v>42635</v>
      </c>
      <c r="B6378" s="110">
        <v>2</v>
      </c>
      <c r="C6378" s="111">
        <v>128.25597000000002</v>
      </c>
    </row>
    <row r="6379" spans="1:3" x14ac:dyDescent="0.25">
      <c r="A6379" s="109">
        <v>42635</v>
      </c>
      <c r="B6379" s="112">
        <v>3</v>
      </c>
      <c r="C6379" s="111">
        <v>127.95436000000001</v>
      </c>
    </row>
    <row r="6380" spans="1:3" x14ac:dyDescent="0.25">
      <c r="A6380" s="109">
        <v>42635</v>
      </c>
      <c r="B6380" s="112">
        <v>4</v>
      </c>
      <c r="C6380" s="111">
        <v>128.20248000000001</v>
      </c>
    </row>
    <row r="6381" spans="1:3" x14ac:dyDescent="0.25">
      <c r="A6381" s="109">
        <v>42635</v>
      </c>
      <c r="B6381" s="112">
        <v>5</v>
      </c>
      <c r="C6381" s="111">
        <v>134.28639999999999</v>
      </c>
    </row>
    <row r="6382" spans="1:3" x14ac:dyDescent="0.25">
      <c r="A6382" s="109">
        <v>42635</v>
      </c>
      <c r="B6382" s="112">
        <v>6</v>
      </c>
      <c r="C6382" s="111">
        <v>144.77379999999999</v>
      </c>
    </row>
    <row r="6383" spans="1:3" x14ac:dyDescent="0.25">
      <c r="A6383" s="109">
        <v>42635</v>
      </c>
      <c r="B6383" s="112">
        <v>7</v>
      </c>
      <c r="C6383" s="111">
        <v>155.12502000000001</v>
      </c>
    </row>
    <row r="6384" spans="1:3" x14ac:dyDescent="0.25">
      <c r="A6384" s="109">
        <v>42635</v>
      </c>
      <c r="B6384" s="112">
        <v>8</v>
      </c>
      <c r="C6384" s="111">
        <v>164.86604999999997</v>
      </c>
    </row>
    <row r="6385" spans="1:3" x14ac:dyDescent="0.25">
      <c r="A6385" s="109">
        <v>42635</v>
      </c>
      <c r="B6385" s="112">
        <v>9</v>
      </c>
      <c r="C6385" s="111">
        <v>169.26286000000002</v>
      </c>
    </row>
    <row r="6386" spans="1:3" x14ac:dyDescent="0.25">
      <c r="A6386" s="109">
        <v>42635</v>
      </c>
      <c r="B6386" s="112">
        <v>10</v>
      </c>
      <c r="C6386" s="111">
        <v>171.96616999999998</v>
      </c>
    </row>
    <row r="6387" spans="1:3" x14ac:dyDescent="0.25">
      <c r="A6387" s="109">
        <v>42635</v>
      </c>
      <c r="B6387" s="112">
        <v>11</v>
      </c>
      <c r="C6387" s="111">
        <v>171.74083999999996</v>
      </c>
    </row>
    <row r="6388" spans="1:3" x14ac:dyDescent="0.25">
      <c r="A6388" s="109">
        <v>42635</v>
      </c>
      <c r="B6388" s="112">
        <v>12</v>
      </c>
      <c r="C6388" s="111">
        <v>173.21607000000003</v>
      </c>
    </row>
    <row r="6389" spans="1:3" x14ac:dyDescent="0.25">
      <c r="A6389" s="109">
        <v>42635</v>
      </c>
      <c r="B6389" s="112">
        <v>13</v>
      </c>
      <c r="C6389" s="111">
        <v>170.67304000000001</v>
      </c>
    </row>
    <row r="6390" spans="1:3" x14ac:dyDescent="0.25">
      <c r="A6390" s="109">
        <v>42635</v>
      </c>
      <c r="B6390" s="112">
        <v>14</v>
      </c>
      <c r="C6390" s="111">
        <v>167.41464999999999</v>
      </c>
    </row>
    <row r="6391" spans="1:3" x14ac:dyDescent="0.25">
      <c r="A6391" s="109">
        <v>42635</v>
      </c>
      <c r="B6391" s="112">
        <v>15</v>
      </c>
      <c r="C6391" s="111">
        <v>164.08506</v>
      </c>
    </row>
    <row r="6392" spans="1:3" x14ac:dyDescent="0.25">
      <c r="A6392" s="109">
        <v>42635</v>
      </c>
      <c r="B6392" s="112">
        <v>16</v>
      </c>
      <c r="C6392" s="111">
        <v>158.37260000000001</v>
      </c>
    </row>
    <row r="6393" spans="1:3" x14ac:dyDescent="0.25">
      <c r="A6393" s="109">
        <v>42635</v>
      </c>
      <c r="B6393" s="112">
        <v>17</v>
      </c>
      <c r="C6393" s="168">
        <v>152.89855</v>
      </c>
    </row>
    <row r="6394" spans="1:3" x14ac:dyDescent="0.25">
      <c r="A6394" s="109">
        <v>42635</v>
      </c>
      <c r="B6394" s="112">
        <v>18</v>
      </c>
      <c r="C6394" s="169">
        <v>146.00109999999998</v>
      </c>
    </row>
    <row r="6395" spans="1:3" x14ac:dyDescent="0.25">
      <c r="A6395" s="109">
        <v>42635</v>
      </c>
      <c r="B6395" s="112">
        <v>19</v>
      </c>
      <c r="C6395" s="169">
        <v>140.25409000000002</v>
      </c>
    </row>
    <row r="6396" spans="1:3" x14ac:dyDescent="0.25">
      <c r="A6396" s="109">
        <v>42635</v>
      </c>
      <c r="B6396" s="112">
        <v>20</v>
      </c>
      <c r="C6396" s="169">
        <v>139.83002000000002</v>
      </c>
    </row>
    <row r="6397" spans="1:3" x14ac:dyDescent="0.25">
      <c r="A6397" s="109">
        <v>42635</v>
      </c>
      <c r="B6397" s="112">
        <v>21</v>
      </c>
      <c r="C6397" s="169">
        <v>141.13762</v>
      </c>
    </row>
    <row r="6398" spans="1:3" x14ac:dyDescent="0.25">
      <c r="A6398" s="109">
        <v>42635</v>
      </c>
      <c r="B6398" s="112">
        <v>22</v>
      </c>
      <c r="C6398" s="111">
        <v>141.10033000000001</v>
      </c>
    </row>
    <row r="6399" spans="1:3" x14ac:dyDescent="0.25">
      <c r="A6399" s="109">
        <v>42635</v>
      </c>
      <c r="B6399" s="112">
        <v>23</v>
      </c>
      <c r="C6399" s="111">
        <v>138.48032000000001</v>
      </c>
    </row>
    <row r="6400" spans="1:3" x14ac:dyDescent="0.25">
      <c r="A6400" s="109">
        <v>42635</v>
      </c>
      <c r="B6400" s="112">
        <v>24</v>
      </c>
      <c r="C6400" s="111">
        <v>134.40124</v>
      </c>
    </row>
    <row r="6401" spans="1:3" x14ac:dyDescent="0.25">
      <c r="A6401" s="109">
        <v>42636</v>
      </c>
      <c r="B6401" s="112">
        <v>1</v>
      </c>
      <c r="C6401" s="111">
        <v>130.23957000000001</v>
      </c>
    </row>
    <row r="6402" spans="1:3" x14ac:dyDescent="0.25">
      <c r="A6402" s="109">
        <v>42636</v>
      </c>
      <c r="B6402" s="110">
        <v>2</v>
      </c>
      <c r="C6402" s="111">
        <v>126.7368</v>
      </c>
    </row>
    <row r="6403" spans="1:3" x14ac:dyDescent="0.25">
      <c r="A6403" s="109">
        <v>42636</v>
      </c>
      <c r="B6403" s="112">
        <v>3</v>
      </c>
      <c r="C6403" s="111">
        <v>126.58692000000002</v>
      </c>
    </row>
    <row r="6404" spans="1:3" x14ac:dyDescent="0.25">
      <c r="A6404" s="109">
        <v>42636</v>
      </c>
      <c r="B6404" s="112">
        <v>4</v>
      </c>
      <c r="C6404" s="111">
        <v>125.78792999999999</v>
      </c>
    </row>
    <row r="6405" spans="1:3" x14ac:dyDescent="0.25">
      <c r="A6405" s="109">
        <v>42636</v>
      </c>
      <c r="B6405" s="112">
        <v>5</v>
      </c>
      <c r="C6405" s="111">
        <v>130.40971999999999</v>
      </c>
    </row>
    <row r="6406" spans="1:3" x14ac:dyDescent="0.25">
      <c r="A6406" s="109">
        <v>42636</v>
      </c>
      <c r="B6406" s="112">
        <v>6</v>
      </c>
      <c r="C6406" s="111">
        <v>140.92470000000003</v>
      </c>
    </row>
    <row r="6407" spans="1:3" x14ac:dyDescent="0.25">
      <c r="A6407" s="109">
        <v>42636</v>
      </c>
      <c r="B6407" s="112">
        <v>7</v>
      </c>
      <c r="C6407" s="111">
        <v>151.69843</v>
      </c>
    </row>
    <row r="6408" spans="1:3" x14ac:dyDescent="0.25">
      <c r="A6408" s="109">
        <v>42636</v>
      </c>
      <c r="B6408" s="112">
        <v>8</v>
      </c>
      <c r="C6408" s="111">
        <v>158.02189000000001</v>
      </c>
    </row>
    <row r="6409" spans="1:3" x14ac:dyDescent="0.25">
      <c r="A6409" s="109">
        <v>42636</v>
      </c>
      <c r="B6409" s="112">
        <v>9</v>
      </c>
      <c r="C6409" s="111">
        <v>174.04838999999998</v>
      </c>
    </row>
    <row r="6410" spans="1:3" x14ac:dyDescent="0.25">
      <c r="A6410" s="109">
        <v>42636</v>
      </c>
      <c r="B6410" s="112">
        <v>10</v>
      </c>
      <c r="C6410" s="111">
        <v>177.22853000000001</v>
      </c>
    </row>
    <row r="6411" spans="1:3" x14ac:dyDescent="0.25">
      <c r="A6411" s="109">
        <v>42636</v>
      </c>
      <c r="B6411" s="112">
        <v>11</v>
      </c>
      <c r="C6411" s="111">
        <v>178.48916999999994</v>
      </c>
    </row>
    <row r="6412" spans="1:3" x14ac:dyDescent="0.25">
      <c r="A6412" s="109">
        <v>42636</v>
      </c>
      <c r="B6412" s="112">
        <v>12</v>
      </c>
      <c r="C6412" s="111">
        <v>180.24055999999999</v>
      </c>
    </row>
    <row r="6413" spans="1:3" x14ac:dyDescent="0.25">
      <c r="A6413" s="109">
        <v>42636</v>
      </c>
      <c r="B6413" s="112">
        <v>13</v>
      </c>
      <c r="C6413" s="111">
        <v>177.35653000000002</v>
      </c>
    </row>
    <row r="6414" spans="1:3" x14ac:dyDescent="0.25">
      <c r="A6414" s="109">
        <v>42636</v>
      </c>
      <c r="B6414" s="112">
        <v>14</v>
      </c>
      <c r="C6414" s="111">
        <v>163.54187999999999</v>
      </c>
    </row>
    <row r="6415" spans="1:3" x14ac:dyDescent="0.25">
      <c r="A6415" s="109">
        <v>42636</v>
      </c>
      <c r="B6415" s="112">
        <v>15</v>
      </c>
      <c r="C6415" s="111">
        <v>159.92723999999998</v>
      </c>
    </row>
    <row r="6416" spans="1:3" x14ac:dyDescent="0.25">
      <c r="A6416" s="109">
        <v>42636</v>
      </c>
      <c r="B6416" s="112">
        <v>16</v>
      </c>
      <c r="C6416" s="111">
        <v>153.09353000000002</v>
      </c>
    </row>
    <row r="6417" spans="1:3" x14ac:dyDescent="0.25">
      <c r="A6417" s="109">
        <v>42636</v>
      </c>
      <c r="B6417" s="112">
        <v>17</v>
      </c>
      <c r="C6417" s="111">
        <v>148.03112999999999</v>
      </c>
    </row>
    <row r="6418" spans="1:3" x14ac:dyDescent="0.25">
      <c r="A6418" s="109">
        <v>42636</v>
      </c>
      <c r="B6418" s="112">
        <v>18</v>
      </c>
      <c r="C6418" s="111">
        <v>140.50612999999998</v>
      </c>
    </row>
    <row r="6419" spans="1:3" x14ac:dyDescent="0.25">
      <c r="A6419" s="109">
        <v>42636</v>
      </c>
      <c r="B6419" s="112">
        <v>19</v>
      </c>
      <c r="C6419" s="111">
        <v>135.01906000000002</v>
      </c>
    </row>
    <row r="6420" spans="1:3" x14ac:dyDescent="0.25">
      <c r="A6420" s="109">
        <v>42636</v>
      </c>
      <c r="B6420" s="112">
        <v>20</v>
      </c>
      <c r="C6420" s="111">
        <v>136.20832999999999</v>
      </c>
    </row>
    <row r="6421" spans="1:3" x14ac:dyDescent="0.25">
      <c r="A6421" s="109">
        <v>42636</v>
      </c>
      <c r="B6421" s="112">
        <v>21</v>
      </c>
      <c r="C6421" s="111">
        <v>137.90654000000001</v>
      </c>
    </row>
    <row r="6422" spans="1:3" x14ac:dyDescent="0.25">
      <c r="A6422" s="109">
        <v>42636</v>
      </c>
      <c r="B6422" s="112">
        <v>22</v>
      </c>
      <c r="C6422" s="168">
        <v>136.79141999999999</v>
      </c>
    </row>
    <row r="6423" spans="1:3" x14ac:dyDescent="0.25">
      <c r="A6423" s="109">
        <v>42636</v>
      </c>
      <c r="B6423" s="112">
        <v>23</v>
      </c>
      <c r="C6423" s="169">
        <v>133.87497999999999</v>
      </c>
    </row>
    <row r="6424" spans="1:3" x14ac:dyDescent="0.25">
      <c r="A6424" s="109">
        <v>42636</v>
      </c>
      <c r="B6424" s="112">
        <v>24</v>
      </c>
      <c r="C6424" s="169">
        <v>130.37720999999999</v>
      </c>
    </row>
    <row r="6425" spans="1:3" x14ac:dyDescent="0.25">
      <c r="A6425" s="109">
        <v>42637</v>
      </c>
      <c r="B6425" s="112">
        <v>1</v>
      </c>
      <c r="C6425" s="169">
        <v>125.97232000000001</v>
      </c>
    </row>
    <row r="6426" spans="1:3" x14ac:dyDescent="0.25">
      <c r="A6426" s="109">
        <v>42637</v>
      </c>
      <c r="B6426" s="110">
        <v>2</v>
      </c>
      <c r="C6426" s="169">
        <v>122.01349</v>
      </c>
    </row>
    <row r="6427" spans="1:3" x14ac:dyDescent="0.25">
      <c r="A6427" s="109">
        <v>42637</v>
      </c>
      <c r="B6427" s="112">
        <v>3</v>
      </c>
      <c r="C6427" s="111">
        <v>120.40949599999999</v>
      </c>
    </row>
    <row r="6428" spans="1:3" x14ac:dyDescent="0.25">
      <c r="A6428" s="109">
        <v>42637</v>
      </c>
      <c r="B6428" s="112">
        <v>4</v>
      </c>
      <c r="C6428" s="111">
        <v>118.84560200000001</v>
      </c>
    </row>
    <row r="6429" spans="1:3" x14ac:dyDescent="0.25">
      <c r="A6429" s="109">
        <v>42637</v>
      </c>
      <c r="B6429" s="112">
        <v>5</v>
      </c>
      <c r="C6429" s="111">
        <v>120.10709400000002</v>
      </c>
    </row>
    <row r="6430" spans="1:3" x14ac:dyDescent="0.25">
      <c r="A6430" s="109">
        <v>42637</v>
      </c>
      <c r="B6430" s="112">
        <v>6</v>
      </c>
      <c r="C6430" s="111">
        <v>122.18965</v>
      </c>
    </row>
    <row r="6431" spans="1:3" x14ac:dyDescent="0.25">
      <c r="A6431" s="109">
        <v>42637</v>
      </c>
      <c r="B6431" s="112">
        <v>7</v>
      </c>
      <c r="C6431" s="111">
        <v>123.37198000000002</v>
      </c>
    </row>
    <row r="6432" spans="1:3" x14ac:dyDescent="0.25">
      <c r="A6432" s="109">
        <v>42637</v>
      </c>
      <c r="B6432" s="112">
        <v>8</v>
      </c>
      <c r="C6432" s="111">
        <v>124.52448000000001</v>
      </c>
    </row>
    <row r="6433" spans="1:3" x14ac:dyDescent="0.25">
      <c r="A6433" s="109">
        <v>42637</v>
      </c>
      <c r="B6433" s="112">
        <v>9</v>
      </c>
      <c r="C6433" s="111">
        <v>125.32445000000001</v>
      </c>
    </row>
    <row r="6434" spans="1:3" x14ac:dyDescent="0.25">
      <c r="A6434" s="109">
        <v>42637</v>
      </c>
      <c r="B6434" s="112">
        <v>10</v>
      </c>
      <c r="C6434" s="111">
        <v>126.75406999999998</v>
      </c>
    </row>
    <row r="6435" spans="1:3" x14ac:dyDescent="0.25">
      <c r="A6435" s="109">
        <v>42637</v>
      </c>
      <c r="B6435" s="112">
        <v>11</v>
      </c>
      <c r="C6435" s="111">
        <v>125.11886000000001</v>
      </c>
    </row>
    <row r="6436" spans="1:3" x14ac:dyDescent="0.25">
      <c r="A6436" s="109">
        <v>42637</v>
      </c>
      <c r="B6436" s="112">
        <v>12</v>
      </c>
      <c r="C6436" s="111">
        <v>124.11358000000001</v>
      </c>
    </row>
    <row r="6437" spans="1:3" x14ac:dyDescent="0.25">
      <c r="A6437" s="109">
        <v>42637</v>
      </c>
      <c r="B6437" s="112">
        <v>13</v>
      </c>
      <c r="C6437" s="111">
        <v>122.44670000000002</v>
      </c>
    </row>
    <row r="6438" spans="1:3" x14ac:dyDescent="0.25">
      <c r="A6438" s="109">
        <v>42637</v>
      </c>
      <c r="B6438" s="112">
        <v>14</v>
      </c>
      <c r="C6438" s="111">
        <v>120.794061</v>
      </c>
    </row>
    <row r="6439" spans="1:3" x14ac:dyDescent="0.25">
      <c r="A6439" s="109">
        <v>42637</v>
      </c>
      <c r="B6439" s="112">
        <v>15</v>
      </c>
      <c r="C6439" s="111">
        <v>119.40880199999999</v>
      </c>
    </row>
    <row r="6440" spans="1:3" x14ac:dyDescent="0.25">
      <c r="A6440" s="109">
        <v>42637</v>
      </c>
      <c r="B6440" s="112">
        <v>16</v>
      </c>
      <c r="C6440" s="111">
        <v>119.47911799999999</v>
      </c>
    </row>
    <row r="6441" spans="1:3" x14ac:dyDescent="0.25">
      <c r="A6441" s="109">
        <v>42637</v>
      </c>
      <c r="B6441" s="112">
        <v>17</v>
      </c>
      <c r="C6441" s="111">
        <v>116.711681</v>
      </c>
    </row>
    <row r="6442" spans="1:3" x14ac:dyDescent="0.25">
      <c r="A6442" s="109">
        <v>42637</v>
      </c>
      <c r="B6442" s="112">
        <v>18</v>
      </c>
      <c r="C6442" s="111">
        <v>114.83356799999999</v>
      </c>
    </row>
    <row r="6443" spans="1:3" x14ac:dyDescent="0.25">
      <c r="A6443" s="109">
        <v>42637</v>
      </c>
      <c r="B6443" s="112">
        <v>19</v>
      </c>
      <c r="C6443" s="111">
        <v>113.86887500000003</v>
      </c>
    </row>
    <row r="6444" spans="1:3" x14ac:dyDescent="0.25">
      <c r="A6444" s="109">
        <v>42637</v>
      </c>
      <c r="B6444" s="112">
        <v>20</v>
      </c>
      <c r="C6444" s="111">
        <v>114.15763899999999</v>
      </c>
    </row>
    <row r="6445" spans="1:3" x14ac:dyDescent="0.25">
      <c r="A6445" s="109">
        <v>42637</v>
      </c>
      <c r="B6445" s="112">
        <v>21</v>
      </c>
      <c r="C6445" s="111">
        <v>114.864068</v>
      </c>
    </row>
    <row r="6446" spans="1:3" x14ac:dyDescent="0.25">
      <c r="A6446" s="109">
        <v>42637</v>
      </c>
      <c r="B6446" s="112">
        <v>22</v>
      </c>
      <c r="C6446" s="111">
        <v>112.44605300000001</v>
      </c>
    </row>
    <row r="6447" spans="1:3" x14ac:dyDescent="0.25">
      <c r="A6447" s="109">
        <v>42637</v>
      </c>
      <c r="B6447" s="112">
        <v>23</v>
      </c>
      <c r="C6447" s="111">
        <v>111.51314699999998</v>
      </c>
    </row>
    <row r="6448" spans="1:3" x14ac:dyDescent="0.25">
      <c r="A6448" s="109">
        <v>42637</v>
      </c>
      <c r="B6448" s="112">
        <v>24</v>
      </c>
      <c r="C6448" s="111">
        <v>109.11110599999999</v>
      </c>
    </row>
    <row r="6449" spans="1:3" x14ac:dyDescent="0.25">
      <c r="A6449" s="109">
        <v>42638</v>
      </c>
      <c r="B6449" s="112">
        <v>1</v>
      </c>
      <c r="C6449" s="111">
        <v>107.78300300000001</v>
      </c>
    </row>
    <row r="6450" spans="1:3" x14ac:dyDescent="0.25">
      <c r="A6450" s="109">
        <v>42638</v>
      </c>
      <c r="B6450" s="110">
        <v>2</v>
      </c>
      <c r="C6450" s="111">
        <v>106.472341</v>
      </c>
    </row>
    <row r="6451" spans="1:3" x14ac:dyDescent="0.25">
      <c r="A6451" s="109">
        <v>42638</v>
      </c>
      <c r="B6451" s="112">
        <v>3</v>
      </c>
      <c r="C6451" s="168">
        <v>105.888825</v>
      </c>
    </row>
    <row r="6452" spans="1:3" x14ac:dyDescent="0.25">
      <c r="A6452" s="109">
        <v>42638</v>
      </c>
      <c r="B6452" s="112">
        <v>4</v>
      </c>
      <c r="C6452" s="169">
        <v>105.06798699999999</v>
      </c>
    </row>
    <row r="6453" spans="1:3" x14ac:dyDescent="0.25">
      <c r="A6453" s="109">
        <v>42638</v>
      </c>
      <c r="B6453" s="112">
        <v>5</v>
      </c>
      <c r="C6453" s="169">
        <v>105.323624</v>
      </c>
    </row>
    <row r="6454" spans="1:3" x14ac:dyDescent="0.25">
      <c r="A6454" s="109">
        <v>42638</v>
      </c>
      <c r="B6454" s="112">
        <v>6</v>
      </c>
      <c r="C6454" s="169">
        <v>104.33663100000001</v>
      </c>
    </row>
    <row r="6455" spans="1:3" x14ac:dyDescent="0.25">
      <c r="A6455" s="109">
        <v>42638</v>
      </c>
      <c r="B6455" s="112">
        <v>7</v>
      </c>
      <c r="C6455" s="169">
        <v>105.12965899999998</v>
      </c>
    </row>
    <row r="6456" spans="1:3" x14ac:dyDescent="0.25">
      <c r="A6456" s="109">
        <v>42638</v>
      </c>
      <c r="B6456" s="112">
        <v>8</v>
      </c>
      <c r="C6456" s="111">
        <v>104.967707</v>
      </c>
    </row>
    <row r="6457" spans="1:3" x14ac:dyDescent="0.25">
      <c r="A6457" s="109">
        <v>42638</v>
      </c>
      <c r="B6457" s="112">
        <v>9</v>
      </c>
      <c r="C6457" s="111">
        <v>103.20258999999999</v>
      </c>
    </row>
    <row r="6458" spans="1:3" x14ac:dyDescent="0.25">
      <c r="A6458" s="109">
        <v>42638</v>
      </c>
      <c r="B6458" s="112">
        <v>10</v>
      </c>
      <c r="C6458" s="111">
        <v>103.89326999999999</v>
      </c>
    </row>
    <row r="6459" spans="1:3" x14ac:dyDescent="0.25">
      <c r="A6459" s="109">
        <v>42638</v>
      </c>
      <c r="B6459" s="112">
        <v>11</v>
      </c>
      <c r="C6459" s="111">
        <v>104.139455</v>
      </c>
    </row>
    <row r="6460" spans="1:3" x14ac:dyDescent="0.25">
      <c r="A6460" s="109">
        <v>42638</v>
      </c>
      <c r="B6460" s="112">
        <v>12</v>
      </c>
      <c r="C6460" s="111">
        <v>106.28215299999999</v>
      </c>
    </row>
    <row r="6461" spans="1:3" x14ac:dyDescent="0.25">
      <c r="A6461" s="109">
        <v>42638</v>
      </c>
      <c r="B6461" s="112">
        <v>13</v>
      </c>
      <c r="C6461" s="111">
        <v>105.665305</v>
      </c>
    </row>
    <row r="6462" spans="1:3" x14ac:dyDescent="0.25">
      <c r="A6462" s="109">
        <v>42638</v>
      </c>
      <c r="B6462" s="112">
        <v>14</v>
      </c>
      <c r="C6462" s="111">
        <v>107.32162100000001</v>
      </c>
    </row>
    <row r="6463" spans="1:3" x14ac:dyDescent="0.25">
      <c r="A6463" s="109">
        <v>42638</v>
      </c>
      <c r="B6463" s="112">
        <v>15</v>
      </c>
      <c r="C6463" s="111">
        <v>103.941492</v>
      </c>
    </row>
    <row r="6464" spans="1:3" x14ac:dyDescent="0.25">
      <c r="A6464" s="109">
        <v>42638</v>
      </c>
      <c r="B6464" s="112">
        <v>16</v>
      </c>
      <c r="C6464" s="111">
        <v>105.684864</v>
      </c>
    </row>
    <row r="6465" spans="1:3" x14ac:dyDescent="0.25">
      <c r="A6465" s="109">
        <v>42638</v>
      </c>
      <c r="B6465" s="112">
        <v>17</v>
      </c>
      <c r="C6465" s="111">
        <v>106.56988</v>
      </c>
    </row>
    <row r="6466" spans="1:3" x14ac:dyDescent="0.25">
      <c r="A6466" s="109">
        <v>42638</v>
      </c>
      <c r="B6466" s="112">
        <v>18</v>
      </c>
      <c r="C6466" s="111">
        <v>106.35341600000001</v>
      </c>
    </row>
    <row r="6467" spans="1:3" x14ac:dyDescent="0.25">
      <c r="A6467" s="109">
        <v>42638</v>
      </c>
      <c r="B6467" s="112">
        <v>19</v>
      </c>
      <c r="C6467" s="111">
        <v>105.15622300000001</v>
      </c>
    </row>
    <row r="6468" spans="1:3" x14ac:dyDescent="0.25">
      <c r="A6468" s="109">
        <v>42638</v>
      </c>
      <c r="B6468" s="112">
        <v>20</v>
      </c>
      <c r="C6468" s="111">
        <v>105.406873</v>
      </c>
    </row>
    <row r="6469" spans="1:3" x14ac:dyDescent="0.25">
      <c r="A6469" s="109">
        <v>42638</v>
      </c>
      <c r="B6469" s="112">
        <v>21</v>
      </c>
      <c r="C6469" s="111">
        <v>106.518923</v>
      </c>
    </row>
    <row r="6470" spans="1:3" x14ac:dyDescent="0.25">
      <c r="A6470" s="109">
        <v>42638</v>
      </c>
      <c r="B6470" s="112">
        <v>22</v>
      </c>
      <c r="C6470" s="111">
        <v>105.78588100000002</v>
      </c>
    </row>
    <row r="6471" spans="1:3" x14ac:dyDescent="0.25">
      <c r="A6471" s="109">
        <v>42638</v>
      </c>
      <c r="B6471" s="112">
        <v>23</v>
      </c>
      <c r="C6471" s="111">
        <v>105.92158900000001</v>
      </c>
    </row>
    <row r="6472" spans="1:3" x14ac:dyDescent="0.25">
      <c r="A6472" s="109">
        <v>42638</v>
      </c>
      <c r="B6472" s="112">
        <v>24</v>
      </c>
      <c r="C6472" s="111">
        <v>104.35884700000001</v>
      </c>
    </row>
    <row r="6473" spans="1:3" x14ac:dyDescent="0.25">
      <c r="A6473" s="109">
        <v>42639</v>
      </c>
      <c r="B6473" s="112">
        <v>1</v>
      </c>
      <c r="C6473" s="111">
        <v>102.40959100000001</v>
      </c>
    </row>
    <row r="6474" spans="1:3" x14ac:dyDescent="0.25">
      <c r="A6474" s="109">
        <v>42639</v>
      </c>
      <c r="B6474" s="110">
        <v>2</v>
      </c>
      <c r="C6474" s="111">
        <v>101.45337300000001</v>
      </c>
    </row>
    <row r="6475" spans="1:3" x14ac:dyDescent="0.25">
      <c r="A6475" s="109">
        <v>42639</v>
      </c>
      <c r="B6475" s="112">
        <v>3</v>
      </c>
      <c r="C6475" s="111">
        <v>103.63841500000002</v>
      </c>
    </row>
    <row r="6476" spans="1:3" x14ac:dyDescent="0.25">
      <c r="A6476" s="109">
        <v>42639</v>
      </c>
      <c r="B6476" s="112">
        <v>4</v>
      </c>
      <c r="C6476" s="111">
        <v>106.71847899999999</v>
      </c>
    </row>
    <row r="6477" spans="1:3" x14ac:dyDescent="0.25">
      <c r="A6477" s="109">
        <v>42639</v>
      </c>
      <c r="B6477" s="112">
        <v>5</v>
      </c>
      <c r="C6477" s="111">
        <v>114.098204</v>
      </c>
    </row>
    <row r="6478" spans="1:3" x14ac:dyDescent="0.25">
      <c r="A6478" s="109">
        <v>42639</v>
      </c>
      <c r="B6478" s="112">
        <v>6</v>
      </c>
      <c r="C6478" s="111">
        <v>126.64930400000001</v>
      </c>
    </row>
    <row r="6479" spans="1:3" x14ac:dyDescent="0.25">
      <c r="A6479" s="109">
        <v>42639</v>
      </c>
      <c r="B6479" s="112">
        <v>7</v>
      </c>
      <c r="C6479" s="111">
        <v>142.37738000000002</v>
      </c>
    </row>
    <row r="6480" spans="1:3" x14ac:dyDescent="0.25">
      <c r="A6480" s="109">
        <v>42639</v>
      </c>
      <c r="B6480" s="112">
        <v>8</v>
      </c>
      <c r="C6480" s="168">
        <v>153.45535000000001</v>
      </c>
    </row>
    <row r="6481" spans="1:3" x14ac:dyDescent="0.25">
      <c r="A6481" s="109">
        <v>42639</v>
      </c>
      <c r="B6481" s="112">
        <v>9</v>
      </c>
      <c r="C6481" s="169">
        <v>163.96926999999999</v>
      </c>
    </row>
    <row r="6482" spans="1:3" x14ac:dyDescent="0.25">
      <c r="A6482" s="109">
        <v>42639</v>
      </c>
      <c r="B6482" s="112">
        <v>10</v>
      </c>
      <c r="C6482" s="169">
        <v>169.70837</v>
      </c>
    </row>
    <row r="6483" spans="1:3" x14ac:dyDescent="0.25">
      <c r="A6483" s="109">
        <v>42639</v>
      </c>
      <c r="B6483" s="112">
        <v>11</v>
      </c>
      <c r="C6483" s="169">
        <v>172.90791999999996</v>
      </c>
    </row>
    <row r="6484" spans="1:3" x14ac:dyDescent="0.25">
      <c r="A6484" s="109">
        <v>42639</v>
      </c>
      <c r="B6484" s="112">
        <v>12</v>
      </c>
      <c r="C6484" s="169">
        <v>173.99593999999999</v>
      </c>
    </row>
    <row r="6485" spans="1:3" x14ac:dyDescent="0.25">
      <c r="A6485" s="109">
        <v>42639</v>
      </c>
      <c r="B6485" s="112">
        <v>13</v>
      </c>
      <c r="C6485" s="111">
        <v>172.55801</v>
      </c>
    </row>
    <row r="6486" spans="1:3" x14ac:dyDescent="0.25">
      <c r="A6486" s="109">
        <v>42639</v>
      </c>
      <c r="B6486" s="112">
        <v>14</v>
      </c>
      <c r="C6486" s="111">
        <v>168.38215</v>
      </c>
    </row>
    <row r="6487" spans="1:3" x14ac:dyDescent="0.25">
      <c r="A6487" s="109">
        <v>42639</v>
      </c>
      <c r="B6487" s="112">
        <v>15</v>
      </c>
      <c r="C6487" s="111">
        <v>166.42497</v>
      </c>
    </row>
    <row r="6488" spans="1:3" x14ac:dyDescent="0.25">
      <c r="A6488" s="109">
        <v>42639</v>
      </c>
      <c r="B6488" s="112">
        <v>16</v>
      </c>
      <c r="C6488" s="111">
        <v>163.67536000000001</v>
      </c>
    </row>
    <row r="6489" spans="1:3" x14ac:dyDescent="0.25">
      <c r="A6489" s="109">
        <v>42639</v>
      </c>
      <c r="B6489" s="112">
        <v>17</v>
      </c>
      <c r="C6489" s="111">
        <v>157.46850000000003</v>
      </c>
    </row>
    <row r="6490" spans="1:3" x14ac:dyDescent="0.25">
      <c r="A6490" s="109">
        <v>42639</v>
      </c>
      <c r="B6490" s="112">
        <v>18</v>
      </c>
      <c r="C6490" s="111">
        <v>149.36657000000002</v>
      </c>
    </row>
    <row r="6491" spans="1:3" x14ac:dyDescent="0.25">
      <c r="A6491" s="109">
        <v>42639</v>
      </c>
      <c r="B6491" s="112">
        <v>19</v>
      </c>
      <c r="C6491" s="111">
        <v>144.30313999999998</v>
      </c>
    </row>
    <row r="6492" spans="1:3" x14ac:dyDescent="0.25">
      <c r="A6492" s="109">
        <v>42639</v>
      </c>
      <c r="B6492" s="112">
        <v>20</v>
      </c>
      <c r="C6492" s="111">
        <v>142.78289000000001</v>
      </c>
    </row>
    <row r="6493" spans="1:3" x14ac:dyDescent="0.25">
      <c r="A6493" s="109">
        <v>42639</v>
      </c>
      <c r="B6493" s="112">
        <v>21</v>
      </c>
      <c r="C6493" s="111">
        <v>143.4975</v>
      </c>
    </row>
    <row r="6494" spans="1:3" x14ac:dyDescent="0.25">
      <c r="A6494" s="109">
        <v>42639</v>
      </c>
      <c r="B6494" s="112">
        <v>22</v>
      </c>
      <c r="C6494" s="111">
        <v>141.78543999999999</v>
      </c>
    </row>
    <row r="6495" spans="1:3" x14ac:dyDescent="0.25">
      <c r="A6495" s="109">
        <v>42639</v>
      </c>
      <c r="B6495" s="112">
        <v>23</v>
      </c>
      <c r="C6495" s="111">
        <v>139.79849999999999</v>
      </c>
    </row>
    <row r="6496" spans="1:3" x14ac:dyDescent="0.25">
      <c r="A6496" s="109">
        <v>42639</v>
      </c>
      <c r="B6496" s="112">
        <v>24</v>
      </c>
      <c r="C6496" s="111">
        <v>135.66977</v>
      </c>
    </row>
    <row r="6497" spans="1:3" x14ac:dyDescent="0.25">
      <c r="A6497" s="109">
        <v>42640</v>
      </c>
      <c r="B6497" s="112">
        <v>1</v>
      </c>
      <c r="C6497" s="111">
        <v>130.85310000000001</v>
      </c>
    </row>
    <row r="6498" spans="1:3" x14ac:dyDescent="0.25">
      <c r="A6498" s="109">
        <v>42640</v>
      </c>
      <c r="B6498" s="110">
        <v>2</v>
      </c>
      <c r="C6498" s="111">
        <v>126.55767</v>
      </c>
    </row>
    <row r="6499" spans="1:3" x14ac:dyDescent="0.25">
      <c r="A6499" s="109">
        <v>42640</v>
      </c>
      <c r="B6499" s="112">
        <v>3</v>
      </c>
      <c r="C6499" s="111">
        <v>125.94801</v>
      </c>
    </row>
    <row r="6500" spans="1:3" x14ac:dyDescent="0.25">
      <c r="A6500" s="109">
        <v>42640</v>
      </c>
      <c r="B6500" s="112">
        <v>4</v>
      </c>
      <c r="C6500" s="111">
        <v>125.45187</v>
      </c>
    </row>
    <row r="6501" spans="1:3" x14ac:dyDescent="0.25">
      <c r="A6501" s="109">
        <v>42640</v>
      </c>
      <c r="B6501" s="112">
        <v>5</v>
      </c>
      <c r="C6501" s="111">
        <v>130.92698000000001</v>
      </c>
    </row>
    <row r="6502" spans="1:3" x14ac:dyDescent="0.25">
      <c r="A6502" s="109">
        <v>42640</v>
      </c>
      <c r="B6502" s="112">
        <v>6</v>
      </c>
      <c r="C6502" s="111">
        <v>143.44985</v>
      </c>
    </row>
    <row r="6503" spans="1:3" x14ac:dyDescent="0.25">
      <c r="A6503" s="109">
        <v>42640</v>
      </c>
      <c r="B6503" s="112">
        <v>7</v>
      </c>
      <c r="C6503" s="111">
        <v>157.88496999999998</v>
      </c>
    </row>
    <row r="6504" spans="1:3" x14ac:dyDescent="0.25">
      <c r="A6504" s="109">
        <v>42640</v>
      </c>
      <c r="B6504" s="112">
        <v>8</v>
      </c>
      <c r="C6504" s="111">
        <v>166.13944999999998</v>
      </c>
    </row>
    <row r="6505" spans="1:3" x14ac:dyDescent="0.25">
      <c r="A6505" s="109">
        <v>42640</v>
      </c>
      <c r="B6505" s="112">
        <v>9</v>
      </c>
      <c r="C6505" s="111">
        <v>171.77766</v>
      </c>
    </row>
    <row r="6506" spans="1:3" x14ac:dyDescent="0.25">
      <c r="A6506" s="109">
        <v>42640</v>
      </c>
      <c r="B6506" s="112">
        <v>10</v>
      </c>
      <c r="C6506" s="111">
        <v>178.12644000000003</v>
      </c>
    </row>
    <row r="6507" spans="1:3" x14ac:dyDescent="0.25">
      <c r="A6507" s="109">
        <v>42640</v>
      </c>
      <c r="B6507" s="112">
        <v>11</v>
      </c>
      <c r="C6507" s="111">
        <v>180.69238999999999</v>
      </c>
    </row>
    <row r="6508" spans="1:3" x14ac:dyDescent="0.25">
      <c r="A6508" s="109">
        <v>42640</v>
      </c>
      <c r="B6508" s="112">
        <v>12</v>
      </c>
      <c r="C6508" s="111">
        <v>180.70117999999999</v>
      </c>
    </row>
    <row r="6509" spans="1:3" x14ac:dyDescent="0.25">
      <c r="A6509" s="109">
        <v>42640</v>
      </c>
      <c r="B6509" s="112">
        <v>13</v>
      </c>
      <c r="C6509" s="168">
        <v>175.47038999999998</v>
      </c>
    </row>
    <row r="6510" spans="1:3" x14ac:dyDescent="0.25">
      <c r="A6510" s="109">
        <v>42640</v>
      </c>
      <c r="B6510" s="112">
        <v>14</v>
      </c>
      <c r="C6510" s="169">
        <v>173.35581000000002</v>
      </c>
    </row>
    <row r="6511" spans="1:3" x14ac:dyDescent="0.25">
      <c r="A6511" s="109">
        <v>42640</v>
      </c>
      <c r="B6511" s="112">
        <v>15</v>
      </c>
      <c r="C6511" s="169">
        <v>171.86647000000002</v>
      </c>
    </row>
    <row r="6512" spans="1:3" x14ac:dyDescent="0.25">
      <c r="A6512" s="109">
        <v>42640</v>
      </c>
      <c r="B6512" s="112">
        <v>16</v>
      </c>
      <c r="C6512" s="169">
        <v>167.99051000000003</v>
      </c>
    </row>
    <row r="6513" spans="1:3" x14ac:dyDescent="0.25">
      <c r="A6513" s="109">
        <v>42640</v>
      </c>
      <c r="B6513" s="112">
        <v>17</v>
      </c>
      <c r="C6513" s="169">
        <v>161.02497</v>
      </c>
    </row>
    <row r="6514" spans="1:3" x14ac:dyDescent="0.25">
      <c r="A6514" s="109">
        <v>42640</v>
      </c>
      <c r="B6514" s="112">
        <v>18</v>
      </c>
      <c r="C6514" s="111">
        <v>152.60724999999999</v>
      </c>
    </row>
    <row r="6515" spans="1:3" x14ac:dyDescent="0.25">
      <c r="A6515" s="109">
        <v>42640</v>
      </c>
      <c r="B6515" s="112">
        <v>19</v>
      </c>
      <c r="C6515" s="111">
        <v>145.96724</v>
      </c>
    </row>
    <row r="6516" spans="1:3" x14ac:dyDescent="0.25">
      <c r="A6516" s="109">
        <v>42640</v>
      </c>
      <c r="B6516" s="112">
        <v>20</v>
      </c>
      <c r="C6516" s="111">
        <v>144.08986999999999</v>
      </c>
    </row>
    <row r="6517" spans="1:3" x14ac:dyDescent="0.25">
      <c r="A6517" s="109">
        <v>42640</v>
      </c>
      <c r="B6517" s="112">
        <v>21</v>
      </c>
      <c r="C6517" s="111">
        <v>144.78115</v>
      </c>
    </row>
    <row r="6518" spans="1:3" x14ac:dyDescent="0.25">
      <c r="A6518" s="109">
        <v>42640</v>
      </c>
      <c r="B6518" s="112">
        <v>22</v>
      </c>
      <c r="C6518" s="111">
        <v>142.27656000000002</v>
      </c>
    </row>
    <row r="6519" spans="1:3" x14ac:dyDescent="0.25">
      <c r="A6519" s="109">
        <v>42640</v>
      </c>
      <c r="B6519" s="112">
        <v>23</v>
      </c>
      <c r="C6519" s="111">
        <v>140.49114999999998</v>
      </c>
    </row>
    <row r="6520" spans="1:3" x14ac:dyDescent="0.25">
      <c r="A6520" s="109">
        <v>42640</v>
      </c>
      <c r="B6520" s="112">
        <v>24</v>
      </c>
      <c r="C6520" s="111">
        <v>136.61143000000001</v>
      </c>
    </row>
    <row r="6521" spans="1:3" x14ac:dyDescent="0.25">
      <c r="A6521" s="109">
        <v>42641</v>
      </c>
      <c r="B6521" s="112">
        <v>1</v>
      </c>
      <c r="C6521" s="111">
        <v>133.24957999999998</v>
      </c>
    </row>
    <row r="6522" spans="1:3" x14ac:dyDescent="0.25">
      <c r="A6522" s="109">
        <v>42641</v>
      </c>
      <c r="B6522" s="110">
        <v>2</v>
      </c>
      <c r="C6522" s="111">
        <v>129.88209999999998</v>
      </c>
    </row>
    <row r="6523" spans="1:3" x14ac:dyDescent="0.25">
      <c r="A6523" s="109">
        <v>42641</v>
      </c>
      <c r="B6523" s="112">
        <v>3</v>
      </c>
      <c r="C6523" s="111">
        <v>128.4873</v>
      </c>
    </row>
    <row r="6524" spans="1:3" x14ac:dyDescent="0.25">
      <c r="A6524" s="109">
        <v>42641</v>
      </c>
      <c r="B6524" s="112">
        <v>4</v>
      </c>
      <c r="C6524" s="111">
        <v>127.89306000000002</v>
      </c>
    </row>
    <row r="6525" spans="1:3" x14ac:dyDescent="0.25">
      <c r="A6525" s="109">
        <v>42641</v>
      </c>
      <c r="B6525" s="112">
        <v>5</v>
      </c>
      <c r="C6525" s="111">
        <v>133.70490000000001</v>
      </c>
    </row>
    <row r="6526" spans="1:3" x14ac:dyDescent="0.25">
      <c r="A6526" s="109">
        <v>42641</v>
      </c>
      <c r="B6526" s="112">
        <v>6</v>
      </c>
      <c r="C6526" s="111">
        <v>144.66713999999999</v>
      </c>
    </row>
    <row r="6527" spans="1:3" x14ac:dyDescent="0.25">
      <c r="A6527" s="109">
        <v>42641</v>
      </c>
      <c r="B6527" s="112">
        <v>7</v>
      </c>
      <c r="C6527" s="111">
        <v>157.41562999999999</v>
      </c>
    </row>
    <row r="6528" spans="1:3" x14ac:dyDescent="0.25">
      <c r="A6528" s="109">
        <v>42641</v>
      </c>
      <c r="B6528" s="112">
        <v>8</v>
      </c>
      <c r="C6528" s="111">
        <v>165.24621000000002</v>
      </c>
    </row>
    <row r="6529" spans="1:3" x14ac:dyDescent="0.25">
      <c r="A6529" s="109">
        <v>42641</v>
      </c>
      <c r="B6529" s="112">
        <v>9</v>
      </c>
      <c r="C6529" s="111">
        <v>169.53888000000001</v>
      </c>
    </row>
    <row r="6530" spans="1:3" x14ac:dyDescent="0.25">
      <c r="A6530" s="109">
        <v>42641</v>
      </c>
      <c r="B6530" s="112">
        <v>10</v>
      </c>
      <c r="C6530" s="111">
        <v>175.20145000000002</v>
      </c>
    </row>
    <row r="6531" spans="1:3" x14ac:dyDescent="0.25">
      <c r="A6531" s="109">
        <v>42641</v>
      </c>
      <c r="B6531" s="112">
        <v>11</v>
      </c>
      <c r="C6531" s="111">
        <v>175.96706999999998</v>
      </c>
    </row>
    <row r="6532" spans="1:3" x14ac:dyDescent="0.25">
      <c r="A6532" s="109">
        <v>42641</v>
      </c>
      <c r="B6532" s="112">
        <v>12</v>
      </c>
      <c r="C6532" s="111">
        <v>178.07426000000001</v>
      </c>
    </row>
    <row r="6533" spans="1:3" x14ac:dyDescent="0.25">
      <c r="A6533" s="109">
        <v>42641</v>
      </c>
      <c r="B6533" s="112">
        <v>13</v>
      </c>
      <c r="C6533" s="111">
        <v>173.34280000000004</v>
      </c>
    </row>
    <row r="6534" spans="1:3" x14ac:dyDescent="0.25">
      <c r="A6534" s="109">
        <v>42641</v>
      </c>
      <c r="B6534" s="112">
        <v>14</v>
      </c>
      <c r="C6534" s="111">
        <v>170.73615000000001</v>
      </c>
    </row>
    <row r="6535" spans="1:3" x14ac:dyDescent="0.25">
      <c r="A6535" s="109">
        <v>42641</v>
      </c>
      <c r="B6535" s="112">
        <v>15</v>
      </c>
      <c r="C6535" s="111">
        <v>168.44483000000002</v>
      </c>
    </row>
    <row r="6536" spans="1:3" x14ac:dyDescent="0.25">
      <c r="A6536" s="109">
        <v>42641</v>
      </c>
      <c r="B6536" s="112">
        <v>16</v>
      </c>
      <c r="C6536" s="111">
        <v>164.69954000000001</v>
      </c>
    </row>
    <row r="6537" spans="1:3" x14ac:dyDescent="0.25">
      <c r="A6537" s="109">
        <v>42641</v>
      </c>
      <c r="B6537" s="112">
        <v>17</v>
      </c>
      <c r="C6537" s="111">
        <v>158.09257000000002</v>
      </c>
    </row>
    <row r="6538" spans="1:3" x14ac:dyDescent="0.25">
      <c r="A6538" s="109">
        <v>42641</v>
      </c>
      <c r="B6538" s="112">
        <v>18</v>
      </c>
      <c r="C6538" s="168">
        <v>150.01079000000001</v>
      </c>
    </row>
    <row r="6539" spans="1:3" x14ac:dyDescent="0.25">
      <c r="A6539" s="109">
        <v>42641</v>
      </c>
      <c r="B6539" s="112">
        <v>19</v>
      </c>
      <c r="C6539" s="169">
        <v>144.48543000000001</v>
      </c>
    </row>
    <row r="6540" spans="1:3" x14ac:dyDescent="0.25">
      <c r="A6540" s="109">
        <v>42641</v>
      </c>
      <c r="B6540" s="112">
        <v>20</v>
      </c>
      <c r="C6540" s="169">
        <v>143.60779999999997</v>
      </c>
    </row>
    <row r="6541" spans="1:3" x14ac:dyDescent="0.25">
      <c r="A6541" s="109">
        <v>42641</v>
      </c>
      <c r="B6541" s="112">
        <v>21</v>
      </c>
      <c r="C6541" s="169">
        <v>142.59127999999998</v>
      </c>
    </row>
    <row r="6542" spans="1:3" x14ac:dyDescent="0.25">
      <c r="A6542" s="109">
        <v>42641</v>
      </c>
      <c r="B6542" s="112">
        <v>22</v>
      </c>
      <c r="C6542" s="169">
        <v>141.81019999999998</v>
      </c>
    </row>
    <row r="6543" spans="1:3" x14ac:dyDescent="0.25">
      <c r="A6543" s="109">
        <v>42641</v>
      </c>
      <c r="B6543" s="112">
        <v>23</v>
      </c>
      <c r="C6543" s="111">
        <v>140.63332</v>
      </c>
    </row>
    <row r="6544" spans="1:3" x14ac:dyDescent="0.25">
      <c r="A6544" s="109">
        <v>42641</v>
      </c>
      <c r="B6544" s="112">
        <v>24</v>
      </c>
      <c r="C6544" s="111">
        <v>137.36438000000001</v>
      </c>
    </row>
    <row r="6545" spans="1:3" x14ac:dyDescent="0.25">
      <c r="A6545" s="109">
        <v>42642</v>
      </c>
      <c r="B6545" s="112">
        <v>1</v>
      </c>
      <c r="C6545" s="111">
        <v>133.26791999999998</v>
      </c>
    </row>
    <row r="6546" spans="1:3" x14ac:dyDescent="0.25">
      <c r="A6546" s="109">
        <v>42642</v>
      </c>
      <c r="B6546" s="110">
        <v>2</v>
      </c>
      <c r="C6546" s="111">
        <v>129.32326</v>
      </c>
    </row>
    <row r="6547" spans="1:3" x14ac:dyDescent="0.25">
      <c r="A6547" s="109">
        <v>42642</v>
      </c>
      <c r="B6547" s="112">
        <v>3</v>
      </c>
      <c r="C6547" s="111">
        <v>128.90472</v>
      </c>
    </row>
    <row r="6548" spans="1:3" x14ac:dyDescent="0.25">
      <c r="A6548" s="109">
        <v>42642</v>
      </c>
      <c r="B6548" s="112">
        <v>4</v>
      </c>
      <c r="C6548" s="111">
        <v>128.93612000000002</v>
      </c>
    </row>
    <row r="6549" spans="1:3" x14ac:dyDescent="0.25">
      <c r="A6549" s="109">
        <v>42642</v>
      </c>
      <c r="B6549" s="112">
        <v>5</v>
      </c>
      <c r="C6549" s="111">
        <v>134.23839000000001</v>
      </c>
    </row>
    <row r="6550" spans="1:3" x14ac:dyDescent="0.25">
      <c r="A6550" s="109">
        <v>42642</v>
      </c>
      <c r="B6550" s="112">
        <v>6</v>
      </c>
      <c r="C6550" s="111">
        <v>146.18454000000003</v>
      </c>
    </row>
    <row r="6551" spans="1:3" x14ac:dyDescent="0.25">
      <c r="A6551" s="109">
        <v>42642</v>
      </c>
      <c r="B6551" s="112">
        <v>7</v>
      </c>
      <c r="C6551" s="111">
        <v>157.78583999999998</v>
      </c>
    </row>
    <row r="6552" spans="1:3" x14ac:dyDescent="0.25">
      <c r="A6552" s="109">
        <v>42642</v>
      </c>
      <c r="B6552" s="112">
        <v>8</v>
      </c>
      <c r="C6552" s="111">
        <v>166.26743999999999</v>
      </c>
    </row>
    <row r="6553" spans="1:3" x14ac:dyDescent="0.25">
      <c r="A6553" s="109">
        <v>42642</v>
      </c>
      <c r="B6553" s="112">
        <v>9</v>
      </c>
      <c r="C6553" s="111">
        <v>173.01182</v>
      </c>
    </row>
    <row r="6554" spans="1:3" x14ac:dyDescent="0.25">
      <c r="A6554" s="109">
        <v>42642</v>
      </c>
      <c r="B6554" s="112">
        <v>10</v>
      </c>
      <c r="C6554" s="111">
        <v>176.75013000000001</v>
      </c>
    </row>
    <row r="6555" spans="1:3" x14ac:dyDescent="0.25">
      <c r="A6555" s="109">
        <v>42642</v>
      </c>
      <c r="B6555" s="112">
        <v>11</v>
      </c>
      <c r="C6555" s="111">
        <v>177.44166000000001</v>
      </c>
    </row>
    <row r="6556" spans="1:3" x14ac:dyDescent="0.25">
      <c r="A6556" s="109">
        <v>42642</v>
      </c>
      <c r="B6556" s="112">
        <v>12</v>
      </c>
      <c r="C6556" s="111">
        <v>181.10919999999999</v>
      </c>
    </row>
    <row r="6557" spans="1:3" x14ac:dyDescent="0.25">
      <c r="A6557" s="109">
        <v>42642</v>
      </c>
      <c r="B6557" s="112">
        <v>13</v>
      </c>
      <c r="C6557" s="111">
        <v>179.36493999999999</v>
      </c>
    </row>
    <row r="6558" spans="1:3" x14ac:dyDescent="0.25">
      <c r="A6558" s="109">
        <v>42642</v>
      </c>
      <c r="B6558" s="112">
        <v>14</v>
      </c>
      <c r="C6558" s="111">
        <v>173.72388000000001</v>
      </c>
    </row>
    <row r="6559" spans="1:3" x14ac:dyDescent="0.25">
      <c r="A6559" s="109">
        <v>42642</v>
      </c>
      <c r="B6559" s="112">
        <v>15</v>
      </c>
      <c r="C6559" s="111">
        <v>170.49725000000001</v>
      </c>
    </row>
    <row r="6560" spans="1:3" x14ac:dyDescent="0.25">
      <c r="A6560" s="109">
        <v>42642</v>
      </c>
      <c r="B6560" s="112">
        <v>16</v>
      </c>
      <c r="C6560" s="111">
        <v>166.28807999999998</v>
      </c>
    </row>
    <row r="6561" spans="1:3" x14ac:dyDescent="0.25">
      <c r="A6561" s="109">
        <v>42642</v>
      </c>
      <c r="B6561" s="112">
        <v>17</v>
      </c>
      <c r="C6561" s="111">
        <v>159.24069999999998</v>
      </c>
    </row>
    <row r="6562" spans="1:3" x14ac:dyDescent="0.25">
      <c r="A6562" s="109">
        <v>42642</v>
      </c>
      <c r="B6562" s="112">
        <v>18</v>
      </c>
      <c r="C6562" s="111">
        <v>150.46831</v>
      </c>
    </row>
    <row r="6563" spans="1:3" x14ac:dyDescent="0.25">
      <c r="A6563" s="109">
        <v>42642</v>
      </c>
      <c r="B6563" s="112">
        <v>19</v>
      </c>
      <c r="C6563" s="111">
        <v>145.36403000000001</v>
      </c>
    </row>
    <row r="6564" spans="1:3" x14ac:dyDescent="0.25">
      <c r="A6564" s="109">
        <v>42642</v>
      </c>
      <c r="B6564" s="112">
        <v>20</v>
      </c>
      <c r="C6564" s="111">
        <v>145.55462</v>
      </c>
    </row>
    <row r="6565" spans="1:3" x14ac:dyDescent="0.25">
      <c r="A6565" s="109">
        <v>42642</v>
      </c>
      <c r="B6565" s="112">
        <v>21</v>
      </c>
      <c r="C6565" s="111">
        <v>156.86433999999997</v>
      </c>
    </row>
    <row r="6566" spans="1:3" x14ac:dyDescent="0.25">
      <c r="A6566" s="109">
        <v>42642</v>
      </c>
      <c r="B6566" s="112">
        <v>22</v>
      </c>
      <c r="C6566" s="111">
        <v>147.97379000000001</v>
      </c>
    </row>
    <row r="6567" spans="1:3" x14ac:dyDescent="0.25">
      <c r="A6567" s="109">
        <v>42642</v>
      </c>
      <c r="B6567" s="112">
        <v>23</v>
      </c>
      <c r="C6567" s="168">
        <v>142.75686999999999</v>
      </c>
    </row>
    <row r="6568" spans="1:3" x14ac:dyDescent="0.25">
      <c r="A6568" s="109">
        <v>42642</v>
      </c>
      <c r="B6568" s="112">
        <v>24</v>
      </c>
      <c r="C6568" s="169">
        <v>137.89743000000001</v>
      </c>
    </row>
    <row r="6569" spans="1:3" x14ac:dyDescent="0.25">
      <c r="A6569" s="109">
        <v>42643</v>
      </c>
      <c r="B6569" s="112">
        <v>1</v>
      </c>
      <c r="C6569" s="169">
        <v>132.43950999999998</v>
      </c>
    </row>
    <row r="6570" spans="1:3" x14ac:dyDescent="0.25">
      <c r="A6570" s="109">
        <v>42643</v>
      </c>
      <c r="B6570" s="110">
        <v>2</v>
      </c>
      <c r="C6570" s="169">
        <v>128.64542</v>
      </c>
    </row>
    <row r="6571" spans="1:3" x14ac:dyDescent="0.25">
      <c r="A6571" s="109">
        <v>42643</v>
      </c>
      <c r="B6571" s="112">
        <v>3</v>
      </c>
      <c r="C6571" s="169">
        <v>127.59833999999998</v>
      </c>
    </row>
    <row r="6572" spans="1:3" x14ac:dyDescent="0.25">
      <c r="A6572" s="109">
        <v>42643</v>
      </c>
      <c r="B6572" s="112">
        <v>4</v>
      </c>
      <c r="C6572" s="111">
        <v>127.69037999999999</v>
      </c>
    </row>
    <row r="6573" spans="1:3" x14ac:dyDescent="0.25">
      <c r="A6573" s="109">
        <v>42643</v>
      </c>
      <c r="B6573" s="112">
        <v>5</v>
      </c>
      <c r="C6573" s="111">
        <v>134.65207999999998</v>
      </c>
    </row>
    <row r="6574" spans="1:3" x14ac:dyDescent="0.25">
      <c r="A6574" s="109">
        <v>42643</v>
      </c>
      <c r="B6574" s="112">
        <v>6</v>
      </c>
      <c r="C6574" s="111">
        <v>145.98201</v>
      </c>
    </row>
    <row r="6575" spans="1:3" x14ac:dyDescent="0.25">
      <c r="A6575" s="109">
        <v>42643</v>
      </c>
      <c r="B6575" s="112">
        <v>7</v>
      </c>
      <c r="C6575" s="111">
        <v>157.06978000000004</v>
      </c>
    </row>
    <row r="6576" spans="1:3" x14ac:dyDescent="0.25">
      <c r="A6576" s="109">
        <v>42643</v>
      </c>
      <c r="B6576" s="112">
        <v>8</v>
      </c>
      <c r="C6576" s="111">
        <v>164.55474000000001</v>
      </c>
    </row>
    <row r="6577" spans="1:3" x14ac:dyDescent="0.25">
      <c r="A6577" s="109">
        <v>42643</v>
      </c>
      <c r="B6577" s="112">
        <v>9</v>
      </c>
      <c r="C6577" s="111">
        <v>182.65038000000004</v>
      </c>
    </row>
    <row r="6578" spans="1:3" x14ac:dyDescent="0.25">
      <c r="A6578" s="109">
        <v>42643</v>
      </c>
      <c r="B6578" s="112">
        <v>10</v>
      </c>
      <c r="C6578" s="111">
        <v>187.79947999999996</v>
      </c>
    </row>
    <row r="6579" spans="1:3" x14ac:dyDescent="0.25">
      <c r="A6579" s="109">
        <v>42643</v>
      </c>
      <c r="B6579" s="112">
        <v>11</v>
      </c>
      <c r="C6579" s="111">
        <v>189.50339</v>
      </c>
    </row>
    <row r="6580" spans="1:3" x14ac:dyDescent="0.25">
      <c r="A6580" s="109">
        <v>42643</v>
      </c>
      <c r="B6580" s="112">
        <v>12</v>
      </c>
      <c r="C6580" s="111">
        <v>190.82148000000001</v>
      </c>
    </row>
    <row r="6581" spans="1:3" x14ac:dyDescent="0.25">
      <c r="A6581" s="109">
        <v>42643</v>
      </c>
      <c r="B6581" s="112">
        <v>13</v>
      </c>
      <c r="C6581" s="111">
        <v>177.62929</v>
      </c>
    </row>
    <row r="6582" spans="1:3" x14ac:dyDescent="0.25">
      <c r="A6582" s="109">
        <v>42643</v>
      </c>
      <c r="B6582" s="112">
        <v>14</v>
      </c>
      <c r="C6582" s="111">
        <v>168.45267999999999</v>
      </c>
    </row>
    <row r="6583" spans="1:3" x14ac:dyDescent="0.25">
      <c r="A6583" s="109">
        <v>42643</v>
      </c>
      <c r="B6583" s="112">
        <v>15</v>
      </c>
      <c r="C6583" s="111">
        <v>163.97381000000001</v>
      </c>
    </row>
    <row r="6584" spans="1:3" x14ac:dyDescent="0.25">
      <c r="A6584" s="109">
        <v>42643</v>
      </c>
      <c r="B6584" s="112">
        <v>16</v>
      </c>
      <c r="C6584" s="111">
        <v>159.11768999999998</v>
      </c>
    </row>
    <row r="6585" spans="1:3" x14ac:dyDescent="0.25">
      <c r="A6585" s="109">
        <v>42643</v>
      </c>
      <c r="B6585" s="112">
        <v>17</v>
      </c>
      <c r="C6585" s="111">
        <v>153.00484999999998</v>
      </c>
    </row>
    <row r="6586" spans="1:3" x14ac:dyDescent="0.25">
      <c r="A6586" s="109">
        <v>42643</v>
      </c>
      <c r="B6586" s="112">
        <v>18</v>
      </c>
      <c r="C6586" s="111">
        <v>145.78368</v>
      </c>
    </row>
    <row r="6587" spans="1:3" x14ac:dyDescent="0.25">
      <c r="A6587" s="109">
        <v>42643</v>
      </c>
      <c r="B6587" s="112">
        <v>19</v>
      </c>
      <c r="C6587" s="111">
        <v>140.07395999999997</v>
      </c>
    </row>
    <row r="6588" spans="1:3" x14ac:dyDescent="0.25">
      <c r="A6588" s="109">
        <v>42643</v>
      </c>
      <c r="B6588" s="112">
        <v>20</v>
      </c>
      <c r="C6588" s="111">
        <v>137.17169999999999</v>
      </c>
    </row>
    <row r="6589" spans="1:3" x14ac:dyDescent="0.25">
      <c r="A6589" s="109">
        <v>42643</v>
      </c>
      <c r="B6589" s="112">
        <v>21</v>
      </c>
      <c r="C6589" s="111">
        <v>138.80839</v>
      </c>
    </row>
    <row r="6590" spans="1:3" x14ac:dyDescent="0.25">
      <c r="A6590" s="109">
        <v>42643</v>
      </c>
      <c r="B6590" s="112">
        <v>22</v>
      </c>
      <c r="C6590" s="111">
        <v>136.34867</v>
      </c>
    </row>
    <row r="6591" spans="1:3" x14ac:dyDescent="0.25">
      <c r="A6591" s="109">
        <v>42643</v>
      </c>
      <c r="B6591" s="112">
        <v>23</v>
      </c>
      <c r="C6591" s="111">
        <v>135.07077000000001</v>
      </c>
    </row>
    <row r="6592" spans="1:3" x14ac:dyDescent="0.25">
      <c r="A6592" s="109">
        <v>42643</v>
      </c>
      <c r="B6592" s="112">
        <v>24</v>
      </c>
      <c r="C6592" s="111">
        <v>131.03742</v>
      </c>
    </row>
    <row r="6593" spans="1:3" x14ac:dyDescent="0.25">
      <c r="A6593" s="109">
        <v>42644</v>
      </c>
      <c r="B6593" s="112">
        <v>1</v>
      </c>
      <c r="C6593" s="111">
        <v>126.73042999999998</v>
      </c>
    </row>
    <row r="6594" spans="1:3" x14ac:dyDescent="0.25">
      <c r="A6594" s="109">
        <v>42644</v>
      </c>
      <c r="B6594" s="110">
        <v>2</v>
      </c>
      <c r="C6594" s="111">
        <v>124.06848000000001</v>
      </c>
    </row>
    <row r="6595" spans="1:3" x14ac:dyDescent="0.25">
      <c r="A6595" s="109">
        <v>42644</v>
      </c>
      <c r="B6595" s="112">
        <v>3</v>
      </c>
      <c r="C6595" s="111">
        <v>122.28725</v>
      </c>
    </row>
    <row r="6596" spans="1:3" x14ac:dyDescent="0.25">
      <c r="A6596" s="109">
        <v>42644</v>
      </c>
      <c r="B6596" s="112">
        <v>4</v>
      </c>
      <c r="C6596" s="168">
        <v>121.325596</v>
      </c>
    </row>
    <row r="6597" spans="1:3" x14ac:dyDescent="0.25">
      <c r="A6597" s="109">
        <v>42644</v>
      </c>
      <c r="B6597" s="112">
        <v>5</v>
      </c>
      <c r="C6597" s="169">
        <v>122.59932999999999</v>
      </c>
    </row>
    <row r="6598" spans="1:3" x14ac:dyDescent="0.25">
      <c r="A6598" s="109">
        <v>42644</v>
      </c>
      <c r="B6598" s="112">
        <v>6</v>
      </c>
      <c r="C6598" s="169">
        <v>124.74718999999997</v>
      </c>
    </row>
    <row r="6599" spans="1:3" x14ac:dyDescent="0.25">
      <c r="A6599" s="109">
        <v>42644</v>
      </c>
      <c r="B6599" s="112">
        <v>7</v>
      </c>
      <c r="C6599" s="169">
        <v>129.20908</v>
      </c>
    </row>
    <row r="6600" spans="1:3" x14ac:dyDescent="0.25">
      <c r="A6600" s="109">
        <v>42644</v>
      </c>
      <c r="B6600" s="112">
        <v>8</v>
      </c>
      <c r="C6600" s="169">
        <v>129.40756999999999</v>
      </c>
    </row>
    <row r="6601" spans="1:3" x14ac:dyDescent="0.25">
      <c r="A6601" s="109">
        <v>42644</v>
      </c>
      <c r="B6601" s="112">
        <v>9</v>
      </c>
      <c r="C6601" s="111">
        <v>129.46471000000003</v>
      </c>
    </row>
    <row r="6602" spans="1:3" x14ac:dyDescent="0.25">
      <c r="A6602" s="109">
        <v>42644</v>
      </c>
      <c r="B6602" s="112">
        <v>10</v>
      </c>
      <c r="C6602" s="111">
        <v>130.16244</v>
      </c>
    </row>
    <row r="6603" spans="1:3" x14ac:dyDescent="0.25">
      <c r="A6603" s="109">
        <v>42644</v>
      </c>
      <c r="B6603" s="112">
        <v>11</v>
      </c>
      <c r="C6603" s="111">
        <v>128.78221000000002</v>
      </c>
    </row>
    <row r="6604" spans="1:3" x14ac:dyDescent="0.25">
      <c r="A6604" s="109">
        <v>42644</v>
      </c>
      <c r="B6604" s="112">
        <v>12</v>
      </c>
      <c r="C6604" s="111">
        <v>127.41441</v>
      </c>
    </row>
    <row r="6605" spans="1:3" x14ac:dyDescent="0.25">
      <c r="A6605" s="109">
        <v>42644</v>
      </c>
      <c r="B6605" s="112">
        <v>13</v>
      </c>
      <c r="C6605" s="111">
        <v>123.62814</v>
      </c>
    </row>
    <row r="6606" spans="1:3" x14ac:dyDescent="0.25">
      <c r="A6606" s="109">
        <v>42644</v>
      </c>
      <c r="B6606" s="112">
        <v>14</v>
      </c>
      <c r="C6606" s="111">
        <v>122.35416000000001</v>
      </c>
    </row>
    <row r="6607" spans="1:3" x14ac:dyDescent="0.25">
      <c r="A6607" s="109">
        <v>42644</v>
      </c>
      <c r="B6607" s="112">
        <v>15</v>
      </c>
      <c r="C6607" s="111">
        <v>118.728593</v>
      </c>
    </row>
    <row r="6608" spans="1:3" x14ac:dyDescent="0.25">
      <c r="A6608" s="109">
        <v>42644</v>
      </c>
      <c r="B6608" s="112">
        <v>16</v>
      </c>
      <c r="C6608" s="111">
        <v>118.064742</v>
      </c>
    </row>
    <row r="6609" spans="1:3" x14ac:dyDescent="0.25">
      <c r="A6609" s="109">
        <v>42644</v>
      </c>
      <c r="B6609" s="112">
        <v>17</v>
      </c>
      <c r="C6609" s="111">
        <v>115.77400999999999</v>
      </c>
    </row>
    <row r="6610" spans="1:3" x14ac:dyDescent="0.25">
      <c r="A6610" s="109">
        <v>42644</v>
      </c>
      <c r="B6610" s="112">
        <v>18</v>
      </c>
      <c r="C6610" s="111">
        <v>113.64581600000001</v>
      </c>
    </row>
    <row r="6611" spans="1:3" x14ac:dyDescent="0.25">
      <c r="A6611" s="109">
        <v>42644</v>
      </c>
      <c r="B6611" s="112">
        <v>19</v>
      </c>
      <c r="C6611" s="111">
        <v>112.05981700000001</v>
      </c>
    </row>
    <row r="6612" spans="1:3" x14ac:dyDescent="0.25">
      <c r="A6612" s="109">
        <v>42644</v>
      </c>
      <c r="B6612" s="112">
        <v>20</v>
      </c>
      <c r="C6612" s="111">
        <v>111.46236199999998</v>
      </c>
    </row>
    <row r="6613" spans="1:3" x14ac:dyDescent="0.25">
      <c r="A6613" s="109">
        <v>42644</v>
      </c>
      <c r="B6613" s="112">
        <v>21</v>
      </c>
      <c r="C6613" s="111">
        <v>111.63403899999999</v>
      </c>
    </row>
    <row r="6614" spans="1:3" x14ac:dyDescent="0.25">
      <c r="A6614" s="109">
        <v>42644</v>
      </c>
      <c r="B6614" s="112">
        <v>22</v>
      </c>
      <c r="C6614" s="111">
        <v>109.91947099999999</v>
      </c>
    </row>
    <row r="6615" spans="1:3" x14ac:dyDescent="0.25">
      <c r="A6615" s="109">
        <v>42644</v>
      </c>
      <c r="B6615" s="112">
        <v>23</v>
      </c>
      <c r="C6615" s="111">
        <v>109.246647</v>
      </c>
    </row>
    <row r="6616" spans="1:3" x14ac:dyDescent="0.25">
      <c r="A6616" s="109">
        <v>42644</v>
      </c>
      <c r="B6616" s="112">
        <v>24</v>
      </c>
      <c r="C6616" s="111">
        <v>107.64520899999998</v>
      </c>
    </row>
    <row r="6617" spans="1:3" x14ac:dyDescent="0.25">
      <c r="A6617" s="109">
        <v>42645</v>
      </c>
      <c r="B6617" s="112">
        <v>1</v>
      </c>
      <c r="C6617" s="111">
        <v>105.09418399999998</v>
      </c>
    </row>
    <row r="6618" spans="1:3" x14ac:dyDescent="0.25">
      <c r="A6618" s="109">
        <v>42645</v>
      </c>
      <c r="B6618" s="110">
        <v>2</v>
      </c>
      <c r="C6618" s="111">
        <v>103.61285000000001</v>
      </c>
    </row>
    <row r="6619" spans="1:3" x14ac:dyDescent="0.25">
      <c r="A6619" s="109">
        <v>42645</v>
      </c>
      <c r="B6619" s="112">
        <v>3</v>
      </c>
      <c r="C6619" s="111">
        <v>102.91829699999998</v>
      </c>
    </row>
    <row r="6620" spans="1:3" x14ac:dyDescent="0.25">
      <c r="A6620" s="109">
        <v>42645</v>
      </c>
      <c r="B6620" s="112">
        <v>4</v>
      </c>
      <c r="C6620" s="111">
        <v>102.37153300000003</v>
      </c>
    </row>
    <row r="6621" spans="1:3" x14ac:dyDescent="0.25">
      <c r="A6621" s="109">
        <v>42645</v>
      </c>
      <c r="B6621" s="112">
        <v>5</v>
      </c>
      <c r="C6621" s="111">
        <v>102.92579599999999</v>
      </c>
    </row>
    <row r="6622" spans="1:3" x14ac:dyDescent="0.25">
      <c r="A6622" s="109">
        <v>42645</v>
      </c>
      <c r="B6622" s="112">
        <v>6</v>
      </c>
      <c r="C6622" s="111">
        <v>103.60645100000001</v>
      </c>
    </row>
    <row r="6623" spans="1:3" x14ac:dyDescent="0.25">
      <c r="A6623" s="109">
        <v>42645</v>
      </c>
      <c r="B6623" s="112">
        <v>7</v>
      </c>
      <c r="C6623" s="111">
        <v>105.064105</v>
      </c>
    </row>
    <row r="6624" spans="1:3" x14ac:dyDescent="0.25">
      <c r="A6624" s="109">
        <v>42645</v>
      </c>
      <c r="B6624" s="112">
        <v>8</v>
      </c>
      <c r="C6624" s="111">
        <v>103.04633800000001</v>
      </c>
    </row>
    <row r="6625" spans="1:3" x14ac:dyDescent="0.25">
      <c r="A6625" s="109">
        <v>42645</v>
      </c>
      <c r="B6625" s="112">
        <v>9</v>
      </c>
      <c r="C6625" s="168">
        <v>103.46214500000002</v>
      </c>
    </row>
    <row r="6626" spans="1:3" x14ac:dyDescent="0.25">
      <c r="A6626" s="109">
        <v>42645</v>
      </c>
      <c r="B6626" s="112">
        <v>10</v>
      </c>
      <c r="C6626" s="169">
        <v>103.786373</v>
      </c>
    </row>
    <row r="6627" spans="1:3" x14ac:dyDescent="0.25">
      <c r="A6627" s="109">
        <v>42645</v>
      </c>
      <c r="B6627" s="112">
        <v>11</v>
      </c>
      <c r="C6627" s="169">
        <v>104.022808</v>
      </c>
    </row>
    <row r="6628" spans="1:3" x14ac:dyDescent="0.25">
      <c r="A6628" s="109">
        <v>42645</v>
      </c>
      <c r="B6628" s="112">
        <v>12</v>
      </c>
      <c r="C6628" s="169">
        <v>105.18461999999998</v>
      </c>
    </row>
    <row r="6629" spans="1:3" x14ac:dyDescent="0.25">
      <c r="A6629" s="109">
        <v>42645</v>
      </c>
      <c r="B6629" s="112">
        <v>13</v>
      </c>
      <c r="C6629" s="169">
        <v>104.15876299999998</v>
      </c>
    </row>
    <row r="6630" spans="1:3" x14ac:dyDescent="0.25">
      <c r="A6630" s="109">
        <v>42645</v>
      </c>
      <c r="B6630" s="112">
        <v>14</v>
      </c>
      <c r="C6630" s="111">
        <v>104.585877</v>
      </c>
    </row>
    <row r="6631" spans="1:3" x14ac:dyDescent="0.25">
      <c r="A6631" s="109">
        <v>42645</v>
      </c>
      <c r="B6631" s="112">
        <v>15</v>
      </c>
      <c r="C6631" s="111">
        <v>103.229949</v>
      </c>
    </row>
    <row r="6632" spans="1:3" x14ac:dyDescent="0.25">
      <c r="A6632" s="109">
        <v>42645</v>
      </c>
      <c r="B6632" s="112">
        <v>16</v>
      </c>
      <c r="C6632" s="111">
        <v>103.58328200000001</v>
      </c>
    </row>
    <row r="6633" spans="1:3" x14ac:dyDescent="0.25">
      <c r="A6633" s="109">
        <v>42645</v>
      </c>
      <c r="B6633" s="112">
        <v>17</v>
      </c>
      <c r="C6633" s="111">
        <v>103.009328</v>
      </c>
    </row>
    <row r="6634" spans="1:3" x14ac:dyDescent="0.25">
      <c r="A6634" s="109">
        <v>42645</v>
      </c>
      <c r="B6634" s="112">
        <v>18</v>
      </c>
      <c r="C6634" s="111">
        <v>102.490432</v>
      </c>
    </row>
    <row r="6635" spans="1:3" x14ac:dyDescent="0.25">
      <c r="A6635" s="109">
        <v>42645</v>
      </c>
      <c r="B6635" s="112">
        <v>19</v>
      </c>
      <c r="C6635" s="111">
        <v>102.27099</v>
      </c>
    </row>
    <row r="6636" spans="1:3" x14ac:dyDescent="0.25">
      <c r="A6636" s="109">
        <v>42645</v>
      </c>
      <c r="B6636" s="112">
        <v>20</v>
      </c>
      <c r="C6636" s="111">
        <v>102.240481</v>
      </c>
    </row>
    <row r="6637" spans="1:3" x14ac:dyDescent="0.25">
      <c r="A6637" s="109">
        <v>42645</v>
      </c>
      <c r="B6637" s="112">
        <v>21</v>
      </c>
      <c r="C6637" s="111">
        <v>102.69557</v>
      </c>
    </row>
    <row r="6638" spans="1:3" x14ac:dyDescent="0.25">
      <c r="A6638" s="109">
        <v>42645</v>
      </c>
      <c r="B6638" s="112">
        <v>22</v>
      </c>
      <c r="C6638" s="111">
        <v>103.44149900000001</v>
      </c>
    </row>
    <row r="6639" spans="1:3" x14ac:dyDescent="0.25">
      <c r="A6639" s="109">
        <v>42645</v>
      </c>
      <c r="B6639" s="112">
        <v>23</v>
      </c>
      <c r="C6639" s="111">
        <v>104.00190400000001</v>
      </c>
    </row>
    <row r="6640" spans="1:3" x14ac:dyDescent="0.25">
      <c r="A6640" s="109">
        <v>42645</v>
      </c>
      <c r="B6640" s="112">
        <v>24</v>
      </c>
      <c r="C6640" s="111">
        <v>103.694242</v>
      </c>
    </row>
    <row r="6641" spans="1:3" x14ac:dyDescent="0.25">
      <c r="A6641" s="109">
        <v>42646</v>
      </c>
      <c r="B6641" s="112">
        <v>1</v>
      </c>
      <c r="C6641" s="111">
        <v>102.85143400000001</v>
      </c>
    </row>
    <row r="6642" spans="1:3" x14ac:dyDescent="0.25">
      <c r="A6642" s="109">
        <v>42646</v>
      </c>
      <c r="B6642" s="110">
        <v>2</v>
      </c>
      <c r="C6642" s="111">
        <v>102.433527</v>
      </c>
    </row>
    <row r="6643" spans="1:3" x14ac:dyDescent="0.25">
      <c r="A6643" s="109">
        <v>42646</v>
      </c>
      <c r="B6643" s="112">
        <v>3</v>
      </c>
      <c r="C6643" s="111">
        <v>102.96810900000001</v>
      </c>
    </row>
    <row r="6644" spans="1:3" x14ac:dyDescent="0.25">
      <c r="A6644" s="109">
        <v>42646</v>
      </c>
      <c r="B6644" s="112">
        <v>4</v>
      </c>
      <c r="C6644" s="111">
        <v>105.91272099999999</v>
      </c>
    </row>
    <row r="6645" spans="1:3" x14ac:dyDescent="0.25">
      <c r="A6645" s="109">
        <v>42646</v>
      </c>
      <c r="B6645" s="112">
        <v>5</v>
      </c>
      <c r="C6645" s="111">
        <v>110.573792</v>
      </c>
    </row>
    <row r="6646" spans="1:3" x14ac:dyDescent="0.25">
      <c r="A6646" s="109">
        <v>42646</v>
      </c>
      <c r="B6646" s="112">
        <v>6</v>
      </c>
      <c r="C6646" s="111">
        <v>123.022676</v>
      </c>
    </row>
    <row r="6647" spans="1:3" x14ac:dyDescent="0.25">
      <c r="A6647" s="109">
        <v>42646</v>
      </c>
      <c r="B6647" s="112">
        <v>7</v>
      </c>
      <c r="C6647" s="111">
        <v>137.29689000000002</v>
      </c>
    </row>
    <row r="6648" spans="1:3" x14ac:dyDescent="0.25">
      <c r="A6648" s="109">
        <v>42646</v>
      </c>
      <c r="B6648" s="112">
        <v>8</v>
      </c>
      <c r="C6648" s="111">
        <v>147.21959999999999</v>
      </c>
    </row>
    <row r="6649" spans="1:3" x14ac:dyDescent="0.25">
      <c r="A6649" s="109">
        <v>42646</v>
      </c>
      <c r="B6649" s="112">
        <v>9</v>
      </c>
      <c r="C6649" s="111">
        <v>154.46222999999998</v>
      </c>
    </row>
    <row r="6650" spans="1:3" x14ac:dyDescent="0.25">
      <c r="A6650" s="109">
        <v>42646</v>
      </c>
      <c r="B6650" s="112">
        <v>10</v>
      </c>
      <c r="C6650" s="111">
        <v>157.91253999999998</v>
      </c>
    </row>
    <row r="6651" spans="1:3" x14ac:dyDescent="0.25">
      <c r="A6651" s="109">
        <v>42646</v>
      </c>
      <c r="B6651" s="112">
        <v>11</v>
      </c>
      <c r="C6651" s="111">
        <v>157.24078000000003</v>
      </c>
    </row>
    <row r="6652" spans="1:3" x14ac:dyDescent="0.25">
      <c r="A6652" s="109">
        <v>42646</v>
      </c>
      <c r="B6652" s="112">
        <v>12</v>
      </c>
      <c r="C6652" s="111">
        <v>154.51716000000002</v>
      </c>
    </row>
    <row r="6653" spans="1:3" x14ac:dyDescent="0.25">
      <c r="A6653" s="109">
        <v>42646</v>
      </c>
      <c r="B6653" s="112">
        <v>13</v>
      </c>
      <c r="C6653" s="111">
        <v>156.03512999999998</v>
      </c>
    </row>
    <row r="6654" spans="1:3" x14ac:dyDescent="0.25">
      <c r="A6654" s="109">
        <v>42646</v>
      </c>
      <c r="B6654" s="112">
        <v>14</v>
      </c>
      <c r="C6654" s="168">
        <v>153.24098000000001</v>
      </c>
    </row>
    <row r="6655" spans="1:3" x14ac:dyDescent="0.25">
      <c r="A6655" s="109">
        <v>42646</v>
      </c>
      <c r="B6655" s="112">
        <v>15</v>
      </c>
      <c r="C6655" s="169">
        <v>150.17753000000002</v>
      </c>
    </row>
    <row r="6656" spans="1:3" x14ac:dyDescent="0.25">
      <c r="A6656" s="109">
        <v>42646</v>
      </c>
      <c r="B6656" s="112">
        <v>16</v>
      </c>
      <c r="C6656" s="169">
        <v>146.95497999999998</v>
      </c>
    </row>
    <row r="6657" spans="1:3" x14ac:dyDescent="0.25">
      <c r="A6657" s="109">
        <v>42646</v>
      </c>
      <c r="B6657" s="112">
        <v>17</v>
      </c>
      <c r="C6657" s="169">
        <v>142.48541</v>
      </c>
    </row>
    <row r="6658" spans="1:3" x14ac:dyDescent="0.25">
      <c r="A6658" s="109">
        <v>42646</v>
      </c>
      <c r="B6658" s="112">
        <v>18</v>
      </c>
      <c r="C6658" s="169">
        <v>136.38627</v>
      </c>
    </row>
    <row r="6659" spans="1:3" x14ac:dyDescent="0.25">
      <c r="A6659" s="109">
        <v>42646</v>
      </c>
      <c r="B6659" s="112">
        <v>19</v>
      </c>
      <c r="C6659" s="111">
        <v>131.12611000000001</v>
      </c>
    </row>
    <row r="6660" spans="1:3" x14ac:dyDescent="0.25">
      <c r="A6660" s="109">
        <v>42646</v>
      </c>
      <c r="B6660" s="112">
        <v>20</v>
      </c>
      <c r="C6660" s="111">
        <v>129.85361</v>
      </c>
    </row>
    <row r="6661" spans="1:3" x14ac:dyDescent="0.25">
      <c r="A6661" s="109">
        <v>42646</v>
      </c>
      <c r="B6661" s="112">
        <v>21</v>
      </c>
      <c r="C6661" s="111">
        <v>132.74405999999999</v>
      </c>
    </row>
    <row r="6662" spans="1:3" x14ac:dyDescent="0.25">
      <c r="A6662" s="109">
        <v>42646</v>
      </c>
      <c r="B6662" s="112">
        <v>22</v>
      </c>
      <c r="C6662" s="111">
        <v>131.06359</v>
      </c>
    </row>
    <row r="6663" spans="1:3" x14ac:dyDescent="0.25">
      <c r="A6663" s="109">
        <v>42646</v>
      </c>
      <c r="B6663" s="112">
        <v>23</v>
      </c>
      <c r="C6663" s="111">
        <v>130.23812000000001</v>
      </c>
    </row>
    <row r="6664" spans="1:3" x14ac:dyDescent="0.25">
      <c r="A6664" s="109">
        <v>42646</v>
      </c>
      <c r="B6664" s="112">
        <v>24</v>
      </c>
      <c r="C6664" s="111">
        <v>127.33949</v>
      </c>
    </row>
    <row r="6665" spans="1:3" x14ac:dyDescent="0.25">
      <c r="A6665" s="109">
        <v>42647</v>
      </c>
      <c r="B6665" s="112">
        <v>1</v>
      </c>
      <c r="C6665" s="111">
        <v>122.37003</v>
      </c>
    </row>
    <row r="6666" spans="1:3" x14ac:dyDescent="0.25">
      <c r="A6666" s="109">
        <v>42647</v>
      </c>
      <c r="B6666" s="110">
        <v>2</v>
      </c>
      <c r="C6666" s="111">
        <v>119.559787</v>
      </c>
    </row>
    <row r="6667" spans="1:3" x14ac:dyDescent="0.25">
      <c r="A6667" s="109">
        <v>42647</v>
      </c>
      <c r="B6667" s="112">
        <v>3</v>
      </c>
      <c r="C6667" s="111">
        <v>118.55094100000002</v>
      </c>
    </row>
    <row r="6668" spans="1:3" x14ac:dyDescent="0.25">
      <c r="A6668" s="109">
        <v>42647</v>
      </c>
      <c r="B6668" s="112">
        <v>4</v>
      </c>
      <c r="C6668" s="111">
        <v>117.12212500000001</v>
      </c>
    </row>
    <row r="6669" spans="1:3" x14ac:dyDescent="0.25">
      <c r="A6669" s="109">
        <v>42647</v>
      </c>
      <c r="B6669" s="112">
        <v>5</v>
      </c>
      <c r="C6669" s="111">
        <v>122.89093100000001</v>
      </c>
    </row>
    <row r="6670" spans="1:3" x14ac:dyDescent="0.25">
      <c r="A6670" s="109">
        <v>42647</v>
      </c>
      <c r="B6670" s="112">
        <v>6</v>
      </c>
      <c r="C6670" s="111">
        <v>134.92899</v>
      </c>
    </row>
    <row r="6671" spans="1:3" x14ac:dyDescent="0.25">
      <c r="A6671" s="109">
        <v>42647</v>
      </c>
      <c r="B6671" s="112">
        <v>7</v>
      </c>
      <c r="C6671" s="111">
        <v>147.79097999999999</v>
      </c>
    </row>
    <row r="6672" spans="1:3" x14ac:dyDescent="0.25">
      <c r="A6672" s="109">
        <v>42647</v>
      </c>
      <c r="B6672" s="112">
        <v>8</v>
      </c>
      <c r="C6672" s="111">
        <v>155.56192000000001</v>
      </c>
    </row>
    <row r="6673" spans="1:3" x14ac:dyDescent="0.25">
      <c r="A6673" s="109">
        <v>42647</v>
      </c>
      <c r="B6673" s="112">
        <v>9</v>
      </c>
      <c r="C6673" s="111">
        <v>159.73379</v>
      </c>
    </row>
    <row r="6674" spans="1:3" x14ac:dyDescent="0.25">
      <c r="A6674" s="109">
        <v>42647</v>
      </c>
      <c r="B6674" s="112">
        <v>10</v>
      </c>
      <c r="C6674" s="111">
        <v>159.77391000000003</v>
      </c>
    </row>
    <row r="6675" spans="1:3" x14ac:dyDescent="0.25">
      <c r="A6675" s="109">
        <v>42647</v>
      </c>
      <c r="B6675" s="112">
        <v>11</v>
      </c>
      <c r="C6675" s="111">
        <v>160.43308000000002</v>
      </c>
    </row>
    <row r="6676" spans="1:3" x14ac:dyDescent="0.25">
      <c r="A6676" s="109">
        <v>42647</v>
      </c>
      <c r="B6676" s="112">
        <v>12</v>
      </c>
      <c r="C6676" s="111">
        <v>162.19647000000001</v>
      </c>
    </row>
    <row r="6677" spans="1:3" x14ac:dyDescent="0.25">
      <c r="A6677" s="109">
        <v>42647</v>
      </c>
      <c r="B6677" s="112">
        <v>13</v>
      </c>
      <c r="C6677" s="111">
        <v>158.58578999999997</v>
      </c>
    </row>
    <row r="6678" spans="1:3" x14ac:dyDescent="0.25">
      <c r="A6678" s="109">
        <v>42647</v>
      </c>
      <c r="B6678" s="112">
        <v>14</v>
      </c>
      <c r="C6678" s="111">
        <v>155.96280000000002</v>
      </c>
    </row>
    <row r="6679" spans="1:3" x14ac:dyDescent="0.25">
      <c r="A6679" s="109">
        <v>42647</v>
      </c>
      <c r="B6679" s="112">
        <v>15</v>
      </c>
      <c r="C6679" s="111">
        <v>153.10989999999998</v>
      </c>
    </row>
    <row r="6680" spans="1:3" x14ac:dyDescent="0.25">
      <c r="A6680" s="109">
        <v>42647</v>
      </c>
      <c r="B6680" s="112">
        <v>16</v>
      </c>
      <c r="C6680" s="111">
        <v>151.01774</v>
      </c>
    </row>
    <row r="6681" spans="1:3" x14ac:dyDescent="0.25">
      <c r="A6681" s="109">
        <v>42647</v>
      </c>
      <c r="B6681" s="112">
        <v>17</v>
      </c>
      <c r="C6681" s="111">
        <v>144.13654</v>
      </c>
    </row>
    <row r="6682" spans="1:3" x14ac:dyDescent="0.25">
      <c r="A6682" s="109">
        <v>42647</v>
      </c>
      <c r="B6682" s="112">
        <v>18</v>
      </c>
      <c r="C6682" s="111">
        <v>135.43876</v>
      </c>
    </row>
    <row r="6683" spans="1:3" x14ac:dyDescent="0.25">
      <c r="A6683" s="109">
        <v>42647</v>
      </c>
      <c r="B6683" s="112">
        <v>19</v>
      </c>
      <c r="C6683" s="168">
        <v>130.42704000000001</v>
      </c>
    </row>
    <row r="6684" spans="1:3" x14ac:dyDescent="0.25">
      <c r="A6684" s="109">
        <v>42647</v>
      </c>
      <c r="B6684" s="112">
        <v>20</v>
      </c>
      <c r="C6684" s="169">
        <v>128.96263999999999</v>
      </c>
    </row>
    <row r="6685" spans="1:3" x14ac:dyDescent="0.25">
      <c r="A6685" s="109">
        <v>42647</v>
      </c>
      <c r="B6685" s="112">
        <v>21</v>
      </c>
      <c r="C6685" s="169">
        <v>131.05702000000002</v>
      </c>
    </row>
    <row r="6686" spans="1:3" x14ac:dyDescent="0.25">
      <c r="A6686" s="109">
        <v>42647</v>
      </c>
      <c r="B6686" s="112">
        <v>22</v>
      </c>
      <c r="C6686" s="169">
        <v>130.62657999999999</v>
      </c>
    </row>
    <row r="6687" spans="1:3" x14ac:dyDescent="0.25">
      <c r="A6687" s="109">
        <v>42647</v>
      </c>
      <c r="B6687" s="112">
        <v>23</v>
      </c>
      <c r="C6687" s="169">
        <v>129.89964000000001</v>
      </c>
    </row>
    <row r="6688" spans="1:3" x14ac:dyDescent="0.25">
      <c r="A6688" s="109">
        <v>42647</v>
      </c>
      <c r="B6688" s="112">
        <v>24</v>
      </c>
      <c r="C6688" s="111">
        <v>126.958</v>
      </c>
    </row>
    <row r="6689" spans="1:3" x14ac:dyDescent="0.25">
      <c r="A6689" s="109">
        <v>42648</v>
      </c>
      <c r="B6689" s="112">
        <v>1</v>
      </c>
      <c r="C6689" s="111">
        <v>122.41427999999999</v>
      </c>
    </row>
    <row r="6690" spans="1:3" x14ac:dyDescent="0.25">
      <c r="A6690" s="109">
        <v>42648</v>
      </c>
      <c r="B6690" s="110">
        <v>2</v>
      </c>
      <c r="C6690" s="111">
        <v>120.44915699999997</v>
      </c>
    </row>
    <row r="6691" spans="1:3" x14ac:dyDescent="0.25">
      <c r="A6691" s="109">
        <v>42648</v>
      </c>
      <c r="B6691" s="112">
        <v>3</v>
      </c>
      <c r="C6691" s="111">
        <v>119.684031</v>
      </c>
    </row>
    <row r="6692" spans="1:3" x14ac:dyDescent="0.25">
      <c r="A6692" s="109">
        <v>42648</v>
      </c>
      <c r="B6692" s="112">
        <v>4</v>
      </c>
      <c r="C6692" s="111">
        <v>119.15419899999999</v>
      </c>
    </row>
    <row r="6693" spans="1:3" x14ac:dyDescent="0.25">
      <c r="A6693" s="109">
        <v>42648</v>
      </c>
      <c r="B6693" s="112">
        <v>5</v>
      </c>
      <c r="C6693" s="111">
        <v>124.01203000000001</v>
      </c>
    </row>
    <row r="6694" spans="1:3" x14ac:dyDescent="0.25">
      <c r="A6694" s="109">
        <v>42648</v>
      </c>
      <c r="B6694" s="112">
        <v>6</v>
      </c>
      <c r="C6694" s="111">
        <v>136.91004000000001</v>
      </c>
    </row>
    <row r="6695" spans="1:3" x14ac:dyDescent="0.25">
      <c r="A6695" s="109">
        <v>42648</v>
      </c>
      <c r="B6695" s="112">
        <v>7</v>
      </c>
      <c r="C6695" s="111">
        <v>149.55665999999999</v>
      </c>
    </row>
    <row r="6696" spans="1:3" x14ac:dyDescent="0.25">
      <c r="A6696" s="109">
        <v>42648</v>
      </c>
      <c r="B6696" s="112">
        <v>8</v>
      </c>
      <c r="C6696" s="111">
        <v>156.98070000000001</v>
      </c>
    </row>
    <row r="6697" spans="1:3" x14ac:dyDescent="0.25">
      <c r="A6697" s="109">
        <v>42648</v>
      </c>
      <c r="B6697" s="112">
        <v>9</v>
      </c>
      <c r="C6697" s="111">
        <v>161.69255999999999</v>
      </c>
    </row>
    <row r="6698" spans="1:3" x14ac:dyDescent="0.25">
      <c r="A6698" s="109">
        <v>42648</v>
      </c>
      <c r="B6698" s="112">
        <v>10</v>
      </c>
      <c r="C6698" s="111">
        <v>165.29442</v>
      </c>
    </row>
    <row r="6699" spans="1:3" x14ac:dyDescent="0.25">
      <c r="A6699" s="109">
        <v>42648</v>
      </c>
      <c r="B6699" s="112">
        <v>11</v>
      </c>
      <c r="C6699" s="111">
        <v>166.11163999999999</v>
      </c>
    </row>
    <row r="6700" spans="1:3" x14ac:dyDescent="0.25">
      <c r="A6700" s="109">
        <v>42648</v>
      </c>
      <c r="B6700" s="112">
        <v>12</v>
      </c>
      <c r="C6700" s="111">
        <v>167.15821</v>
      </c>
    </row>
    <row r="6701" spans="1:3" x14ac:dyDescent="0.25">
      <c r="A6701" s="109">
        <v>42648</v>
      </c>
      <c r="B6701" s="112">
        <v>13</v>
      </c>
      <c r="C6701" s="111">
        <v>163.59109999999998</v>
      </c>
    </row>
    <row r="6702" spans="1:3" x14ac:dyDescent="0.25">
      <c r="A6702" s="109">
        <v>42648</v>
      </c>
      <c r="B6702" s="112">
        <v>14</v>
      </c>
      <c r="C6702" s="111">
        <v>160.50731000000002</v>
      </c>
    </row>
    <row r="6703" spans="1:3" x14ac:dyDescent="0.25">
      <c r="A6703" s="109">
        <v>42648</v>
      </c>
      <c r="B6703" s="112">
        <v>15</v>
      </c>
      <c r="C6703" s="111">
        <v>158.00051999999999</v>
      </c>
    </row>
    <row r="6704" spans="1:3" x14ac:dyDescent="0.25">
      <c r="A6704" s="109">
        <v>42648</v>
      </c>
      <c r="B6704" s="112">
        <v>16</v>
      </c>
      <c r="C6704" s="111">
        <v>154.07196000000002</v>
      </c>
    </row>
    <row r="6705" spans="1:3" x14ac:dyDescent="0.25">
      <c r="A6705" s="109">
        <v>42648</v>
      </c>
      <c r="B6705" s="112">
        <v>17</v>
      </c>
      <c r="C6705" s="111">
        <v>148.34040999999999</v>
      </c>
    </row>
    <row r="6706" spans="1:3" x14ac:dyDescent="0.25">
      <c r="A6706" s="109">
        <v>42648</v>
      </c>
      <c r="B6706" s="112">
        <v>18</v>
      </c>
      <c r="C6706" s="111">
        <v>140.66547</v>
      </c>
    </row>
    <row r="6707" spans="1:3" x14ac:dyDescent="0.25">
      <c r="A6707" s="109">
        <v>42648</v>
      </c>
      <c r="B6707" s="112">
        <v>19</v>
      </c>
      <c r="C6707" s="111">
        <v>135.42312000000001</v>
      </c>
    </row>
    <row r="6708" spans="1:3" x14ac:dyDescent="0.25">
      <c r="A6708" s="109">
        <v>42648</v>
      </c>
      <c r="B6708" s="112">
        <v>20</v>
      </c>
      <c r="C6708" s="111">
        <v>135.01344999999998</v>
      </c>
    </row>
    <row r="6709" spans="1:3" x14ac:dyDescent="0.25">
      <c r="A6709" s="109">
        <v>42648</v>
      </c>
      <c r="B6709" s="112">
        <v>21</v>
      </c>
      <c r="C6709" s="111">
        <v>136.43206999999998</v>
      </c>
    </row>
    <row r="6710" spans="1:3" x14ac:dyDescent="0.25">
      <c r="A6710" s="109">
        <v>42648</v>
      </c>
      <c r="B6710" s="112">
        <v>22</v>
      </c>
      <c r="C6710" s="111">
        <v>135.09643000000003</v>
      </c>
    </row>
    <row r="6711" spans="1:3" x14ac:dyDescent="0.25">
      <c r="A6711" s="109">
        <v>42648</v>
      </c>
      <c r="B6711" s="112">
        <v>23</v>
      </c>
      <c r="C6711" s="111">
        <v>133.29846000000001</v>
      </c>
    </row>
    <row r="6712" spans="1:3" x14ac:dyDescent="0.25">
      <c r="A6712" s="109">
        <v>42648</v>
      </c>
      <c r="B6712" s="112">
        <v>24</v>
      </c>
      <c r="C6712" s="168">
        <v>130.12087</v>
      </c>
    </row>
    <row r="6713" spans="1:3" x14ac:dyDescent="0.25">
      <c r="A6713" s="109">
        <v>42649</v>
      </c>
      <c r="B6713" s="112">
        <v>1</v>
      </c>
      <c r="C6713" s="169">
        <v>126.24450000000002</v>
      </c>
    </row>
    <row r="6714" spans="1:3" x14ac:dyDescent="0.25">
      <c r="A6714" s="109">
        <v>42649</v>
      </c>
      <c r="B6714" s="110">
        <v>2</v>
      </c>
      <c r="C6714" s="169">
        <v>123.12336000000002</v>
      </c>
    </row>
    <row r="6715" spans="1:3" x14ac:dyDescent="0.25">
      <c r="A6715" s="109">
        <v>42649</v>
      </c>
      <c r="B6715" s="112">
        <v>3</v>
      </c>
      <c r="C6715" s="169">
        <v>121.27291</v>
      </c>
    </row>
    <row r="6716" spans="1:3" x14ac:dyDescent="0.25">
      <c r="A6716" s="109">
        <v>42649</v>
      </c>
      <c r="B6716" s="112">
        <v>4</v>
      </c>
      <c r="C6716" s="169">
        <v>121.11504199999999</v>
      </c>
    </row>
    <row r="6717" spans="1:3" x14ac:dyDescent="0.25">
      <c r="A6717" s="109">
        <v>42649</v>
      </c>
      <c r="B6717" s="112">
        <v>5</v>
      </c>
      <c r="C6717" s="111">
        <v>127.24298000000002</v>
      </c>
    </row>
    <row r="6718" spans="1:3" x14ac:dyDescent="0.25">
      <c r="A6718" s="109">
        <v>42649</v>
      </c>
      <c r="B6718" s="112">
        <v>6</v>
      </c>
      <c r="C6718" s="111">
        <v>138.78361999999998</v>
      </c>
    </row>
    <row r="6719" spans="1:3" x14ac:dyDescent="0.25">
      <c r="A6719" s="109">
        <v>42649</v>
      </c>
      <c r="B6719" s="112">
        <v>7</v>
      </c>
      <c r="C6719" s="111">
        <v>149.34256999999999</v>
      </c>
    </row>
    <row r="6720" spans="1:3" x14ac:dyDescent="0.25">
      <c r="A6720" s="109">
        <v>42649</v>
      </c>
      <c r="B6720" s="112">
        <v>8</v>
      </c>
      <c r="C6720" s="111">
        <v>157.23073000000002</v>
      </c>
    </row>
    <row r="6721" spans="1:3" x14ac:dyDescent="0.25">
      <c r="A6721" s="109">
        <v>42649</v>
      </c>
      <c r="B6721" s="112">
        <v>9</v>
      </c>
      <c r="C6721" s="111">
        <v>163.06872000000004</v>
      </c>
    </row>
    <row r="6722" spans="1:3" x14ac:dyDescent="0.25">
      <c r="A6722" s="109">
        <v>42649</v>
      </c>
      <c r="B6722" s="112">
        <v>10</v>
      </c>
      <c r="C6722" s="111">
        <v>166.3389</v>
      </c>
    </row>
    <row r="6723" spans="1:3" x14ac:dyDescent="0.25">
      <c r="A6723" s="109">
        <v>42649</v>
      </c>
      <c r="B6723" s="112">
        <v>11</v>
      </c>
      <c r="C6723" s="111">
        <v>167.05199999999999</v>
      </c>
    </row>
    <row r="6724" spans="1:3" x14ac:dyDescent="0.25">
      <c r="A6724" s="109">
        <v>42649</v>
      </c>
      <c r="B6724" s="112">
        <v>12</v>
      </c>
      <c r="C6724" s="111">
        <v>167.71388000000002</v>
      </c>
    </row>
    <row r="6725" spans="1:3" x14ac:dyDescent="0.25">
      <c r="A6725" s="109">
        <v>42649</v>
      </c>
      <c r="B6725" s="112">
        <v>13</v>
      </c>
      <c r="C6725" s="111">
        <v>165.47162</v>
      </c>
    </row>
    <row r="6726" spans="1:3" x14ac:dyDescent="0.25">
      <c r="A6726" s="109">
        <v>42649</v>
      </c>
      <c r="B6726" s="112">
        <v>14</v>
      </c>
      <c r="C6726" s="111">
        <v>161.59630999999999</v>
      </c>
    </row>
    <row r="6727" spans="1:3" x14ac:dyDescent="0.25">
      <c r="A6727" s="109">
        <v>42649</v>
      </c>
      <c r="B6727" s="112">
        <v>15</v>
      </c>
      <c r="C6727" s="111">
        <v>160.16237999999998</v>
      </c>
    </row>
    <row r="6728" spans="1:3" x14ac:dyDescent="0.25">
      <c r="A6728" s="109">
        <v>42649</v>
      </c>
      <c r="B6728" s="112">
        <v>16</v>
      </c>
      <c r="C6728" s="111">
        <v>157.87159</v>
      </c>
    </row>
    <row r="6729" spans="1:3" x14ac:dyDescent="0.25">
      <c r="A6729" s="109">
        <v>42649</v>
      </c>
      <c r="B6729" s="112">
        <v>17</v>
      </c>
      <c r="C6729" s="111">
        <v>151.44268999999997</v>
      </c>
    </row>
    <row r="6730" spans="1:3" x14ac:dyDescent="0.25">
      <c r="A6730" s="109">
        <v>42649</v>
      </c>
      <c r="B6730" s="112">
        <v>18</v>
      </c>
      <c r="C6730" s="111">
        <v>143.61811999999998</v>
      </c>
    </row>
    <row r="6731" spans="1:3" x14ac:dyDescent="0.25">
      <c r="A6731" s="109">
        <v>42649</v>
      </c>
      <c r="B6731" s="112">
        <v>19</v>
      </c>
      <c r="C6731" s="111">
        <v>138.05688000000001</v>
      </c>
    </row>
    <row r="6732" spans="1:3" x14ac:dyDescent="0.25">
      <c r="A6732" s="109">
        <v>42649</v>
      </c>
      <c r="B6732" s="112">
        <v>20</v>
      </c>
      <c r="C6732" s="111">
        <v>137.12819999999996</v>
      </c>
    </row>
    <row r="6733" spans="1:3" x14ac:dyDescent="0.25">
      <c r="A6733" s="109">
        <v>42649</v>
      </c>
      <c r="B6733" s="112">
        <v>21</v>
      </c>
      <c r="C6733" s="111">
        <v>138.08112</v>
      </c>
    </row>
    <row r="6734" spans="1:3" x14ac:dyDescent="0.25">
      <c r="A6734" s="109">
        <v>42649</v>
      </c>
      <c r="B6734" s="112">
        <v>22</v>
      </c>
      <c r="C6734" s="111">
        <v>136.80687999999998</v>
      </c>
    </row>
    <row r="6735" spans="1:3" x14ac:dyDescent="0.25">
      <c r="A6735" s="109">
        <v>42649</v>
      </c>
      <c r="B6735" s="112">
        <v>23</v>
      </c>
      <c r="C6735" s="111">
        <v>135.13882999999998</v>
      </c>
    </row>
    <row r="6736" spans="1:3" x14ac:dyDescent="0.25">
      <c r="A6736" s="109">
        <v>42649</v>
      </c>
      <c r="B6736" s="112">
        <v>24</v>
      </c>
      <c r="C6736" s="111">
        <v>130.69026000000002</v>
      </c>
    </row>
    <row r="6737" spans="1:3" x14ac:dyDescent="0.25">
      <c r="A6737" s="109">
        <v>42650</v>
      </c>
      <c r="B6737" s="112">
        <v>1</v>
      </c>
      <c r="C6737" s="111">
        <v>126.62341000000002</v>
      </c>
    </row>
    <row r="6738" spans="1:3" x14ac:dyDescent="0.25">
      <c r="A6738" s="109">
        <v>42650</v>
      </c>
      <c r="B6738" s="110">
        <v>2</v>
      </c>
      <c r="C6738" s="111">
        <v>123.44585000000001</v>
      </c>
    </row>
    <row r="6739" spans="1:3" x14ac:dyDescent="0.25">
      <c r="A6739" s="109">
        <v>42650</v>
      </c>
      <c r="B6739" s="112">
        <v>3</v>
      </c>
      <c r="C6739" s="111">
        <v>122.03100000000001</v>
      </c>
    </row>
    <row r="6740" spans="1:3" x14ac:dyDescent="0.25">
      <c r="A6740" s="109">
        <v>42650</v>
      </c>
      <c r="B6740" s="112">
        <v>4</v>
      </c>
      <c r="C6740" s="111">
        <v>120.99198299999999</v>
      </c>
    </row>
    <row r="6741" spans="1:3" x14ac:dyDescent="0.25">
      <c r="A6741" s="109">
        <v>42650</v>
      </c>
      <c r="B6741" s="112">
        <v>5</v>
      </c>
      <c r="C6741" s="168">
        <v>127.13082</v>
      </c>
    </row>
    <row r="6742" spans="1:3" x14ac:dyDescent="0.25">
      <c r="A6742" s="109">
        <v>42650</v>
      </c>
      <c r="B6742" s="112">
        <v>6</v>
      </c>
      <c r="C6742" s="169">
        <v>134.96598</v>
      </c>
    </row>
    <row r="6743" spans="1:3" x14ac:dyDescent="0.25">
      <c r="A6743" s="109">
        <v>42650</v>
      </c>
      <c r="B6743" s="112">
        <v>7</v>
      </c>
      <c r="C6743" s="169">
        <v>149.11454000000001</v>
      </c>
    </row>
    <row r="6744" spans="1:3" x14ac:dyDescent="0.25">
      <c r="A6744" s="109">
        <v>42650</v>
      </c>
      <c r="B6744" s="112">
        <v>8</v>
      </c>
      <c r="C6744" s="169">
        <v>155.76636999999997</v>
      </c>
    </row>
    <row r="6745" spans="1:3" x14ac:dyDescent="0.25">
      <c r="A6745" s="109">
        <v>42650</v>
      </c>
      <c r="B6745" s="112">
        <v>9</v>
      </c>
      <c r="C6745" s="169">
        <v>159.72703000000001</v>
      </c>
    </row>
    <row r="6746" spans="1:3" x14ac:dyDescent="0.25">
      <c r="A6746" s="109">
        <v>42650</v>
      </c>
      <c r="B6746" s="112">
        <v>10</v>
      </c>
      <c r="C6746" s="111">
        <v>163.72127</v>
      </c>
    </row>
    <row r="6747" spans="1:3" x14ac:dyDescent="0.25">
      <c r="A6747" s="109">
        <v>42650</v>
      </c>
      <c r="B6747" s="112">
        <v>11</v>
      </c>
      <c r="C6747" s="111">
        <v>164.64234000000002</v>
      </c>
    </row>
    <row r="6748" spans="1:3" x14ac:dyDescent="0.25">
      <c r="A6748" s="109">
        <v>42650</v>
      </c>
      <c r="B6748" s="112">
        <v>12</v>
      </c>
      <c r="C6748" s="111">
        <v>166.32169000000002</v>
      </c>
    </row>
    <row r="6749" spans="1:3" x14ac:dyDescent="0.25">
      <c r="A6749" s="109">
        <v>42650</v>
      </c>
      <c r="B6749" s="112">
        <v>13</v>
      </c>
      <c r="C6749" s="111">
        <v>162.75956000000002</v>
      </c>
    </row>
    <row r="6750" spans="1:3" x14ac:dyDescent="0.25">
      <c r="A6750" s="109">
        <v>42650</v>
      </c>
      <c r="B6750" s="112">
        <v>14</v>
      </c>
      <c r="C6750" s="111">
        <v>159.52330000000003</v>
      </c>
    </row>
    <row r="6751" spans="1:3" x14ac:dyDescent="0.25">
      <c r="A6751" s="109">
        <v>42650</v>
      </c>
      <c r="B6751" s="112">
        <v>15</v>
      </c>
      <c r="C6751" s="111">
        <v>158.20567000000003</v>
      </c>
    </row>
    <row r="6752" spans="1:3" x14ac:dyDescent="0.25">
      <c r="A6752" s="109">
        <v>42650</v>
      </c>
      <c r="B6752" s="112">
        <v>16</v>
      </c>
      <c r="C6752" s="111">
        <v>154.41395</v>
      </c>
    </row>
    <row r="6753" spans="1:3" x14ac:dyDescent="0.25">
      <c r="A6753" s="109">
        <v>42650</v>
      </c>
      <c r="B6753" s="112">
        <v>17</v>
      </c>
      <c r="C6753" s="111">
        <v>148.33587</v>
      </c>
    </row>
    <row r="6754" spans="1:3" x14ac:dyDescent="0.25">
      <c r="A6754" s="109">
        <v>42650</v>
      </c>
      <c r="B6754" s="112">
        <v>18</v>
      </c>
      <c r="C6754" s="111">
        <v>141.12446999999997</v>
      </c>
    </row>
    <row r="6755" spans="1:3" x14ac:dyDescent="0.25">
      <c r="A6755" s="109">
        <v>42650</v>
      </c>
      <c r="B6755" s="112">
        <v>19</v>
      </c>
      <c r="C6755" s="111">
        <v>135.83894000000001</v>
      </c>
    </row>
    <row r="6756" spans="1:3" x14ac:dyDescent="0.25">
      <c r="A6756" s="109">
        <v>42650</v>
      </c>
      <c r="B6756" s="112">
        <v>20</v>
      </c>
      <c r="C6756" s="111">
        <v>136.01697000000001</v>
      </c>
    </row>
    <row r="6757" spans="1:3" x14ac:dyDescent="0.25">
      <c r="A6757" s="109">
        <v>42650</v>
      </c>
      <c r="B6757" s="112">
        <v>21</v>
      </c>
      <c r="C6757" s="111">
        <v>136.51675999999998</v>
      </c>
    </row>
    <row r="6758" spans="1:3" x14ac:dyDescent="0.25">
      <c r="A6758" s="109">
        <v>42650</v>
      </c>
      <c r="B6758" s="112">
        <v>22</v>
      </c>
      <c r="C6758" s="111">
        <v>135.10158999999999</v>
      </c>
    </row>
    <row r="6759" spans="1:3" x14ac:dyDescent="0.25">
      <c r="A6759" s="109">
        <v>42650</v>
      </c>
      <c r="B6759" s="112">
        <v>23</v>
      </c>
      <c r="C6759" s="111">
        <v>132.27622</v>
      </c>
    </row>
    <row r="6760" spans="1:3" x14ac:dyDescent="0.25">
      <c r="A6760" s="109">
        <v>42650</v>
      </c>
      <c r="B6760" s="112">
        <v>24</v>
      </c>
      <c r="C6760" s="111">
        <v>128.56730000000002</v>
      </c>
    </row>
    <row r="6761" spans="1:3" x14ac:dyDescent="0.25">
      <c r="A6761" s="109">
        <v>42651</v>
      </c>
      <c r="B6761" s="112">
        <v>1</v>
      </c>
      <c r="C6761" s="111">
        <v>124.50706</v>
      </c>
    </row>
    <row r="6762" spans="1:3" x14ac:dyDescent="0.25">
      <c r="A6762" s="109">
        <v>42651</v>
      </c>
      <c r="B6762" s="110">
        <v>2</v>
      </c>
      <c r="C6762" s="111">
        <v>121.62395000000001</v>
      </c>
    </row>
    <row r="6763" spans="1:3" x14ac:dyDescent="0.25">
      <c r="A6763" s="109">
        <v>42651</v>
      </c>
      <c r="B6763" s="112">
        <v>3</v>
      </c>
      <c r="C6763" s="111">
        <v>119.31160800000001</v>
      </c>
    </row>
    <row r="6764" spans="1:3" x14ac:dyDescent="0.25">
      <c r="A6764" s="109">
        <v>42651</v>
      </c>
      <c r="B6764" s="112">
        <v>4</v>
      </c>
      <c r="C6764" s="111">
        <v>116.760333</v>
      </c>
    </row>
    <row r="6765" spans="1:3" x14ac:dyDescent="0.25">
      <c r="A6765" s="109">
        <v>42651</v>
      </c>
      <c r="B6765" s="112">
        <v>5</v>
      </c>
      <c r="C6765" s="111">
        <v>119.29840299999999</v>
      </c>
    </row>
    <row r="6766" spans="1:3" x14ac:dyDescent="0.25">
      <c r="A6766" s="109">
        <v>42651</v>
      </c>
      <c r="B6766" s="112">
        <v>6</v>
      </c>
      <c r="C6766" s="111">
        <v>122.80701000000001</v>
      </c>
    </row>
    <row r="6767" spans="1:3" x14ac:dyDescent="0.25">
      <c r="A6767" s="109">
        <v>42651</v>
      </c>
      <c r="B6767" s="112">
        <v>7</v>
      </c>
      <c r="C6767" s="111">
        <v>126.85595000000001</v>
      </c>
    </row>
    <row r="6768" spans="1:3" x14ac:dyDescent="0.25">
      <c r="A6768" s="109">
        <v>42651</v>
      </c>
      <c r="B6768" s="112">
        <v>8</v>
      </c>
      <c r="C6768" s="111">
        <v>126.94307999999998</v>
      </c>
    </row>
    <row r="6769" spans="1:3" x14ac:dyDescent="0.25">
      <c r="A6769" s="109">
        <v>42651</v>
      </c>
      <c r="B6769" s="112">
        <v>9</v>
      </c>
      <c r="C6769" s="111">
        <v>128.37211000000002</v>
      </c>
    </row>
    <row r="6770" spans="1:3" x14ac:dyDescent="0.25">
      <c r="A6770" s="109">
        <v>42651</v>
      </c>
      <c r="B6770" s="112">
        <v>10</v>
      </c>
      <c r="C6770" s="168">
        <v>128.51928000000001</v>
      </c>
    </row>
    <row r="6771" spans="1:3" x14ac:dyDescent="0.25">
      <c r="A6771" s="109">
        <v>42651</v>
      </c>
      <c r="B6771" s="112">
        <v>11</v>
      </c>
      <c r="C6771" s="169">
        <v>126.77806</v>
      </c>
    </row>
    <row r="6772" spans="1:3" x14ac:dyDescent="0.25">
      <c r="A6772" s="109">
        <v>42651</v>
      </c>
      <c r="B6772" s="112">
        <v>12</v>
      </c>
      <c r="C6772" s="169">
        <v>127.42131999999998</v>
      </c>
    </row>
    <row r="6773" spans="1:3" x14ac:dyDescent="0.25">
      <c r="A6773" s="109">
        <v>42651</v>
      </c>
      <c r="B6773" s="112">
        <v>13</v>
      </c>
      <c r="C6773" s="169">
        <v>123.35493</v>
      </c>
    </row>
    <row r="6774" spans="1:3" x14ac:dyDescent="0.25">
      <c r="A6774" s="109">
        <v>42651</v>
      </c>
      <c r="B6774" s="112">
        <v>14</v>
      </c>
      <c r="C6774" s="169">
        <v>121.84679</v>
      </c>
    </row>
    <row r="6775" spans="1:3" x14ac:dyDescent="0.25">
      <c r="A6775" s="109">
        <v>42651</v>
      </c>
      <c r="B6775" s="112">
        <v>15</v>
      </c>
      <c r="C6775" s="111">
        <v>119.640078</v>
      </c>
    </row>
    <row r="6776" spans="1:3" x14ac:dyDescent="0.25">
      <c r="A6776" s="109">
        <v>42651</v>
      </c>
      <c r="B6776" s="112">
        <v>16</v>
      </c>
      <c r="C6776" s="111">
        <v>118.76515700000002</v>
      </c>
    </row>
    <row r="6777" spans="1:3" x14ac:dyDescent="0.25">
      <c r="A6777" s="109">
        <v>42651</v>
      </c>
      <c r="B6777" s="112">
        <v>17</v>
      </c>
      <c r="C6777" s="111">
        <v>116.31707400000001</v>
      </c>
    </row>
    <row r="6778" spans="1:3" x14ac:dyDescent="0.25">
      <c r="A6778" s="109">
        <v>42651</v>
      </c>
      <c r="B6778" s="112">
        <v>18</v>
      </c>
      <c r="C6778" s="111">
        <v>114.65490299999999</v>
      </c>
    </row>
    <row r="6779" spans="1:3" x14ac:dyDescent="0.25">
      <c r="A6779" s="109">
        <v>42651</v>
      </c>
      <c r="B6779" s="112">
        <v>19</v>
      </c>
      <c r="C6779" s="111">
        <v>114.49523300000001</v>
      </c>
    </row>
    <row r="6780" spans="1:3" x14ac:dyDescent="0.25">
      <c r="A6780" s="109">
        <v>42651</v>
      </c>
      <c r="B6780" s="112">
        <v>20</v>
      </c>
      <c r="C6780" s="111">
        <v>112.54585400000002</v>
      </c>
    </row>
    <row r="6781" spans="1:3" x14ac:dyDescent="0.25">
      <c r="A6781" s="109">
        <v>42651</v>
      </c>
      <c r="B6781" s="112">
        <v>21</v>
      </c>
      <c r="C6781" s="111">
        <v>114.06272600000001</v>
      </c>
    </row>
    <row r="6782" spans="1:3" x14ac:dyDescent="0.25">
      <c r="A6782" s="109">
        <v>42651</v>
      </c>
      <c r="B6782" s="112">
        <v>22</v>
      </c>
      <c r="C6782" s="111">
        <v>112.660594</v>
      </c>
    </row>
    <row r="6783" spans="1:3" x14ac:dyDescent="0.25">
      <c r="A6783" s="109">
        <v>42651</v>
      </c>
      <c r="B6783" s="112">
        <v>23</v>
      </c>
      <c r="C6783" s="111">
        <v>112.136876</v>
      </c>
    </row>
    <row r="6784" spans="1:3" x14ac:dyDescent="0.25">
      <c r="A6784" s="109">
        <v>42651</v>
      </c>
      <c r="B6784" s="112">
        <v>24</v>
      </c>
      <c r="C6784" s="111">
        <v>109.309144</v>
      </c>
    </row>
    <row r="6785" spans="1:3" x14ac:dyDescent="0.25">
      <c r="A6785" s="109">
        <v>42652</v>
      </c>
      <c r="B6785" s="112">
        <v>1</v>
      </c>
      <c r="C6785" s="111">
        <v>107.110184</v>
      </c>
    </row>
    <row r="6786" spans="1:3" x14ac:dyDescent="0.25">
      <c r="A6786" s="109">
        <v>42652</v>
      </c>
      <c r="B6786" s="110">
        <v>2</v>
      </c>
      <c r="C6786" s="111">
        <v>104.63678000000002</v>
      </c>
    </row>
    <row r="6787" spans="1:3" x14ac:dyDescent="0.25">
      <c r="A6787" s="109">
        <v>42652</v>
      </c>
      <c r="B6787" s="112">
        <v>3</v>
      </c>
      <c r="C6787" s="111">
        <v>102.454337</v>
      </c>
    </row>
    <row r="6788" spans="1:3" x14ac:dyDescent="0.25">
      <c r="A6788" s="109">
        <v>42652</v>
      </c>
      <c r="B6788" s="112">
        <v>4</v>
      </c>
      <c r="C6788" s="111">
        <v>101.37433900000001</v>
      </c>
    </row>
    <row r="6789" spans="1:3" x14ac:dyDescent="0.25">
      <c r="A6789" s="109">
        <v>42652</v>
      </c>
      <c r="B6789" s="112">
        <v>5</v>
      </c>
      <c r="C6789" s="111">
        <v>101.31087600000001</v>
      </c>
    </row>
    <row r="6790" spans="1:3" x14ac:dyDescent="0.25">
      <c r="A6790" s="109">
        <v>42652</v>
      </c>
      <c r="B6790" s="112">
        <v>6</v>
      </c>
      <c r="C6790" s="111">
        <v>100.30188000000003</v>
      </c>
    </row>
    <row r="6791" spans="1:3" x14ac:dyDescent="0.25">
      <c r="A6791" s="109">
        <v>42652</v>
      </c>
      <c r="B6791" s="112">
        <v>7</v>
      </c>
      <c r="C6791" s="111">
        <v>100.40525799999999</v>
      </c>
    </row>
    <row r="6792" spans="1:3" x14ac:dyDescent="0.25">
      <c r="A6792" s="109">
        <v>42652</v>
      </c>
      <c r="B6792" s="112">
        <v>8</v>
      </c>
      <c r="C6792" s="111">
        <v>99.773101000000025</v>
      </c>
    </row>
    <row r="6793" spans="1:3" x14ac:dyDescent="0.25">
      <c r="A6793" s="109">
        <v>42652</v>
      </c>
      <c r="B6793" s="112">
        <v>9</v>
      </c>
      <c r="C6793" s="111">
        <v>100.548175</v>
      </c>
    </row>
    <row r="6794" spans="1:3" x14ac:dyDescent="0.25">
      <c r="A6794" s="109">
        <v>42652</v>
      </c>
      <c r="B6794" s="112">
        <v>10</v>
      </c>
      <c r="C6794" s="111">
        <v>101.51379999999999</v>
      </c>
    </row>
    <row r="6795" spans="1:3" x14ac:dyDescent="0.25">
      <c r="A6795" s="109">
        <v>42652</v>
      </c>
      <c r="B6795" s="112">
        <v>11</v>
      </c>
      <c r="C6795" s="111">
        <v>102.158281</v>
      </c>
    </row>
    <row r="6796" spans="1:3" x14ac:dyDescent="0.25">
      <c r="A6796" s="109">
        <v>42652</v>
      </c>
      <c r="B6796" s="112">
        <v>12</v>
      </c>
      <c r="C6796" s="111">
        <v>102.79140199999999</v>
      </c>
    </row>
    <row r="6797" spans="1:3" x14ac:dyDescent="0.25">
      <c r="A6797" s="109">
        <v>42652</v>
      </c>
      <c r="B6797" s="112">
        <v>13</v>
      </c>
      <c r="C6797" s="111">
        <v>103.25646500000002</v>
      </c>
    </row>
    <row r="6798" spans="1:3" x14ac:dyDescent="0.25">
      <c r="A6798" s="109">
        <v>42652</v>
      </c>
      <c r="B6798" s="112">
        <v>14</v>
      </c>
      <c r="C6798" s="111">
        <v>103.077629</v>
      </c>
    </row>
    <row r="6799" spans="1:3" x14ac:dyDescent="0.25">
      <c r="A6799" s="109">
        <v>42652</v>
      </c>
      <c r="B6799" s="112">
        <v>15</v>
      </c>
      <c r="C6799" s="168">
        <v>103.297563</v>
      </c>
    </row>
    <row r="6800" spans="1:3" x14ac:dyDescent="0.25">
      <c r="A6800" s="109">
        <v>42652</v>
      </c>
      <c r="B6800" s="112">
        <v>16</v>
      </c>
      <c r="C6800" s="169">
        <v>102.55996399999999</v>
      </c>
    </row>
    <row r="6801" spans="1:3" x14ac:dyDescent="0.25">
      <c r="A6801" s="109">
        <v>42652</v>
      </c>
      <c r="B6801" s="112">
        <v>17</v>
      </c>
      <c r="C6801" s="169">
        <v>102.255765</v>
      </c>
    </row>
    <row r="6802" spans="1:3" x14ac:dyDescent="0.25">
      <c r="A6802" s="109">
        <v>42652</v>
      </c>
      <c r="B6802" s="112">
        <v>18</v>
      </c>
      <c r="C6802" s="169">
        <v>100.68152600000001</v>
      </c>
    </row>
    <row r="6803" spans="1:3" x14ac:dyDescent="0.25">
      <c r="A6803" s="109">
        <v>42652</v>
      </c>
      <c r="B6803" s="112">
        <v>19</v>
      </c>
      <c r="C6803" s="169">
        <v>101.361825</v>
      </c>
    </row>
    <row r="6804" spans="1:3" x14ac:dyDescent="0.25">
      <c r="A6804" s="109">
        <v>42652</v>
      </c>
      <c r="B6804" s="112">
        <v>20</v>
      </c>
      <c r="C6804" s="111">
        <v>102.80431200000001</v>
      </c>
    </row>
    <row r="6805" spans="1:3" x14ac:dyDescent="0.25">
      <c r="A6805" s="109">
        <v>42652</v>
      </c>
      <c r="B6805" s="112">
        <v>21</v>
      </c>
      <c r="C6805" s="111">
        <v>103.61619300000001</v>
      </c>
    </row>
    <row r="6806" spans="1:3" x14ac:dyDescent="0.25">
      <c r="A6806" s="109">
        <v>42652</v>
      </c>
      <c r="B6806" s="112">
        <v>22</v>
      </c>
      <c r="C6806" s="111">
        <v>103.013418</v>
      </c>
    </row>
    <row r="6807" spans="1:3" x14ac:dyDescent="0.25">
      <c r="A6807" s="109">
        <v>42652</v>
      </c>
      <c r="B6807" s="112">
        <v>23</v>
      </c>
      <c r="C6807" s="111">
        <v>102.41321799999999</v>
      </c>
    </row>
    <row r="6808" spans="1:3" x14ac:dyDescent="0.25">
      <c r="A6808" s="109">
        <v>42652</v>
      </c>
      <c r="B6808" s="112">
        <v>24</v>
      </c>
      <c r="C6808" s="111">
        <v>103.128046</v>
      </c>
    </row>
    <row r="6809" spans="1:3" x14ac:dyDescent="0.25">
      <c r="A6809" s="109">
        <v>42653</v>
      </c>
      <c r="B6809" s="112">
        <v>1</v>
      </c>
      <c r="C6809" s="111">
        <v>103.13165900000001</v>
      </c>
    </row>
    <row r="6810" spans="1:3" x14ac:dyDescent="0.25">
      <c r="A6810" s="109">
        <v>42653</v>
      </c>
      <c r="B6810" s="110">
        <v>2</v>
      </c>
      <c r="C6810" s="111">
        <v>103.317896</v>
      </c>
    </row>
    <row r="6811" spans="1:3" x14ac:dyDescent="0.25">
      <c r="A6811" s="109">
        <v>42653</v>
      </c>
      <c r="B6811" s="112">
        <v>3</v>
      </c>
      <c r="C6811" s="111">
        <v>104.02400399999999</v>
      </c>
    </row>
    <row r="6812" spans="1:3" x14ac:dyDescent="0.25">
      <c r="A6812" s="109">
        <v>42653</v>
      </c>
      <c r="B6812" s="112">
        <v>4</v>
      </c>
      <c r="C6812" s="111">
        <v>106.97656600000001</v>
      </c>
    </row>
    <row r="6813" spans="1:3" x14ac:dyDescent="0.25">
      <c r="A6813" s="109">
        <v>42653</v>
      </c>
      <c r="B6813" s="112">
        <v>5</v>
      </c>
      <c r="C6813" s="111">
        <v>116.02136100000001</v>
      </c>
    </row>
    <row r="6814" spans="1:3" x14ac:dyDescent="0.25">
      <c r="A6814" s="109">
        <v>42653</v>
      </c>
      <c r="B6814" s="112">
        <v>6</v>
      </c>
      <c r="C6814" s="111">
        <v>128.84093000000001</v>
      </c>
    </row>
    <row r="6815" spans="1:3" x14ac:dyDescent="0.25">
      <c r="A6815" s="109">
        <v>42653</v>
      </c>
      <c r="B6815" s="112">
        <v>7</v>
      </c>
      <c r="C6815" s="111">
        <v>142.17949999999999</v>
      </c>
    </row>
    <row r="6816" spans="1:3" x14ac:dyDescent="0.25">
      <c r="A6816" s="109">
        <v>42653</v>
      </c>
      <c r="B6816" s="112">
        <v>8</v>
      </c>
      <c r="C6816" s="111">
        <v>152.30251999999999</v>
      </c>
    </row>
    <row r="6817" spans="1:3" x14ac:dyDescent="0.25">
      <c r="A6817" s="109">
        <v>42653</v>
      </c>
      <c r="B6817" s="112">
        <v>9</v>
      </c>
      <c r="C6817" s="111">
        <v>160.04246999999998</v>
      </c>
    </row>
    <row r="6818" spans="1:3" x14ac:dyDescent="0.25">
      <c r="A6818" s="109">
        <v>42653</v>
      </c>
      <c r="B6818" s="112">
        <v>10</v>
      </c>
      <c r="C6818" s="111">
        <v>169.28182999999996</v>
      </c>
    </row>
    <row r="6819" spans="1:3" x14ac:dyDescent="0.25">
      <c r="A6819" s="109">
        <v>42653</v>
      </c>
      <c r="B6819" s="112">
        <v>11</v>
      </c>
      <c r="C6819" s="111">
        <v>169.24739</v>
      </c>
    </row>
    <row r="6820" spans="1:3" x14ac:dyDescent="0.25">
      <c r="A6820" s="109">
        <v>42653</v>
      </c>
      <c r="B6820" s="112">
        <v>12</v>
      </c>
      <c r="C6820" s="111">
        <v>167.64917000000003</v>
      </c>
    </row>
    <row r="6821" spans="1:3" x14ac:dyDescent="0.25">
      <c r="A6821" s="109">
        <v>42653</v>
      </c>
      <c r="B6821" s="112">
        <v>13</v>
      </c>
      <c r="C6821" s="111">
        <v>166.43258999999998</v>
      </c>
    </row>
    <row r="6822" spans="1:3" x14ac:dyDescent="0.25">
      <c r="A6822" s="109">
        <v>42653</v>
      </c>
      <c r="B6822" s="112">
        <v>14</v>
      </c>
      <c r="C6822" s="111">
        <v>164.16730999999999</v>
      </c>
    </row>
    <row r="6823" spans="1:3" x14ac:dyDescent="0.25">
      <c r="A6823" s="109">
        <v>42653</v>
      </c>
      <c r="B6823" s="112">
        <v>15</v>
      </c>
      <c r="C6823" s="111">
        <v>161.15424000000002</v>
      </c>
    </row>
    <row r="6824" spans="1:3" x14ac:dyDescent="0.25">
      <c r="A6824" s="109">
        <v>42653</v>
      </c>
      <c r="B6824" s="112">
        <v>16</v>
      </c>
      <c r="C6824" s="111">
        <v>159.14159000000001</v>
      </c>
    </row>
    <row r="6825" spans="1:3" x14ac:dyDescent="0.25">
      <c r="A6825" s="109">
        <v>42653</v>
      </c>
      <c r="B6825" s="112">
        <v>17</v>
      </c>
      <c r="C6825" s="111">
        <v>153.16488000000001</v>
      </c>
    </row>
    <row r="6826" spans="1:3" x14ac:dyDescent="0.25">
      <c r="A6826" s="109">
        <v>42653</v>
      </c>
      <c r="B6826" s="112">
        <v>18</v>
      </c>
      <c r="C6826" s="111">
        <v>145.36703999999997</v>
      </c>
    </row>
    <row r="6827" spans="1:3" x14ac:dyDescent="0.25">
      <c r="A6827" s="109">
        <v>42653</v>
      </c>
      <c r="B6827" s="112">
        <v>19</v>
      </c>
      <c r="C6827" s="111">
        <v>140.11464999999998</v>
      </c>
    </row>
    <row r="6828" spans="1:3" x14ac:dyDescent="0.25">
      <c r="A6828" s="109">
        <v>42653</v>
      </c>
      <c r="B6828" s="112">
        <v>20</v>
      </c>
      <c r="C6828" s="168">
        <v>137.60942</v>
      </c>
    </row>
    <row r="6829" spans="1:3" x14ac:dyDescent="0.25">
      <c r="A6829" s="109">
        <v>42653</v>
      </c>
      <c r="B6829" s="112">
        <v>21</v>
      </c>
      <c r="C6829" s="169">
        <v>139.54909000000001</v>
      </c>
    </row>
    <row r="6830" spans="1:3" x14ac:dyDescent="0.25">
      <c r="A6830" s="109">
        <v>42653</v>
      </c>
      <c r="B6830" s="112">
        <v>22</v>
      </c>
      <c r="C6830" s="169">
        <v>144.08654999999999</v>
      </c>
    </row>
    <row r="6831" spans="1:3" x14ac:dyDescent="0.25">
      <c r="A6831" s="109">
        <v>42653</v>
      </c>
      <c r="B6831" s="112">
        <v>23</v>
      </c>
      <c r="C6831" s="169">
        <v>142.08377999999999</v>
      </c>
    </row>
    <row r="6832" spans="1:3" x14ac:dyDescent="0.25">
      <c r="A6832" s="109">
        <v>42653</v>
      </c>
      <c r="B6832" s="112">
        <v>24</v>
      </c>
      <c r="C6832" s="169">
        <v>136.60588000000001</v>
      </c>
    </row>
    <row r="6833" spans="1:3" x14ac:dyDescent="0.25">
      <c r="A6833" s="109">
        <v>42654</v>
      </c>
      <c r="B6833" s="112">
        <v>1</v>
      </c>
      <c r="C6833" s="111">
        <v>131.27124999999998</v>
      </c>
    </row>
    <row r="6834" spans="1:3" x14ac:dyDescent="0.25">
      <c r="A6834" s="109">
        <v>42654</v>
      </c>
      <c r="B6834" s="110">
        <v>2</v>
      </c>
      <c r="C6834" s="111">
        <v>127.03110000000001</v>
      </c>
    </row>
    <row r="6835" spans="1:3" x14ac:dyDescent="0.25">
      <c r="A6835" s="109">
        <v>42654</v>
      </c>
      <c r="B6835" s="112">
        <v>3</v>
      </c>
      <c r="C6835" s="111">
        <v>121.55703999999999</v>
      </c>
    </row>
    <row r="6836" spans="1:3" x14ac:dyDescent="0.25">
      <c r="A6836" s="109">
        <v>42654</v>
      </c>
      <c r="B6836" s="112">
        <v>4</v>
      </c>
      <c r="C6836" s="111">
        <v>120.729952</v>
      </c>
    </row>
    <row r="6837" spans="1:3" x14ac:dyDescent="0.25">
      <c r="A6837" s="109">
        <v>42654</v>
      </c>
      <c r="B6837" s="112">
        <v>5</v>
      </c>
      <c r="C6837" s="111">
        <v>126.00815</v>
      </c>
    </row>
    <row r="6838" spans="1:3" x14ac:dyDescent="0.25">
      <c r="A6838" s="109">
        <v>42654</v>
      </c>
      <c r="B6838" s="112">
        <v>6</v>
      </c>
      <c r="C6838" s="111">
        <v>137.66938000000002</v>
      </c>
    </row>
    <row r="6839" spans="1:3" x14ac:dyDescent="0.25">
      <c r="A6839" s="109">
        <v>42654</v>
      </c>
      <c r="B6839" s="112">
        <v>7</v>
      </c>
      <c r="C6839" s="111">
        <v>150.45399</v>
      </c>
    </row>
    <row r="6840" spans="1:3" x14ac:dyDescent="0.25">
      <c r="A6840" s="109">
        <v>42654</v>
      </c>
      <c r="B6840" s="112">
        <v>8</v>
      </c>
      <c r="C6840" s="111">
        <v>157.32167999999999</v>
      </c>
    </row>
    <row r="6841" spans="1:3" x14ac:dyDescent="0.25">
      <c r="A6841" s="109">
        <v>42654</v>
      </c>
      <c r="B6841" s="112">
        <v>9</v>
      </c>
      <c r="C6841" s="111">
        <v>162.20044000000001</v>
      </c>
    </row>
    <row r="6842" spans="1:3" x14ac:dyDescent="0.25">
      <c r="A6842" s="109">
        <v>42654</v>
      </c>
      <c r="B6842" s="112">
        <v>10</v>
      </c>
      <c r="C6842" s="111">
        <v>166.57004000000001</v>
      </c>
    </row>
    <row r="6843" spans="1:3" x14ac:dyDescent="0.25">
      <c r="A6843" s="109">
        <v>42654</v>
      </c>
      <c r="B6843" s="112">
        <v>11</v>
      </c>
      <c r="C6843" s="111">
        <v>168.53371999999999</v>
      </c>
    </row>
    <row r="6844" spans="1:3" x14ac:dyDescent="0.25">
      <c r="A6844" s="109">
        <v>42654</v>
      </c>
      <c r="B6844" s="112">
        <v>12</v>
      </c>
      <c r="C6844" s="111">
        <v>167.60505999999998</v>
      </c>
    </row>
    <row r="6845" spans="1:3" x14ac:dyDescent="0.25">
      <c r="A6845" s="109">
        <v>42654</v>
      </c>
      <c r="B6845" s="112">
        <v>13</v>
      </c>
      <c r="C6845" s="111">
        <v>162.75913</v>
      </c>
    </row>
    <row r="6846" spans="1:3" x14ac:dyDescent="0.25">
      <c r="A6846" s="109">
        <v>42654</v>
      </c>
      <c r="B6846" s="112">
        <v>14</v>
      </c>
      <c r="C6846" s="111">
        <v>160.92927</v>
      </c>
    </row>
    <row r="6847" spans="1:3" x14ac:dyDescent="0.25">
      <c r="A6847" s="109">
        <v>42654</v>
      </c>
      <c r="B6847" s="112">
        <v>15</v>
      </c>
      <c r="C6847" s="111">
        <v>159.53629999999998</v>
      </c>
    </row>
    <row r="6848" spans="1:3" x14ac:dyDescent="0.25">
      <c r="A6848" s="109">
        <v>42654</v>
      </c>
      <c r="B6848" s="112">
        <v>16</v>
      </c>
      <c r="C6848" s="111">
        <v>155.89589999999998</v>
      </c>
    </row>
    <row r="6849" spans="1:3" x14ac:dyDescent="0.25">
      <c r="A6849" s="109">
        <v>42654</v>
      </c>
      <c r="B6849" s="112">
        <v>17</v>
      </c>
      <c r="C6849" s="111">
        <v>151.29129</v>
      </c>
    </row>
    <row r="6850" spans="1:3" x14ac:dyDescent="0.25">
      <c r="A6850" s="109">
        <v>42654</v>
      </c>
      <c r="B6850" s="112">
        <v>18</v>
      </c>
      <c r="C6850" s="111">
        <v>142.73907</v>
      </c>
    </row>
    <row r="6851" spans="1:3" x14ac:dyDescent="0.25">
      <c r="A6851" s="109">
        <v>42654</v>
      </c>
      <c r="B6851" s="112">
        <v>19</v>
      </c>
      <c r="C6851" s="111">
        <v>139.13535999999999</v>
      </c>
    </row>
    <row r="6852" spans="1:3" x14ac:dyDescent="0.25">
      <c r="A6852" s="109">
        <v>42654</v>
      </c>
      <c r="B6852" s="112">
        <v>20</v>
      </c>
      <c r="C6852" s="111">
        <v>137.23472999999998</v>
      </c>
    </row>
    <row r="6853" spans="1:3" x14ac:dyDescent="0.25">
      <c r="A6853" s="109">
        <v>42654</v>
      </c>
      <c r="B6853" s="112">
        <v>21</v>
      </c>
      <c r="C6853" s="111">
        <v>139.32323</v>
      </c>
    </row>
    <row r="6854" spans="1:3" x14ac:dyDescent="0.25">
      <c r="A6854" s="109">
        <v>42654</v>
      </c>
      <c r="B6854" s="112">
        <v>22</v>
      </c>
      <c r="C6854" s="111">
        <v>136.60705999999999</v>
      </c>
    </row>
    <row r="6855" spans="1:3" x14ac:dyDescent="0.25">
      <c r="A6855" s="109">
        <v>42654</v>
      </c>
      <c r="B6855" s="112">
        <v>23</v>
      </c>
      <c r="C6855" s="111">
        <v>136.05889999999999</v>
      </c>
    </row>
    <row r="6856" spans="1:3" x14ac:dyDescent="0.25">
      <c r="A6856" s="109">
        <v>42654</v>
      </c>
      <c r="B6856" s="112">
        <v>24</v>
      </c>
      <c r="C6856" s="111">
        <v>132.87135999999998</v>
      </c>
    </row>
    <row r="6857" spans="1:3" x14ac:dyDescent="0.25">
      <c r="A6857" s="109">
        <v>42655</v>
      </c>
      <c r="B6857" s="112">
        <v>1</v>
      </c>
      <c r="C6857" s="168">
        <v>127.91398999999998</v>
      </c>
    </row>
    <row r="6858" spans="1:3" x14ac:dyDescent="0.25">
      <c r="A6858" s="109">
        <v>42655</v>
      </c>
      <c r="B6858" s="110">
        <v>2</v>
      </c>
      <c r="C6858" s="169">
        <v>124.89007000000001</v>
      </c>
    </row>
    <row r="6859" spans="1:3" x14ac:dyDescent="0.25">
      <c r="A6859" s="109">
        <v>42655</v>
      </c>
      <c r="B6859" s="112">
        <v>3</v>
      </c>
      <c r="C6859" s="169">
        <v>123.20336</v>
      </c>
    </row>
    <row r="6860" spans="1:3" x14ac:dyDescent="0.25">
      <c r="A6860" s="109">
        <v>42655</v>
      </c>
      <c r="B6860" s="112">
        <v>4</v>
      </c>
      <c r="C6860" s="169">
        <v>122.89908000000001</v>
      </c>
    </row>
    <row r="6861" spans="1:3" x14ac:dyDescent="0.25">
      <c r="A6861" s="109">
        <v>42655</v>
      </c>
      <c r="B6861" s="112">
        <v>5</v>
      </c>
      <c r="C6861" s="169">
        <v>129.71838000000002</v>
      </c>
    </row>
    <row r="6862" spans="1:3" x14ac:dyDescent="0.25">
      <c r="A6862" s="109">
        <v>42655</v>
      </c>
      <c r="B6862" s="112">
        <v>6</v>
      </c>
      <c r="C6862" s="111">
        <v>140.10688999999999</v>
      </c>
    </row>
    <row r="6863" spans="1:3" x14ac:dyDescent="0.25">
      <c r="A6863" s="109">
        <v>42655</v>
      </c>
      <c r="B6863" s="112">
        <v>7</v>
      </c>
      <c r="C6863" s="111">
        <v>152.76820999999998</v>
      </c>
    </row>
    <row r="6864" spans="1:3" x14ac:dyDescent="0.25">
      <c r="A6864" s="109">
        <v>42655</v>
      </c>
      <c r="B6864" s="112">
        <v>8</v>
      </c>
      <c r="C6864" s="111">
        <v>159.59656999999999</v>
      </c>
    </row>
    <row r="6865" spans="1:3" x14ac:dyDescent="0.25">
      <c r="A6865" s="109">
        <v>42655</v>
      </c>
      <c r="B6865" s="112">
        <v>9</v>
      </c>
      <c r="C6865" s="111">
        <v>163.73623000000003</v>
      </c>
    </row>
    <row r="6866" spans="1:3" x14ac:dyDescent="0.25">
      <c r="A6866" s="109">
        <v>42655</v>
      </c>
      <c r="B6866" s="112">
        <v>10</v>
      </c>
      <c r="C6866" s="111">
        <v>167.04938000000001</v>
      </c>
    </row>
    <row r="6867" spans="1:3" x14ac:dyDescent="0.25">
      <c r="A6867" s="109">
        <v>42655</v>
      </c>
      <c r="B6867" s="112">
        <v>11</v>
      </c>
      <c r="C6867" s="111">
        <v>166.13306</v>
      </c>
    </row>
    <row r="6868" spans="1:3" x14ac:dyDescent="0.25">
      <c r="A6868" s="109">
        <v>42655</v>
      </c>
      <c r="B6868" s="112">
        <v>12</v>
      </c>
      <c r="C6868" s="111">
        <v>167.20922999999999</v>
      </c>
    </row>
    <row r="6869" spans="1:3" x14ac:dyDescent="0.25">
      <c r="A6869" s="109">
        <v>42655</v>
      </c>
      <c r="B6869" s="112">
        <v>13</v>
      </c>
      <c r="C6869" s="111">
        <v>163.09797</v>
      </c>
    </row>
    <row r="6870" spans="1:3" x14ac:dyDescent="0.25">
      <c r="A6870" s="109">
        <v>42655</v>
      </c>
      <c r="B6870" s="112">
        <v>14</v>
      </c>
      <c r="C6870" s="111">
        <v>159.48198000000002</v>
      </c>
    </row>
    <row r="6871" spans="1:3" x14ac:dyDescent="0.25">
      <c r="A6871" s="109">
        <v>42655</v>
      </c>
      <c r="B6871" s="112">
        <v>15</v>
      </c>
      <c r="C6871" s="111">
        <v>157.08576000000002</v>
      </c>
    </row>
    <row r="6872" spans="1:3" x14ac:dyDescent="0.25">
      <c r="A6872" s="109">
        <v>42655</v>
      </c>
      <c r="B6872" s="112">
        <v>16</v>
      </c>
      <c r="C6872" s="111">
        <v>153.93477000000001</v>
      </c>
    </row>
    <row r="6873" spans="1:3" x14ac:dyDescent="0.25">
      <c r="A6873" s="109">
        <v>42655</v>
      </c>
      <c r="B6873" s="112">
        <v>17</v>
      </c>
      <c r="C6873" s="111">
        <v>147.54743000000002</v>
      </c>
    </row>
    <row r="6874" spans="1:3" x14ac:dyDescent="0.25">
      <c r="A6874" s="109">
        <v>42655</v>
      </c>
      <c r="B6874" s="112">
        <v>18</v>
      </c>
      <c r="C6874" s="111">
        <v>140.79622000000001</v>
      </c>
    </row>
    <row r="6875" spans="1:3" x14ac:dyDescent="0.25">
      <c r="A6875" s="109">
        <v>42655</v>
      </c>
      <c r="B6875" s="112">
        <v>19</v>
      </c>
      <c r="C6875" s="111">
        <v>137.11083000000002</v>
      </c>
    </row>
    <row r="6876" spans="1:3" x14ac:dyDescent="0.25">
      <c r="A6876" s="109">
        <v>42655</v>
      </c>
      <c r="B6876" s="112">
        <v>20</v>
      </c>
      <c r="C6876" s="111">
        <v>135.53442000000001</v>
      </c>
    </row>
    <row r="6877" spans="1:3" x14ac:dyDescent="0.25">
      <c r="A6877" s="109">
        <v>42655</v>
      </c>
      <c r="B6877" s="112">
        <v>21</v>
      </c>
      <c r="C6877" s="111">
        <v>137.01612</v>
      </c>
    </row>
    <row r="6878" spans="1:3" x14ac:dyDescent="0.25">
      <c r="A6878" s="109">
        <v>42655</v>
      </c>
      <c r="B6878" s="112">
        <v>22</v>
      </c>
      <c r="C6878" s="111">
        <v>136.36968000000002</v>
      </c>
    </row>
    <row r="6879" spans="1:3" x14ac:dyDescent="0.25">
      <c r="A6879" s="109">
        <v>42655</v>
      </c>
      <c r="B6879" s="112">
        <v>23</v>
      </c>
      <c r="C6879" s="111">
        <v>135.40789000000001</v>
      </c>
    </row>
    <row r="6880" spans="1:3" x14ac:dyDescent="0.25">
      <c r="A6880" s="109">
        <v>42655</v>
      </c>
      <c r="B6880" s="112">
        <v>24</v>
      </c>
      <c r="C6880" s="111">
        <v>132.07138999999998</v>
      </c>
    </row>
    <row r="6881" spans="1:3" x14ac:dyDescent="0.25">
      <c r="A6881" s="109">
        <v>42656</v>
      </c>
      <c r="B6881" s="112">
        <v>1</v>
      </c>
      <c r="C6881" s="111">
        <v>128.0138</v>
      </c>
    </row>
    <row r="6882" spans="1:3" x14ac:dyDescent="0.25">
      <c r="A6882" s="109">
        <v>42656</v>
      </c>
      <c r="B6882" s="110">
        <v>2</v>
      </c>
      <c r="C6882" s="111">
        <v>126.08031</v>
      </c>
    </row>
    <row r="6883" spans="1:3" x14ac:dyDescent="0.25">
      <c r="A6883" s="109">
        <v>42656</v>
      </c>
      <c r="B6883" s="112">
        <v>3</v>
      </c>
      <c r="C6883" s="111">
        <v>124.22344000000001</v>
      </c>
    </row>
    <row r="6884" spans="1:3" x14ac:dyDescent="0.25">
      <c r="A6884" s="109">
        <v>42656</v>
      </c>
      <c r="B6884" s="112">
        <v>4</v>
      </c>
      <c r="C6884" s="111">
        <v>123.27685</v>
      </c>
    </row>
    <row r="6885" spans="1:3" x14ac:dyDescent="0.25">
      <c r="A6885" s="109">
        <v>42656</v>
      </c>
      <c r="B6885" s="112">
        <v>5</v>
      </c>
      <c r="C6885" s="111">
        <v>129.28253999999998</v>
      </c>
    </row>
    <row r="6886" spans="1:3" x14ac:dyDescent="0.25">
      <c r="A6886" s="109">
        <v>42656</v>
      </c>
      <c r="B6886" s="112">
        <v>6</v>
      </c>
      <c r="C6886" s="168">
        <v>139.64114000000001</v>
      </c>
    </row>
    <row r="6887" spans="1:3" x14ac:dyDescent="0.25">
      <c r="A6887" s="109">
        <v>42656</v>
      </c>
      <c r="B6887" s="112">
        <v>7</v>
      </c>
      <c r="C6887" s="169">
        <v>151.17363</v>
      </c>
    </row>
    <row r="6888" spans="1:3" x14ac:dyDescent="0.25">
      <c r="A6888" s="109">
        <v>42656</v>
      </c>
      <c r="B6888" s="112">
        <v>8</v>
      </c>
      <c r="C6888" s="169">
        <v>157.68401</v>
      </c>
    </row>
    <row r="6889" spans="1:3" x14ac:dyDescent="0.25">
      <c r="A6889" s="109">
        <v>42656</v>
      </c>
      <c r="B6889" s="112">
        <v>9</v>
      </c>
      <c r="C6889" s="169">
        <v>164.71947000000003</v>
      </c>
    </row>
    <row r="6890" spans="1:3" x14ac:dyDescent="0.25">
      <c r="A6890" s="109">
        <v>42656</v>
      </c>
      <c r="B6890" s="112">
        <v>10</v>
      </c>
      <c r="C6890" s="169">
        <v>167.72437000000002</v>
      </c>
    </row>
    <row r="6891" spans="1:3" x14ac:dyDescent="0.25">
      <c r="A6891" s="109">
        <v>42656</v>
      </c>
      <c r="B6891" s="112">
        <v>11</v>
      </c>
      <c r="C6891" s="111">
        <v>167.19144</v>
      </c>
    </row>
    <row r="6892" spans="1:3" x14ac:dyDescent="0.25">
      <c r="A6892" s="109">
        <v>42656</v>
      </c>
      <c r="B6892" s="112">
        <v>12</v>
      </c>
      <c r="C6892" s="111">
        <v>164.05169999999998</v>
      </c>
    </row>
    <row r="6893" spans="1:3" x14ac:dyDescent="0.25">
      <c r="A6893" s="109">
        <v>42656</v>
      </c>
      <c r="B6893" s="112">
        <v>13</v>
      </c>
      <c r="C6893" s="111">
        <v>162.84386000000001</v>
      </c>
    </row>
    <row r="6894" spans="1:3" x14ac:dyDescent="0.25">
      <c r="A6894" s="109">
        <v>42656</v>
      </c>
      <c r="B6894" s="112">
        <v>14</v>
      </c>
      <c r="C6894" s="111">
        <v>162.40946</v>
      </c>
    </row>
    <row r="6895" spans="1:3" x14ac:dyDescent="0.25">
      <c r="A6895" s="109">
        <v>42656</v>
      </c>
      <c r="B6895" s="112">
        <v>15</v>
      </c>
      <c r="C6895" s="111">
        <v>159.15032000000002</v>
      </c>
    </row>
    <row r="6896" spans="1:3" x14ac:dyDescent="0.25">
      <c r="A6896" s="109">
        <v>42656</v>
      </c>
      <c r="B6896" s="112">
        <v>16</v>
      </c>
      <c r="C6896" s="111">
        <v>154.27960000000002</v>
      </c>
    </row>
    <row r="6897" spans="1:3" x14ac:dyDescent="0.25">
      <c r="A6897" s="109">
        <v>42656</v>
      </c>
      <c r="B6897" s="112">
        <v>17</v>
      </c>
      <c r="C6897" s="111">
        <v>149.84674000000001</v>
      </c>
    </row>
    <row r="6898" spans="1:3" x14ac:dyDescent="0.25">
      <c r="A6898" s="109">
        <v>42656</v>
      </c>
      <c r="B6898" s="112">
        <v>18</v>
      </c>
      <c r="C6898" s="111">
        <v>143.54239999999999</v>
      </c>
    </row>
    <row r="6899" spans="1:3" x14ac:dyDescent="0.25">
      <c r="A6899" s="109">
        <v>42656</v>
      </c>
      <c r="B6899" s="112">
        <v>19</v>
      </c>
      <c r="C6899" s="111">
        <v>139.31100000000001</v>
      </c>
    </row>
    <row r="6900" spans="1:3" x14ac:dyDescent="0.25">
      <c r="A6900" s="109">
        <v>42656</v>
      </c>
      <c r="B6900" s="112">
        <v>20</v>
      </c>
      <c r="C6900" s="111">
        <v>138.02535</v>
      </c>
    </row>
    <row r="6901" spans="1:3" x14ac:dyDescent="0.25">
      <c r="A6901" s="109">
        <v>42656</v>
      </c>
      <c r="B6901" s="112">
        <v>21</v>
      </c>
      <c r="C6901" s="111">
        <v>139.50332</v>
      </c>
    </row>
    <row r="6902" spans="1:3" x14ac:dyDescent="0.25">
      <c r="A6902" s="109">
        <v>42656</v>
      </c>
      <c r="B6902" s="112">
        <v>22</v>
      </c>
      <c r="C6902" s="111">
        <v>138.24451999999999</v>
      </c>
    </row>
    <row r="6903" spans="1:3" x14ac:dyDescent="0.25">
      <c r="A6903" s="109">
        <v>42656</v>
      </c>
      <c r="B6903" s="112">
        <v>23</v>
      </c>
      <c r="C6903" s="111">
        <v>137.54590999999999</v>
      </c>
    </row>
    <row r="6904" spans="1:3" x14ac:dyDescent="0.25">
      <c r="A6904" s="109">
        <v>42656</v>
      </c>
      <c r="B6904" s="112">
        <v>24</v>
      </c>
      <c r="C6904" s="111">
        <v>132.82850999999999</v>
      </c>
    </row>
    <row r="6905" spans="1:3" x14ac:dyDescent="0.25">
      <c r="A6905" s="109">
        <v>42657</v>
      </c>
      <c r="B6905" s="112">
        <v>1</v>
      </c>
      <c r="C6905" s="111">
        <v>128.79911999999999</v>
      </c>
    </row>
    <row r="6906" spans="1:3" x14ac:dyDescent="0.25">
      <c r="A6906" s="109">
        <v>42657</v>
      </c>
      <c r="B6906" s="110">
        <v>2</v>
      </c>
      <c r="C6906" s="111">
        <v>126.53216</v>
      </c>
    </row>
    <row r="6907" spans="1:3" x14ac:dyDescent="0.25">
      <c r="A6907" s="109">
        <v>42657</v>
      </c>
      <c r="B6907" s="112">
        <v>3</v>
      </c>
      <c r="C6907" s="111">
        <v>124.91020000000002</v>
      </c>
    </row>
    <row r="6908" spans="1:3" x14ac:dyDescent="0.25">
      <c r="A6908" s="109">
        <v>42657</v>
      </c>
      <c r="B6908" s="112">
        <v>4</v>
      </c>
      <c r="C6908" s="111">
        <v>125.56451999999999</v>
      </c>
    </row>
    <row r="6909" spans="1:3" x14ac:dyDescent="0.25">
      <c r="A6909" s="109">
        <v>42657</v>
      </c>
      <c r="B6909" s="112">
        <v>5</v>
      </c>
      <c r="C6909" s="111">
        <v>131.34669</v>
      </c>
    </row>
    <row r="6910" spans="1:3" x14ac:dyDescent="0.25">
      <c r="A6910" s="109">
        <v>42657</v>
      </c>
      <c r="B6910" s="112">
        <v>6</v>
      </c>
      <c r="C6910" s="111">
        <v>141.11487999999997</v>
      </c>
    </row>
    <row r="6911" spans="1:3" x14ac:dyDescent="0.25">
      <c r="A6911" s="109">
        <v>42657</v>
      </c>
      <c r="B6911" s="112">
        <v>7</v>
      </c>
      <c r="C6911" s="111">
        <v>153.47207</v>
      </c>
    </row>
    <row r="6912" spans="1:3" x14ac:dyDescent="0.25">
      <c r="A6912" s="109">
        <v>42657</v>
      </c>
      <c r="B6912" s="112">
        <v>8</v>
      </c>
      <c r="C6912" s="111">
        <v>161.00937999999999</v>
      </c>
    </row>
    <row r="6913" spans="1:3" x14ac:dyDescent="0.25">
      <c r="A6913" s="109">
        <v>42657</v>
      </c>
      <c r="B6913" s="112">
        <v>9</v>
      </c>
      <c r="C6913" s="111">
        <v>165.87294</v>
      </c>
    </row>
    <row r="6914" spans="1:3" x14ac:dyDescent="0.25">
      <c r="A6914" s="109">
        <v>42657</v>
      </c>
      <c r="B6914" s="112">
        <v>10</v>
      </c>
      <c r="C6914" s="111">
        <v>168.18472</v>
      </c>
    </row>
    <row r="6915" spans="1:3" x14ac:dyDescent="0.25">
      <c r="A6915" s="109">
        <v>42657</v>
      </c>
      <c r="B6915" s="112">
        <v>11</v>
      </c>
      <c r="C6915" s="168">
        <v>167.99068999999997</v>
      </c>
    </row>
    <row r="6916" spans="1:3" x14ac:dyDescent="0.25">
      <c r="A6916" s="109">
        <v>42657</v>
      </c>
      <c r="B6916" s="112">
        <v>12</v>
      </c>
      <c r="C6916" s="169">
        <v>168.43540000000002</v>
      </c>
    </row>
    <row r="6917" spans="1:3" x14ac:dyDescent="0.25">
      <c r="A6917" s="109">
        <v>42657</v>
      </c>
      <c r="B6917" s="112">
        <v>13</v>
      </c>
      <c r="C6917" s="169">
        <v>163.83582999999999</v>
      </c>
    </row>
    <row r="6918" spans="1:3" x14ac:dyDescent="0.25">
      <c r="A6918" s="109">
        <v>42657</v>
      </c>
      <c r="B6918" s="112">
        <v>14</v>
      </c>
      <c r="C6918" s="169">
        <v>159.89868000000001</v>
      </c>
    </row>
    <row r="6919" spans="1:3" x14ac:dyDescent="0.25">
      <c r="A6919" s="109">
        <v>42657</v>
      </c>
      <c r="B6919" s="112">
        <v>15</v>
      </c>
      <c r="C6919" s="169">
        <v>157.71333999999999</v>
      </c>
    </row>
    <row r="6920" spans="1:3" x14ac:dyDescent="0.25">
      <c r="A6920" s="109">
        <v>42657</v>
      </c>
      <c r="B6920" s="112">
        <v>16</v>
      </c>
      <c r="C6920" s="111">
        <v>152.81136999999998</v>
      </c>
    </row>
    <row r="6921" spans="1:3" x14ac:dyDescent="0.25">
      <c r="A6921" s="109">
        <v>42657</v>
      </c>
      <c r="B6921" s="112">
        <v>17</v>
      </c>
      <c r="C6921" s="111">
        <v>148.70742000000001</v>
      </c>
    </row>
    <row r="6922" spans="1:3" x14ac:dyDescent="0.25">
      <c r="A6922" s="109">
        <v>42657</v>
      </c>
      <c r="B6922" s="112">
        <v>18</v>
      </c>
      <c r="C6922" s="111">
        <v>140.43136999999999</v>
      </c>
    </row>
    <row r="6923" spans="1:3" x14ac:dyDescent="0.25">
      <c r="A6923" s="109">
        <v>42657</v>
      </c>
      <c r="B6923" s="112">
        <v>19</v>
      </c>
      <c r="C6923" s="111">
        <v>136.63094000000001</v>
      </c>
    </row>
    <row r="6924" spans="1:3" x14ac:dyDescent="0.25">
      <c r="A6924" s="109">
        <v>42657</v>
      </c>
      <c r="B6924" s="112">
        <v>20</v>
      </c>
      <c r="C6924" s="111">
        <v>134.47062</v>
      </c>
    </row>
    <row r="6925" spans="1:3" x14ac:dyDescent="0.25">
      <c r="A6925" s="109">
        <v>42657</v>
      </c>
      <c r="B6925" s="112">
        <v>21</v>
      </c>
      <c r="C6925" s="111">
        <v>135.65735000000001</v>
      </c>
    </row>
    <row r="6926" spans="1:3" x14ac:dyDescent="0.25">
      <c r="A6926" s="109">
        <v>42657</v>
      </c>
      <c r="B6926" s="112">
        <v>22</v>
      </c>
      <c r="C6926" s="111">
        <v>134.37849</v>
      </c>
    </row>
    <row r="6927" spans="1:3" x14ac:dyDescent="0.25">
      <c r="A6927" s="109">
        <v>42657</v>
      </c>
      <c r="B6927" s="112">
        <v>23</v>
      </c>
      <c r="C6927" s="111">
        <v>131.16329000000002</v>
      </c>
    </row>
    <row r="6928" spans="1:3" x14ac:dyDescent="0.25">
      <c r="A6928" s="109">
        <v>42657</v>
      </c>
      <c r="B6928" s="112">
        <v>24</v>
      </c>
      <c r="C6928" s="111">
        <v>128.64561</v>
      </c>
    </row>
    <row r="6929" spans="1:3" x14ac:dyDescent="0.25">
      <c r="A6929" s="109">
        <v>42658</v>
      </c>
      <c r="B6929" s="112">
        <v>1</v>
      </c>
      <c r="C6929" s="111">
        <v>125.77985000000001</v>
      </c>
    </row>
    <row r="6930" spans="1:3" x14ac:dyDescent="0.25">
      <c r="A6930" s="109">
        <v>42658</v>
      </c>
      <c r="B6930" s="110">
        <v>2</v>
      </c>
      <c r="C6930" s="111">
        <v>122.29500999999999</v>
      </c>
    </row>
    <row r="6931" spans="1:3" x14ac:dyDescent="0.25">
      <c r="A6931" s="109">
        <v>42658</v>
      </c>
      <c r="B6931" s="112">
        <v>3</v>
      </c>
      <c r="C6931" s="111">
        <v>120.73910100000001</v>
      </c>
    </row>
    <row r="6932" spans="1:3" x14ac:dyDescent="0.25">
      <c r="A6932" s="109">
        <v>42658</v>
      </c>
      <c r="B6932" s="112">
        <v>4</v>
      </c>
      <c r="C6932" s="111">
        <v>119.709929</v>
      </c>
    </row>
    <row r="6933" spans="1:3" x14ac:dyDescent="0.25">
      <c r="A6933" s="109">
        <v>42658</v>
      </c>
      <c r="B6933" s="112">
        <v>5</v>
      </c>
      <c r="C6933" s="111">
        <v>121.07854400000001</v>
      </c>
    </row>
    <row r="6934" spans="1:3" x14ac:dyDescent="0.25">
      <c r="A6934" s="109">
        <v>42658</v>
      </c>
      <c r="B6934" s="112">
        <v>6</v>
      </c>
      <c r="C6934" s="111">
        <v>125.32977</v>
      </c>
    </row>
    <row r="6935" spans="1:3" x14ac:dyDescent="0.25">
      <c r="A6935" s="109">
        <v>42658</v>
      </c>
      <c r="B6935" s="112">
        <v>7</v>
      </c>
      <c r="C6935" s="111">
        <v>126.82627000000001</v>
      </c>
    </row>
    <row r="6936" spans="1:3" x14ac:dyDescent="0.25">
      <c r="A6936" s="109">
        <v>42658</v>
      </c>
      <c r="B6936" s="112">
        <v>8</v>
      </c>
      <c r="C6936" s="111">
        <v>125.44013000000001</v>
      </c>
    </row>
    <row r="6937" spans="1:3" x14ac:dyDescent="0.25">
      <c r="A6937" s="109">
        <v>42658</v>
      </c>
      <c r="B6937" s="112">
        <v>9</v>
      </c>
      <c r="C6937" s="111">
        <v>126.39863000000001</v>
      </c>
    </row>
    <row r="6938" spans="1:3" x14ac:dyDescent="0.25">
      <c r="A6938" s="109">
        <v>42658</v>
      </c>
      <c r="B6938" s="112">
        <v>10</v>
      </c>
      <c r="C6938" s="111">
        <v>126.78803000000002</v>
      </c>
    </row>
    <row r="6939" spans="1:3" x14ac:dyDescent="0.25">
      <c r="A6939" s="109">
        <v>42658</v>
      </c>
      <c r="B6939" s="112">
        <v>11</v>
      </c>
      <c r="C6939" s="111">
        <v>125.80378</v>
      </c>
    </row>
    <row r="6940" spans="1:3" x14ac:dyDescent="0.25">
      <c r="A6940" s="109">
        <v>42658</v>
      </c>
      <c r="B6940" s="112">
        <v>12</v>
      </c>
      <c r="C6940" s="111">
        <v>126.02389000000001</v>
      </c>
    </row>
    <row r="6941" spans="1:3" x14ac:dyDescent="0.25">
      <c r="A6941" s="109">
        <v>42658</v>
      </c>
      <c r="B6941" s="112">
        <v>13</v>
      </c>
      <c r="C6941" s="111">
        <v>122.43289999999999</v>
      </c>
    </row>
    <row r="6942" spans="1:3" x14ac:dyDescent="0.25">
      <c r="A6942" s="109">
        <v>42658</v>
      </c>
      <c r="B6942" s="112">
        <v>14</v>
      </c>
      <c r="C6942" s="111">
        <v>120.75317000000001</v>
      </c>
    </row>
    <row r="6943" spans="1:3" x14ac:dyDescent="0.25">
      <c r="A6943" s="109">
        <v>42658</v>
      </c>
      <c r="B6943" s="112">
        <v>15</v>
      </c>
      <c r="C6943" s="111">
        <v>119.139995</v>
      </c>
    </row>
    <row r="6944" spans="1:3" x14ac:dyDescent="0.25">
      <c r="A6944" s="109">
        <v>42658</v>
      </c>
      <c r="B6944" s="112">
        <v>16</v>
      </c>
      <c r="C6944" s="168">
        <v>118.40674299999999</v>
      </c>
    </row>
    <row r="6945" spans="1:3" x14ac:dyDescent="0.25">
      <c r="A6945" s="109">
        <v>42658</v>
      </c>
      <c r="B6945" s="112">
        <v>17</v>
      </c>
      <c r="C6945" s="169">
        <v>116.081344</v>
      </c>
    </row>
    <row r="6946" spans="1:3" x14ac:dyDescent="0.25">
      <c r="A6946" s="109">
        <v>42658</v>
      </c>
      <c r="B6946" s="112">
        <v>18</v>
      </c>
      <c r="C6946" s="169">
        <v>114.28179900000002</v>
      </c>
    </row>
    <row r="6947" spans="1:3" x14ac:dyDescent="0.25">
      <c r="A6947" s="109">
        <v>42658</v>
      </c>
      <c r="B6947" s="112">
        <v>19</v>
      </c>
      <c r="C6947" s="169">
        <v>113.27276999999999</v>
      </c>
    </row>
    <row r="6948" spans="1:3" x14ac:dyDescent="0.25">
      <c r="A6948" s="109">
        <v>42658</v>
      </c>
      <c r="B6948" s="112">
        <v>20</v>
      </c>
      <c r="C6948" s="169">
        <v>111.59048700000001</v>
      </c>
    </row>
    <row r="6949" spans="1:3" x14ac:dyDescent="0.25">
      <c r="A6949" s="109">
        <v>42658</v>
      </c>
      <c r="B6949" s="112">
        <v>21</v>
      </c>
      <c r="C6949" s="111">
        <v>112.524511</v>
      </c>
    </row>
    <row r="6950" spans="1:3" x14ac:dyDescent="0.25">
      <c r="A6950" s="109">
        <v>42658</v>
      </c>
      <c r="B6950" s="112">
        <v>22</v>
      </c>
      <c r="C6950" s="111">
        <v>110.77044099999999</v>
      </c>
    </row>
    <row r="6951" spans="1:3" x14ac:dyDescent="0.25">
      <c r="A6951" s="109">
        <v>42658</v>
      </c>
      <c r="B6951" s="112">
        <v>23</v>
      </c>
      <c r="C6951" s="111">
        <v>110.11381900000001</v>
      </c>
    </row>
    <row r="6952" spans="1:3" x14ac:dyDescent="0.25">
      <c r="A6952" s="109">
        <v>42658</v>
      </c>
      <c r="B6952" s="112">
        <v>24</v>
      </c>
      <c r="C6952" s="111">
        <v>106.994084</v>
      </c>
    </row>
    <row r="6953" spans="1:3" x14ac:dyDescent="0.25">
      <c r="A6953" s="109">
        <v>42659</v>
      </c>
      <c r="B6953" s="112">
        <v>1</v>
      </c>
      <c r="C6953" s="111">
        <v>103.83001899999998</v>
      </c>
    </row>
    <row r="6954" spans="1:3" x14ac:dyDescent="0.25">
      <c r="A6954" s="109">
        <v>42659</v>
      </c>
      <c r="B6954" s="110">
        <v>2</v>
      </c>
      <c r="C6954" s="111">
        <v>102.947551</v>
      </c>
    </row>
    <row r="6955" spans="1:3" x14ac:dyDescent="0.25">
      <c r="A6955" s="109">
        <v>42659</v>
      </c>
      <c r="B6955" s="112">
        <v>3</v>
      </c>
      <c r="C6955" s="111">
        <v>102.625992</v>
      </c>
    </row>
    <row r="6956" spans="1:3" x14ac:dyDescent="0.25">
      <c r="A6956" s="109">
        <v>42659</v>
      </c>
      <c r="B6956" s="112">
        <v>4</v>
      </c>
      <c r="C6956" s="111">
        <v>102.025969</v>
      </c>
    </row>
    <row r="6957" spans="1:3" x14ac:dyDescent="0.25">
      <c r="A6957" s="109">
        <v>42659</v>
      </c>
      <c r="B6957" s="112">
        <v>5</v>
      </c>
      <c r="C6957" s="111">
        <v>102.175641</v>
      </c>
    </row>
    <row r="6958" spans="1:3" x14ac:dyDescent="0.25">
      <c r="A6958" s="109">
        <v>42659</v>
      </c>
      <c r="B6958" s="112">
        <v>6</v>
      </c>
      <c r="C6958" s="111">
        <v>101.82231000000002</v>
      </c>
    </row>
    <row r="6959" spans="1:3" x14ac:dyDescent="0.25">
      <c r="A6959" s="109">
        <v>42659</v>
      </c>
      <c r="B6959" s="112">
        <v>7</v>
      </c>
      <c r="C6959" s="111">
        <v>104.83953300000002</v>
      </c>
    </row>
    <row r="6960" spans="1:3" x14ac:dyDescent="0.25">
      <c r="A6960" s="109">
        <v>42659</v>
      </c>
      <c r="B6960" s="112">
        <v>8</v>
      </c>
      <c r="C6960" s="111">
        <v>104.20650199999999</v>
      </c>
    </row>
    <row r="6961" spans="1:3" x14ac:dyDescent="0.25">
      <c r="A6961" s="109">
        <v>42659</v>
      </c>
      <c r="B6961" s="112">
        <v>9</v>
      </c>
      <c r="C6961" s="111">
        <v>104.32394199999999</v>
      </c>
    </row>
    <row r="6962" spans="1:3" x14ac:dyDescent="0.25">
      <c r="A6962" s="109">
        <v>42659</v>
      </c>
      <c r="B6962" s="112">
        <v>10</v>
      </c>
      <c r="C6962" s="111">
        <v>105.34041999999999</v>
      </c>
    </row>
    <row r="6963" spans="1:3" x14ac:dyDescent="0.25">
      <c r="A6963" s="109">
        <v>42659</v>
      </c>
      <c r="B6963" s="112">
        <v>11</v>
      </c>
      <c r="C6963" s="111">
        <v>104.32186300000001</v>
      </c>
    </row>
    <row r="6964" spans="1:3" x14ac:dyDescent="0.25">
      <c r="A6964" s="109">
        <v>42659</v>
      </c>
      <c r="B6964" s="112">
        <v>12</v>
      </c>
      <c r="C6964" s="111">
        <v>106.05409400000001</v>
      </c>
    </row>
    <row r="6965" spans="1:3" x14ac:dyDescent="0.25">
      <c r="A6965" s="109">
        <v>42659</v>
      </c>
      <c r="B6965" s="112">
        <v>13</v>
      </c>
      <c r="C6965" s="111">
        <v>104.29312700000001</v>
      </c>
    </row>
    <row r="6966" spans="1:3" x14ac:dyDescent="0.25">
      <c r="A6966" s="109">
        <v>42659</v>
      </c>
      <c r="B6966" s="112">
        <v>14</v>
      </c>
      <c r="C6966" s="111">
        <v>103.686166</v>
      </c>
    </row>
    <row r="6967" spans="1:3" x14ac:dyDescent="0.25">
      <c r="A6967" s="109">
        <v>42659</v>
      </c>
      <c r="B6967" s="112">
        <v>15</v>
      </c>
      <c r="C6967" s="111">
        <v>103.515439</v>
      </c>
    </row>
    <row r="6968" spans="1:3" x14ac:dyDescent="0.25">
      <c r="A6968" s="109">
        <v>42659</v>
      </c>
      <c r="B6968" s="112">
        <v>16</v>
      </c>
      <c r="C6968" s="111">
        <v>104.377214</v>
      </c>
    </row>
    <row r="6969" spans="1:3" x14ac:dyDescent="0.25">
      <c r="A6969" s="109">
        <v>42659</v>
      </c>
      <c r="B6969" s="112">
        <v>17</v>
      </c>
      <c r="C6969" s="111">
        <v>103.890323</v>
      </c>
    </row>
    <row r="6970" spans="1:3" x14ac:dyDescent="0.25">
      <c r="A6970" s="109">
        <v>42659</v>
      </c>
      <c r="B6970" s="112">
        <v>18</v>
      </c>
      <c r="C6970" s="111">
        <v>103.15772700000001</v>
      </c>
    </row>
    <row r="6971" spans="1:3" x14ac:dyDescent="0.25">
      <c r="A6971" s="109">
        <v>42659</v>
      </c>
      <c r="B6971" s="112">
        <v>19</v>
      </c>
      <c r="C6971" s="111">
        <v>104.89997700000001</v>
      </c>
    </row>
    <row r="6972" spans="1:3" x14ac:dyDescent="0.25">
      <c r="A6972" s="109">
        <v>42659</v>
      </c>
      <c r="B6972" s="112">
        <v>20</v>
      </c>
      <c r="C6972" s="111">
        <v>104.745284</v>
      </c>
    </row>
    <row r="6973" spans="1:3" x14ac:dyDescent="0.25">
      <c r="A6973" s="109">
        <v>42659</v>
      </c>
      <c r="B6973" s="112">
        <v>21</v>
      </c>
      <c r="C6973" s="168">
        <v>106.827417</v>
      </c>
    </row>
    <row r="6974" spans="1:3" x14ac:dyDescent="0.25">
      <c r="A6974" s="109">
        <v>42659</v>
      </c>
      <c r="B6974" s="112">
        <v>22</v>
      </c>
      <c r="C6974" s="169">
        <v>107.48983200000001</v>
      </c>
    </row>
    <row r="6975" spans="1:3" x14ac:dyDescent="0.25">
      <c r="A6975" s="109">
        <v>42659</v>
      </c>
      <c r="B6975" s="112">
        <v>23</v>
      </c>
      <c r="C6975" s="169">
        <v>108.08003599999999</v>
      </c>
    </row>
    <row r="6976" spans="1:3" x14ac:dyDescent="0.25">
      <c r="A6976" s="109">
        <v>42659</v>
      </c>
      <c r="B6976" s="112">
        <v>24</v>
      </c>
      <c r="C6976" s="169">
        <v>107.27155499999999</v>
      </c>
    </row>
    <row r="6977" spans="1:3" x14ac:dyDescent="0.25">
      <c r="A6977" s="109">
        <v>42660</v>
      </c>
      <c r="B6977" s="112">
        <v>1</v>
      </c>
      <c r="C6977" s="169">
        <v>106.88077</v>
      </c>
    </row>
    <row r="6978" spans="1:3" x14ac:dyDescent="0.25">
      <c r="A6978" s="109">
        <v>42660</v>
      </c>
      <c r="B6978" s="110">
        <v>2</v>
      </c>
      <c r="C6978" s="111">
        <v>105.92464199999999</v>
      </c>
    </row>
    <row r="6979" spans="1:3" x14ac:dyDescent="0.25">
      <c r="A6979" s="109">
        <v>42660</v>
      </c>
      <c r="B6979" s="112">
        <v>3</v>
      </c>
      <c r="C6979" s="111">
        <v>106.72791500000001</v>
      </c>
    </row>
    <row r="6980" spans="1:3" x14ac:dyDescent="0.25">
      <c r="A6980" s="109">
        <v>42660</v>
      </c>
      <c r="B6980" s="112">
        <v>4</v>
      </c>
      <c r="C6980" s="111">
        <v>108.83429699999999</v>
      </c>
    </row>
    <row r="6981" spans="1:3" x14ac:dyDescent="0.25">
      <c r="A6981" s="109">
        <v>42660</v>
      </c>
      <c r="B6981" s="112">
        <v>5</v>
      </c>
      <c r="C6981" s="111">
        <v>116.136078</v>
      </c>
    </row>
    <row r="6982" spans="1:3" x14ac:dyDescent="0.25">
      <c r="A6982" s="109">
        <v>42660</v>
      </c>
      <c r="B6982" s="112">
        <v>6</v>
      </c>
      <c r="C6982" s="111">
        <v>127.28680000000001</v>
      </c>
    </row>
    <row r="6983" spans="1:3" x14ac:dyDescent="0.25">
      <c r="A6983" s="109">
        <v>42660</v>
      </c>
      <c r="B6983" s="112">
        <v>7</v>
      </c>
      <c r="C6983" s="111">
        <v>143.37021999999999</v>
      </c>
    </row>
    <row r="6984" spans="1:3" x14ac:dyDescent="0.25">
      <c r="A6984" s="109">
        <v>42660</v>
      </c>
      <c r="B6984" s="112">
        <v>8</v>
      </c>
      <c r="C6984" s="111">
        <v>152.77017999999998</v>
      </c>
    </row>
    <row r="6985" spans="1:3" x14ac:dyDescent="0.25">
      <c r="A6985" s="109">
        <v>42660</v>
      </c>
      <c r="B6985" s="112">
        <v>9</v>
      </c>
      <c r="C6985" s="111">
        <v>158.57158000000001</v>
      </c>
    </row>
    <row r="6986" spans="1:3" x14ac:dyDescent="0.25">
      <c r="A6986" s="109">
        <v>42660</v>
      </c>
      <c r="B6986" s="112">
        <v>10</v>
      </c>
      <c r="C6986" s="111">
        <v>164.24145000000001</v>
      </c>
    </row>
    <row r="6987" spans="1:3" x14ac:dyDescent="0.25">
      <c r="A6987" s="109">
        <v>42660</v>
      </c>
      <c r="B6987" s="112">
        <v>11</v>
      </c>
      <c r="C6987" s="111">
        <v>164.20094000000003</v>
      </c>
    </row>
    <row r="6988" spans="1:3" x14ac:dyDescent="0.25">
      <c r="A6988" s="109">
        <v>42660</v>
      </c>
      <c r="B6988" s="112">
        <v>12</v>
      </c>
      <c r="C6988" s="111">
        <v>165.15083000000001</v>
      </c>
    </row>
    <row r="6989" spans="1:3" x14ac:dyDescent="0.25">
      <c r="A6989" s="109">
        <v>42660</v>
      </c>
      <c r="B6989" s="112">
        <v>13</v>
      </c>
      <c r="C6989" s="111">
        <v>163.23466999999999</v>
      </c>
    </row>
    <row r="6990" spans="1:3" x14ac:dyDescent="0.25">
      <c r="A6990" s="109">
        <v>42660</v>
      </c>
      <c r="B6990" s="112">
        <v>14</v>
      </c>
      <c r="C6990" s="111">
        <v>160.69151999999997</v>
      </c>
    </row>
    <row r="6991" spans="1:3" x14ac:dyDescent="0.25">
      <c r="A6991" s="109">
        <v>42660</v>
      </c>
      <c r="B6991" s="112">
        <v>15</v>
      </c>
      <c r="C6991" s="111">
        <v>157.91437999999999</v>
      </c>
    </row>
    <row r="6992" spans="1:3" x14ac:dyDescent="0.25">
      <c r="A6992" s="109">
        <v>42660</v>
      </c>
      <c r="B6992" s="112">
        <v>16</v>
      </c>
      <c r="C6992" s="111">
        <v>154.50381000000002</v>
      </c>
    </row>
    <row r="6993" spans="1:3" x14ac:dyDescent="0.25">
      <c r="A6993" s="109">
        <v>42660</v>
      </c>
      <c r="B6993" s="112">
        <v>17</v>
      </c>
      <c r="C6993" s="111">
        <v>149.03532999999999</v>
      </c>
    </row>
    <row r="6994" spans="1:3" x14ac:dyDescent="0.25">
      <c r="A6994" s="109">
        <v>42660</v>
      </c>
      <c r="B6994" s="112">
        <v>18</v>
      </c>
      <c r="C6994" s="111">
        <v>142.59718000000001</v>
      </c>
    </row>
    <row r="6995" spans="1:3" x14ac:dyDescent="0.25">
      <c r="A6995" s="109">
        <v>42660</v>
      </c>
      <c r="B6995" s="112">
        <v>19</v>
      </c>
      <c r="C6995" s="111">
        <v>138.42576</v>
      </c>
    </row>
    <row r="6996" spans="1:3" x14ac:dyDescent="0.25">
      <c r="A6996" s="109">
        <v>42660</v>
      </c>
      <c r="B6996" s="112">
        <v>20</v>
      </c>
      <c r="C6996" s="111">
        <v>136.32744</v>
      </c>
    </row>
    <row r="6997" spans="1:3" x14ac:dyDescent="0.25">
      <c r="A6997" s="109">
        <v>42660</v>
      </c>
      <c r="B6997" s="112">
        <v>21</v>
      </c>
      <c r="C6997" s="111">
        <v>138.08407</v>
      </c>
    </row>
    <row r="6998" spans="1:3" x14ac:dyDescent="0.25">
      <c r="A6998" s="109">
        <v>42660</v>
      </c>
      <c r="B6998" s="112">
        <v>22</v>
      </c>
      <c r="C6998" s="111">
        <v>136.59450999999999</v>
      </c>
    </row>
    <row r="6999" spans="1:3" x14ac:dyDescent="0.25">
      <c r="A6999" s="109">
        <v>42660</v>
      </c>
      <c r="B6999" s="112">
        <v>23</v>
      </c>
      <c r="C6999" s="111">
        <v>132.96203</v>
      </c>
    </row>
    <row r="7000" spans="1:3" x14ac:dyDescent="0.25">
      <c r="A7000" s="109">
        <v>42660</v>
      </c>
      <c r="B7000" s="112">
        <v>24</v>
      </c>
      <c r="C7000" s="111">
        <v>131.04831999999999</v>
      </c>
    </row>
    <row r="7001" spans="1:3" x14ac:dyDescent="0.25">
      <c r="A7001" s="109">
        <v>42661</v>
      </c>
      <c r="B7001" s="112">
        <v>1</v>
      </c>
      <c r="C7001" s="111">
        <v>126.82778</v>
      </c>
    </row>
    <row r="7002" spans="1:3" x14ac:dyDescent="0.25">
      <c r="A7002" s="109">
        <v>42661</v>
      </c>
      <c r="B7002" s="110">
        <v>2</v>
      </c>
      <c r="C7002" s="168">
        <v>123.41916000000001</v>
      </c>
    </row>
    <row r="7003" spans="1:3" x14ac:dyDescent="0.25">
      <c r="A7003" s="109">
        <v>42661</v>
      </c>
      <c r="B7003" s="112">
        <v>3</v>
      </c>
      <c r="C7003" s="169">
        <v>122.76724999999999</v>
      </c>
    </row>
    <row r="7004" spans="1:3" x14ac:dyDescent="0.25">
      <c r="A7004" s="109">
        <v>42661</v>
      </c>
      <c r="B7004" s="112">
        <v>4</v>
      </c>
      <c r="C7004" s="169">
        <v>123.14595999999997</v>
      </c>
    </row>
    <row r="7005" spans="1:3" x14ac:dyDescent="0.25">
      <c r="A7005" s="109">
        <v>42661</v>
      </c>
      <c r="B7005" s="112">
        <v>5</v>
      </c>
      <c r="C7005" s="169">
        <v>128.24949999999998</v>
      </c>
    </row>
    <row r="7006" spans="1:3" x14ac:dyDescent="0.25">
      <c r="A7006" s="109">
        <v>42661</v>
      </c>
      <c r="B7006" s="112">
        <v>6</v>
      </c>
      <c r="C7006" s="169">
        <v>138.37918999999999</v>
      </c>
    </row>
    <row r="7007" spans="1:3" x14ac:dyDescent="0.25">
      <c r="A7007" s="109">
        <v>42661</v>
      </c>
      <c r="B7007" s="112">
        <v>7</v>
      </c>
      <c r="C7007" s="111">
        <v>150.6138</v>
      </c>
    </row>
    <row r="7008" spans="1:3" x14ac:dyDescent="0.25">
      <c r="A7008" s="109">
        <v>42661</v>
      </c>
      <c r="B7008" s="112">
        <v>8</v>
      </c>
      <c r="C7008" s="111">
        <v>157.69958</v>
      </c>
    </row>
    <row r="7009" spans="1:3" x14ac:dyDescent="0.25">
      <c r="A7009" s="109">
        <v>42661</v>
      </c>
      <c r="B7009" s="112">
        <v>9</v>
      </c>
      <c r="C7009" s="111">
        <v>162.55973</v>
      </c>
    </row>
    <row r="7010" spans="1:3" x14ac:dyDescent="0.25">
      <c r="A7010" s="109">
        <v>42661</v>
      </c>
      <c r="B7010" s="112">
        <v>10</v>
      </c>
      <c r="C7010" s="111">
        <v>164.12287999999998</v>
      </c>
    </row>
    <row r="7011" spans="1:3" x14ac:dyDescent="0.25">
      <c r="A7011" s="109">
        <v>42661</v>
      </c>
      <c r="B7011" s="112">
        <v>11</v>
      </c>
      <c r="C7011" s="111">
        <v>165.91590000000002</v>
      </c>
    </row>
    <row r="7012" spans="1:3" x14ac:dyDescent="0.25">
      <c r="A7012" s="109">
        <v>42661</v>
      </c>
      <c r="B7012" s="112">
        <v>12</v>
      </c>
      <c r="C7012" s="111">
        <v>172.54334</v>
      </c>
    </row>
    <row r="7013" spans="1:3" x14ac:dyDescent="0.25">
      <c r="A7013" s="109">
        <v>42661</v>
      </c>
      <c r="B7013" s="112">
        <v>13</v>
      </c>
      <c r="C7013" s="111">
        <v>177.16276000000002</v>
      </c>
    </row>
    <row r="7014" spans="1:3" x14ac:dyDescent="0.25">
      <c r="A7014" s="109">
        <v>42661</v>
      </c>
      <c r="B7014" s="112">
        <v>14</v>
      </c>
      <c r="C7014" s="111">
        <v>162.26177000000001</v>
      </c>
    </row>
    <row r="7015" spans="1:3" x14ac:dyDescent="0.25">
      <c r="A7015" s="109">
        <v>42661</v>
      </c>
      <c r="B7015" s="112">
        <v>15</v>
      </c>
      <c r="C7015" s="111">
        <v>160.08484999999996</v>
      </c>
    </row>
    <row r="7016" spans="1:3" x14ac:dyDescent="0.25">
      <c r="A7016" s="109">
        <v>42661</v>
      </c>
      <c r="B7016" s="112">
        <v>16</v>
      </c>
      <c r="C7016" s="111">
        <v>156.18069999999997</v>
      </c>
    </row>
    <row r="7017" spans="1:3" x14ac:dyDescent="0.25">
      <c r="A7017" s="109">
        <v>42661</v>
      </c>
      <c r="B7017" s="112">
        <v>17</v>
      </c>
      <c r="C7017" s="111">
        <v>149.78531000000001</v>
      </c>
    </row>
    <row r="7018" spans="1:3" x14ac:dyDescent="0.25">
      <c r="A7018" s="109">
        <v>42661</v>
      </c>
      <c r="B7018" s="112">
        <v>18</v>
      </c>
      <c r="C7018" s="111">
        <v>141.47011999999998</v>
      </c>
    </row>
    <row r="7019" spans="1:3" x14ac:dyDescent="0.25">
      <c r="A7019" s="109">
        <v>42661</v>
      </c>
      <c r="B7019" s="112">
        <v>19</v>
      </c>
      <c r="C7019" s="111">
        <v>137.03843000000001</v>
      </c>
    </row>
    <row r="7020" spans="1:3" x14ac:dyDescent="0.25">
      <c r="A7020" s="109">
        <v>42661</v>
      </c>
      <c r="B7020" s="112">
        <v>20</v>
      </c>
      <c r="C7020" s="111">
        <v>135.00682</v>
      </c>
    </row>
    <row r="7021" spans="1:3" x14ac:dyDescent="0.25">
      <c r="A7021" s="109">
        <v>42661</v>
      </c>
      <c r="B7021" s="112">
        <v>21</v>
      </c>
      <c r="C7021" s="111">
        <v>137.78944999999999</v>
      </c>
    </row>
    <row r="7022" spans="1:3" x14ac:dyDescent="0.25">
      <c r="A7022" s="109">
        <v>42661</v>
      </c>
      <c r="B7022" s="112">
        <v>22</v>
      </c>
      <c r="C7022" s="111">
        <v>136.88425000000001</v>
      </c>
    </row>
    <row r="7023" spans="1:3" x14ac:dyDescent="0.25">
      <c r="A7023" s="109">
        <v>42661</v>
      </c>
      <c r="B7023" s="112">
        <v>23</v>
      </c>
      <c r="C7023" s="111">
        <v>134.74709000000001</v>
      </c>
    </row>
    <row r="7024" spans="1:3" x14ac:dyDescent="0.25">
      <c r="A7024" s="109">
        <v>42661</v>
      </c>
      <c r="B7024" s="112">
        <v>24</v>
      </c>
      <c r="C7024" s="111">
        <v>131.85001</v>
      </c>
    </row>
    <row r="7025" spans="1:3" x14ac:dyDescent="0.25">
      <c r="A7025" s="109">
        <v>42662</v>
      </c>
      <c r="B7025" s="112">
        <v>1</v>
      </c>
      <c r="C7025" s="111">
        <v>128.24263999999999</v>
      </c>
    </row>
    <row r="7026" spans="1:3" x14ac:dyDescent="0.25">
      <c r="A7026" s="109">
        <v>42662</v>
      </c>
      <c r="B7026" s="110">
        <v>2</v>
      </c>
      <c r="C7026" s="111">
        <v>124.54570000000001</v>
      </c>
    </row>
    <row r="7027" spans="1:3" x14ac:dyDescent="0.25">
      <c r="A7027" s="109">
        <v>42662</v>
      </c>
      <c r="B7027" s="112">
        <v>3</v>
      </c>
      <c r="C7027" s="111">
        <v>124.48585</v>
      </c>
    </row>
    <row r="7028" spans="1:3" x14ac:dyDescent="0.25">
      <c r="A7028" s="109">
        <v>42662</v>
      </c>
      <c r="B7028" s="112">
        <v>4</v>
      </c>
      <c r="C7028" s="111">
        <v>124.54763999999999</v>
      </c>
    </row>
    <row r="7029" spans="1:3" x14ac:dyDescent="0.25">
      <c r="A7029" s="109">
        <v>42662</v>
      </c>
      <c r="B7029" s="112">
        <v>5</v>
      </c>
      <c r="C7029" s="111">
        <v>129.33882999999997</v>
      </c>
    </row>
    <row r="7030" spans="1:3" x14ac:dyDescent="0.25">
      <c r="A7030" s="109">
        <v>42662</v>
      </c>
      <c r="B7030" s="112">
        <v>6</v>
      </c>
      <c r="C7030" s="111">
        <v>139.53708</v>
      </c>
    </row>
    <row r="7031" spans="1:3" x14ac:dyDescent="0.25">
      <c r="A7031" s="109">
        <v>42662</v>
      </c>
      <c r="B7031" s="112">
        <v>7</v>
      </c>
      <c r="C7031" s="168">
        <v>151.58693</v>
      </c>
    </row>
    <row r="7032" spans="1:3" x14ac:dyDescent="0.25">
      <c r="A7032" s="109">
        <v>42662</v>
      </c>
      <c r="B7032" s="112">
        <v>8</v>
      </c>
      <c r="C7032" s="169">
        <v>158.43283</v>
      </c>
    </row>
    <row r="7033" spans="1:3" x14ac:dyDescent="0.25">
      <c r="A7033" s="109">
        <v>42662</v>
      </c>
      <c r="B7033" s="112">
        <v>9</v>
      </c>
      <c r="C7033" s="169">
        <v>164.65426999999997</v>
      </c>
    </row>
    <row r="7034" spans="1:3" x14ac:dyDescent="0.25">
      <c r="A7034" s="109">
        <v>42662</v>
      </c>
      <c r="B7034" s="112">
        <v>10</v>
      </c>
      <c r="C7034" s="169">
        <v>182.16355999999999</v>
      </c>
    </row>
    <row r="7035" spans="1:3" x14ac:dyDescent="0.25">
      <c r="A7035" s="109">
        <v>42662</v>
      </c>
      <c r="B7035" s="112">
        <v>11</v>
      </c>
      <c r="C7035" s="169">
        <v>175.92596</v>
      </c>
    </row>
    <row r="7036" spans="1:3" x14ac:dyDescent="0.25">
      <c r="A7036" s="109">
        <v>42662</v>
      </c>
      <c r="B7036" s="112">
        <v>12</v>
      </c>
      <c r="C7036" s="111">
        <v>170.59289999999999</v>
      </c>
    </row>
    <row r="7037" spans="1:3" x14ac:dyDescent="0.25">
      <c r="A7037" s="109">
        <v>42662</v>
      </c>
      <c r="B7037" s="112">
        <v>13</v>
      </c>
      <c r="C7037" s="111">
        <v>168.88518999999999</v>
      </c>
    </row>
    <row r="7038" spans="1:3" x14ac:dyDescent="0.25">
      <c r="A7038" s="109">
        <v>42662</v>
      </c>
      <c r="B7038" s="112">
        <v>14</v>
      </c>
      <c r="C7038" s="111">
        <v>166.57482999999999</v>
      </c>
    </row>
    <row r="7039" spans="1:3" x14ac:dyDescent="0.25">
      <c r="A7039" s="109">
        <v>42662</v>
      </c>
      <c r="B7039" s="112">
        <v>15</v>
      </c>
      <c r="C7039" s="111">
        <v>163.29970000000003</v>
      </c>
    </row>
    <row r="7040" spans="1:3" x14ac:dyDescent="0.25">
      <c r="A7040" s="109">
        <v>42662</v>
      </c>
      <c r="B7040" s="112">
        <v>16</v>
      </c>
      <c r="C7040" s="111">
        <v>160.81695999999999</v>
      </c>
    </row>
    <row r="7041" spans="1:3" x14ac:dyDescent="0.25">
      <c r="A7041" s="109">
        <v>42662</v>
      </c>
      <c r="B7041" s="112">
        <v>17</v>
      </c>
      <c r="C7041" s="111">
        <v>153.57803999999999</v>
      </c>
    </row>
    <row r="7042" spans="1:3" x14ac:dyDescent="0.25">
      <c r="A7042" s="109">
        <v>42662</v>
      </c>
      <c r="B7042" s="112">
        <v>18</v>
      </c>
      <c r="C7042" s="111">
        <v>143.95806999999999</v>
      </c>
    </row>
    <row r="7043" spans="1:3" x14ac:dyDescent="0.25">
      <c r="A7043" s="109">
        <v>42662</v>
      </c>
      <c r="B7043" s="112">
        <v>19</v>
      </c>
      <c r="C7043" s="111">
        <v>137.88201999999998</v>
      </c>
    </row>
    <row r="7044" spans="1:3" x14ac:dyDescent="0.25">
      <c r="A7044" s="109">
        <v>42662</v>
      </c>
      <c r="B7044" s="112">
        <v>20</v>
      </c>
      <c r="C7044" s="111">
        <v>135.93307999999999</v>
      </c>
    </row>
    <row r="7045" spans="1:3" x14ac:dyDescent="0.25">
      <c r="A7045" s="109">
        <v>42662</v>
      </c>
      <c r="B7045" s="112">
        <v>21</v>
      </c>
      <c r="C7045" s="111">
        <v>136.29955999999999</v>
      </c>
    </row>
    <row r="7046" spans="1:3" x14ac:dyDescent="0.25">
      <c r="A7046" s="109">
        <v>42662</v>
      </c>
      <c r="B7046" s="112">
        <v>22</v>
      </c>
      <c r="C7046" s="111">
        <v>134.84960000000001</v>
      </c>
    </row>
    <row r="7047" spans="1:3" x14ac:dyDescent="0.25">
      <c r="A7047" s="109">
        <v>42662</v>
      </c>
      <c r="B7047" s="112">
        <v>23</v>
      </c>
      <c r="C7047" s="111">
        <v>132.92957999999999</v>
      </c>
    </row>
    <row r="7048" spans="1:3" x14ac:dyDescent="0.25">
      <c r="A7048" s="109">
        <v>42662</v>
      </c>
      <c r="B7048" s="112">
        <v>24</v>
      </c>
      <c r="C7048" s="111">
        <v>129.23635000000002</v>
      </c>
    </row>
    <row r="7049" spans="1:3" x14ac:dyDescent="0.25">
      <c r="A7049" s="109">
        <v>42663</v>
      </c>
      <c r="B7049" s="112">
        <v>1</v>
      </c>
      <c r="C7049" s="111">
        <v>125.7539</v>
      </c>
    </row>
    <row r="7050" spans="1:3" x14ac:dyDescent="0.25">
      <c r="A7050" s="109">
        <v>42663</v>
      </c>
      <c r="B7050" s="110">
        <v>2</v>
      </c>
      <c r="C7050" s="111">
        <v>122.04970000000002</v>
      </c>
    </row>
    <row r="7051" spans="1:3" x14ac:dyDescent="0.25">
      <c r="A7051" s="109">
        <v>42663</v>
      </c>
      <c r="B7051" s="112">
        <v>3</v>
      </c>
      <c r="C7051" s="111">
        <v>121.30993999999998</v>
      </c>
    </row>
    <row r="7052" spans="1:3" x14ac:dyDescent="0.25">
      <c r="A7052" s="109">
        <v>42663</v>
      </c>
      <c r="B7052" s="112">
        <v>4</v>
      </c>
      <c r="C7052" s="111">
        <v>122.21530999999997</v>
      </c>
    </row>
    <row r="7053" spans="1:3" x14ac:dyDescent="0.25">
      <c r="A7053" s="109">
        <v>42663</v>
      </c>
      <c r="B7053" s="112">
        <v>5</v>
      </c>
      <c r="C7053" s="111">
        <v>126.48980999999999</v>
      </c>
    </row>
    <row r="7054" spans="1:3" x14ac:dyDescent="0.25">
      <c r="A7054" s="109">
        <v>42663</v>
      </c>
      <c r="B7054" s="112">
        <v>6</v>
      </c>
      <c r="C7054" s="111">
        <v>136.15857</v>
      </c>
    </row>
    <row r="7055" spans="1:3" x14ac:dyDescent="0.25">
      <c r="A7055" s="109">
        <v>42663</v>
      </c>
      <c r="B7055" s="112">
        <v>7</v>
      </c>
      <c r="C7055" s="111">
        <v>148.70052999999999</v>
      </c>
    </row>
    <row r="7056" spans="1:3" x14ac:dyDescent="0.25">
      <c r="A7056" s="109">
        <v>42663</v>
      </c>
      <c r="B7056" s="112">
        <v>8</v>
      </c>
      <c r="C7056" s="111">
        <v>155.62968999999998</v>
      </c>
    </row>
    <row r="7057" spans="1:3" x14ac:dyDescent="0.25">
      <c r="A7057" s="109">
        <v>42663</v>
      </c>
      <c r="B7057" s="112">
        <v>9</v>
      </c>
      <c r="C7057" s="111">
        <v>160.17761999999996</v>
      </c>
    </row>
    <row r="7058" spans="1:3" x14ac:dyDescent="0.25">
      <c r="A7058" s="109">
        <v>42663</v>
      </c>
      <c r="B7058" s="112">
        <v>10</v>
      </c>
      <c r="C7058" s="111">
        <v>164.07851999999997</v>
      </c>
    </row>
    <row r="7059" spans="1:3" x14ac:dyDescent="0.25">
      <c r="A7059" s="109">
        <v>42663</v>
      </c>
      <c r="B7059" s="112">
        <v>11</v>
      </c>
      <c r="C7059" s="111">
        <v>166.66769999999997</v>
      </c>
    </row>
    <row r="7060" spans="1:3" x14ac:dyDescent="0.25">
      <c r="A7060" s="109">
        <v>42663</v>
      </c>
      <c r="B7060" s="112">
        <v>12</v>
      </c>
      <c r="C7060" s="168">
        <v>167.81440000000001</v>
      </c>
    </row>
    <row r="7061" spans="1:3" x14ac:dyDescent="0.25">
      <c r="A7061" s="109">
        <v>42663</v>
      </c>
      <c r="B7061" s="112">
        <v>13</v>
      </c>
      <c r="C7061" s="169">
        <v>167.53693999999999</v>
      </c>
    </row>
    <row r="7062" spans="1:3" x14ac:dyDescent="0.25">
      <c r="A7062" s="109">
        <v>42663</v>
      </c>
      <c r="B7062" s="112">
        <v>14</v>
      </c>
      <c r="C7062" s="169">
        <v>164.43604999999999</v>
      </c>
    </row>
    <row r="7063" spans="1:3" x14ac:dyDescent="0.25">
      <c r="A7063" s="109">
        <v>42663</v>
      </c>
      <c r="B7063" s="112">
        <v>15</v>
      </c>
      <c r="C7063" s="169">
        <v>163.15271999999999</v>
      </c>
    </row>
    <row r="7064" spans="1:3" x14ac:dyDescent="0.25">
      <c r="A7064" s="109">
        <v>42663</v>
      </c>
      <c r="B7064" s="112">
        <v>16</v>
      </c>
      <c r="C7064" s="169">
        <v>159.26306</v>
      </c>
    </row>
    <row r="7065" spans="1:3" x14ac:dyDescent="0.25">
      <c r="A7065" s="109">
        <v>42663</v>
      </c>
      <c r="B7065" s="112">
        <v>17</v>
      </c>
      <c r="C7065" s="111">
        <v>153.03917000000001</v>
      </c>
    </row>
    <row r="7066" spans="1:3" x14ac:dyDescent="0.25">
      <c r="A7066" s="109">
        <v>42663</v>
      </c>
      <c r="B7066" s="112">
        <v>18</v>
      </c>
      <c r="C7066" s="111">
        <v>143.24895000000001</v>
      </c>
    </row>
    <row r="7067" spans="1:3" x14ac:dyDescent="0.25">
      <c r="A7067" s="109">
        <v>42663</v>
      </c>
      <c r="B7067" s="112">
        <v>19</v>
      </c>
      <c r="C7067" s="111">
        <v>137.99473</v>
      </c>
    </row>
    <row r="7068" spans="1:3" x14ac:dyDescent="0.25">
      <c r="A7068" s="109">
        <v>42663</v>
      </c>
      <c r="B7068" s="112">
        <v>20</v>
      </c>
      <c r="C7068" s="111">
        <v>136.38739000000001</v>
      </c>
    </row>
    <row r="7069" spans="1:3" x14ac:dyDescent="0.25">
      <c r="A7069" s="109">
        <v>42663</v>
      </c>
      <c r="B7069" s="112">
        <v>21</v>
      </c>
      <c r="C7069" s="111">
        <v>137.04191</v>
      </c>
    </row>
    <row r="7070" spans="1:3" x14ac:dyDescent="0.25">
      <c r="A7070" s="109">
        <v>42663</v>
      </c>
      <c r="B7070" s="112">
        <v>22</v>
      </c>
      <c r="C7070" s="111">
        <v>135.26596000000001</v>
      </c>
    </row>
    <row r="7071" spans="1:3" x14ac:dyDescent="0.25">
      <c r="A7071" s="109">
        <v>42663</v>
      </c>
      <c r="B7071" s="112">
        <v>23</v>
      </c>
      <c r="C7071" s="111">
        <v>132.58086</v>
      </c>
    </row>
    <row r="7072" spans="1:3" x14ac:dyDescent="0.25">
      <c r="A7072" s="109">
        <v>42663</v>
      </c>
      <c r="B7072" s="112">
        <v>24</v>
      </c>
      <c r="C7072" s="111">
        <v>127.45615000000001</v>
      </c>
    </row>
    <row r="7073" spans="1:3" x14ac:dyDescent="0.25">
      <c r="A7073" s="109">
        <v>42664</v>
      </c>
      <c r="B7073" s="112">
        <v>1</v>
      </c>
      <c r="C7073" s="111">
        <v>124.28476000000001</v>
      </c>
    </row>
    <row r="7074" spans="1:3" x14ac:dyDescent="0.25">
      <c r="A7074" s="109">
        <v>42664</v>
      </c>
      <c r="B7074" s="110">
        <v>2</v>
      </c>
      <c r="C7074" s="111">
        <v>119.92425399999998</v>
      </c>
    </row>
    <row r="7075" spans="1:3" x14ac:dyDescent="0.25">
      <c r="A7075" s="109">
        <v>42664</v>
      </c>
      <c r="B7075" s="112">
        <v>3</v>
      </c>
      <c r="C7075" s="111">
        <v>119.18797300000001</v>
      </c>
    </row>
    <row r="7076" spans="1:3" x14ac:dyDescent="0.25">
      <c r="A7076" s="109">
        <v>42664</v>
      </c>
      <c r="B7076" s="112">
        <v>4</v>
      </c>
      <c r="C7076" s="111">
        <v>118.344213</v>
      </c>
    </row>
    <row r="7077" spans="1:3" x14ac:dyDescent="0.25">
      <c r="A7077" s="109">
        <v>42664</v>
      </c>
      <c r="B7077" s="112">
        <v>5</v>
      </c>
      <c r="C7077" s="111">
        <v>123.533984</v>
      </c>
    </row>
    <row r="7078" spans="1:3" x14ac:dyDescent="0.25">
      <c r="A7078" s="109">
        <v>42664</v>
      </c>
      <c r="B7078" s="112">
        <v>6</v>
      </c>
      <c r="C7078" s="111">
        <v>134.94979999999998</v>
      </c>
    </row>
    <row r="7079" spans="1:3" x14ac:dyDescent="0.25">
      <c r="A7079" s="109">
        <v>42664</v>
      </c>
      <c r="B7079" s="112">
        <v>7</v>
      </c>
      <c r="C7079" s="111">
        <v>146.91728999999998</v>
      </c>
    </row>
    <row r="7080" spans="1:3" x14ac:dyDescent="0.25">
      <c r="A7080" s="109">
        <v>42664</v>
      </c>
      <c r="B7080" s="112">
        <v>8</v>
      </c>
      <c r="C7080" s="111">
        <v>152.73097000000001</v>
      </c>
    </row>
    <row r="7081" spans="1:3" x14ac:dyDescent="0.25">
      <c r="A7081" s="109">
        <v>42664</v>
      </c>
      <c r="B7081" s="112">
        <v>9</v>
      </c>
      <c r="C7081" s="111">
        <v>158.68441999999999</v>
      </c>
    </row>
    <row r="7082" spans="1:3" x14ac:dyDescent="0.25">
      <c r="A7082" s="109">
        <v>42664</v>
      </c>
      <c r="B7082" s="112">
        <v>10</v>
      </c>
      <c r="C7082" s="111">
        <v>162.42924000000002</v>
      </c>
    </row>
    <row r="7083" spans="1:3" x14ac:dyDescent="0.25">
      <c r="A7083" s="109">
        <v>42664</v>
      </c>
      <c r="B7083" s="112">
        <v>11</v>
      </c>
      <c r="C7083" s="111">
        <v>162.35072</v>
      </c>
    </row>
    <row r="7084" spans="1:3" x14ac:dyDescent="0.25">
      <c r="A7084" s="109">
        <v>42664</v>
      </c>
      <c r="B7084" s="112">
        <v>12</v>
      </c>
      <c r="C7084" s="111">
        <v>171.46057999999999</v>
      </c>
    </row>
    <row r="7085" spans="1:3" x14ac:dyDescent="0.25">
      <c r="A7085" s="109">
        <v>42664</v>
      </c>
      <c r="B7085" s="112">
        <v>13</v>
      </c>
      <c r="C7085" s="111">
        <v>173.81287000000003</v>
      </c>
    </row>
    <row r="7086" spans="1:3" x14ac:dyDescent="0.25">
      <c r="A7086" s="109">
        <v>42664</v>
      </c>
      <c r="B7086" s="112">
        <v>14</v>
      </c>
      <c r="C7086" s="111">
        <v>159.09567999999999</v>
      </c>
    </row>
    <row r="7087" spans="1:3" x14ac:dyDescent="0.25">
      <c r="A7087" s="109">
        <v>42664</v>
      </c>
      <c r="B7087" s="112">
        <v>15</v>
      </c>
      <c r="C7087" s="111">
        <v>156.45958999999999</v>
      </c>
    </row>
    <row r="7088" spans="1:3" x14ac:dyDescent="0.25">
      <c r="A7088" s="109">
        <v>42664</v>
      </c>
      <c r="B7088" s="112">
        <v>16</v>
      </c>
      <c r="C7088" s="111">
        <v>152.35434000000001</v>
      </c>
    </row>
    <row r="7089" spans="1:3" x14ac:dyDescent="0.25">
      <c r="A7089" s="109">
        <v>42664</v>
      </c>
      <c r="B7089" s="112">
        <v>17</v>
      </c>
      <c r="C7089" s="168">
        <v>146.84400000000002</v>
      </c>
    </row>
    <row r="7090" spans="1:3" x14ac:dyDescent="0.25">
      <c r="A7090" s="109">
        <v>42664</v>
      </c>
      <c r="B7090" s="112">
        <v>18</v>
      </c>
      <c r="C7090" s="169">
        <v>137.60402999999999</v>
      </c>
    </row>
    <row r="7091" spans="1:3" x14ac:dyDescent="0.25">
      <c r="A7091" s="109">
        <v>42664</v>
      </c>
      <c r="B7091" s="112">
        <v>19</v>
      </c>
      <c r="C7091" s="169">
        <v>133.50567000000001</v>
      </c>
    </row>
    <row r="7092" spans="1:3" x14ac:dyDescent="0.25">
      <c r="A7092" s="109">
        <v>42664</v>
      </c>
      <c r="B7092" s="112">
        <v>20</v>
      </c>
      <c r="C7092" s="169">
        <v>129.85230000000001</v>
      </c>
    </row>
    <row r="7093" spans="1:3" x14ac:dyDescent="0.25">
      <c r="A7093" s="109">
        <v>42664</v>
      </c>
      <c r="B7093" s="112">
        <v>21</v>
      </c>
      <c r="C7093" s="169">
        <v>128.96423000000001</v>
      </c>
    </row>
    <row r="7094" spans="1:3" x14ac:dyDescent="0.25">
      <c r="A7094" s="109">
        <v>42664</v>
      </c>
      <c r="B7094" s="112">
        <v>22</v>
      </c>
      <c r="C7094" s="111">
        <v>128.96701999999996</v>
      </c>
    </row>
    <row r="7095" spans="1:3" x14ac:dyDescent="0.25">
      <c r="A7095" s="109">
        <v>42664</v>
      </c>
      <c r="B7095" s="112">
        <v>23</v>
      </c>
      <c r="C7095" s="111">
        <v>126.67298000000002</v>
      </c>
    </row>
    <row r="7096" spans="1:3" x14ac:dyDescent="0.25">
      <c r="A7096" s="109">
        <v>42664</v>
      </c>
      <c r="B7096" s="112">
        <v>24</v>
      </c>
      <c r="C7096" s="111">
        <v>123.20792099999998</v>
      </c>
    </row>
    <row r="7097" spans="1:3" x14ac:dyDescent="0.25">
      <c r="A7097" s="109">
        <v>42665</v>
      </c>
      <c r="B7097" s="112">
        <v>1</v>
      </c>
      <c r="C7097" s="111">
        <v>119.12090799999999</v>
      </c>
    </row>
    <row r="7098" spans="1:3" x14ac:dyDescent="0.25">
      <c r="A7098" s="109">
        <v>42665</v>
      </c>
      <c r="B7098" s="110">
        <v>2</v>
      </c>
      <c r="C7098" s="111">
        <v>116.06981300000001</v>
      </c>
    </row>
    <row r="7099" spans="1:3" x14ac:dyDescent="0.25">
      <c r="A7099" s="109">
        <v>42665</v>
      </c>
      <c r="B7099" s="112">
        <v>3</v>
      </c>
      <c r="C7099" s="111">
        <v>113.84758099999999</v>
      </c>
    </row>
    <row r="7100" spans="1:3" x14ac:dyDescent="0.25">
      <c r="A7100" s="109">
        <v>42665</v>
      </c>
      <c r="B7100" s="112">
        <v>4</v>
      </c>
      <c r="C7100" s="111">
        <v>111.04788900000001</v>
      </c>
    </row>
    <row r="7101" spans="1:3" x14ac:dyDescent="0.25">
      <c r="A7101" s="109">
        <v>42665</v>
      </c>
      <c r="B7101" s="112">
        <v>5</v>
      </c>
      <c r="C7101" s="111">
        <v>113.058148</v>
      </c>
    </row>
    <row r="7102" spans="1:3" x14ac:dyDescent="0.25">
      <c r="A7102" s="109">
        <v>42665</v>
      </c>
      <c r="B7102" s="112">
        <v>6</v>
      </c>
      <c r="C7102" s="111">
        <v>114.763121</v>
      </c>
    </row>
    <row r="7103" spans="1:3" x14ac:dyDescent="0.25">
      <c r="A7103" s="109">
        <v>42665</v>
      </c>
      <c r="B7103" s="112">
        <v>7</v>
      </c>
      <c r="C7103" s="111">
        <v>117.36367899999999</v>
      </c>
    </row>
    <row r="7104" spans="1:3" x14ac:dyDescent="0.25">
      <c r="A7104" s="109">
        <v>42665</v>
      </c>
      <c r="B7104" s="112">
        <v>8</v>
      </c>
      <c r="C7104" s="111">
        <v>116.44157799999999</v>
      </c>
    </row>
    <row r="7105" spans="1:3" x14ac:dyDescent="0.25">
      <c r="A7105" s="109">
        <v>42665</v>
      </c>
      <c r="B7105" s="112">
        <v>9</v>
      </c>
      <c r="C7105" s="111">
        <v>116.90125399999999</v>
      </c>
    </row>
    <row r="7106" spans="1:3" x14ac:dyDescent="0.25">
      <c r="A7106" s="109">
        <v>42665</v>
      </c>
      <c r="B7106" s="112">
        <v>10</v>
      </c>
      <c r="C7106" s="111">
        <v>117.09900300000002</v>
      </c>
    </row>
    <row r="7107" spans="1:3" x14ac:dyDescent="0.25">
      <c r="A7107" s="109">
        <v>42665</v>
      </c>
      <c r="B7107" s="112">
        <v>11</v>
      </c>
      <c r="C7107" s="111">
        <v>117.018299</v>
      </c>
    </row>
    <row r="7108" spans="1:3" x14ac:dyDescent="0.25">
      <c r="A7108" s="109">
        <v>42665</v>
      </c>
      <c r="B7108" s="112">
        <v>12</v>
      </c>
      <c r="C7108" s="111">
        <v>117.63598</v>
      </c>
    </row>
    <row r="7109" spans="1:3" x14ac:dyDescent="0.25">
      <c r="A7109" s="109">
        <v>42665</v>
      </c>
      <c r="B7109" s="112">
        <v>13</v>
      </c>
      <c r="C7109" s="111">
        <v>114.22532600000001</v>
      </c>
    </row>
    <row r="7110" spans="1:3" x14ac:dyDescent="0.25">
      <c r="A7110" s="109">
        <v>42665</v>
      </c>
      <c r="B7110" s="112">
        <v>14</v>
      </c>
      <c r="C7110" s="111">
        <v>112.983835</v>
      </c>
    </row>
    <row r="7111" spans="1:3" x14ac:dyDescent="0.25">
      <c r="A7111" s="109">
        <v>42665</v>
      </c>
      <c r="B7111" s="112">
        <v>15</v>
      </c>
      <c r="C7111" s="111">
        <v>111.00826999999998</v>
      </c>
    </row>
    <row r="7112" spans="1:3" x14ac:dyDescent="0.25">
      <c r="A7112" s="109">
        <v>42665</v>
      </c>
      <c r="B7112" s="112">
        <v>16</v>
      </c>
      <c r="C7112" s="111">
        <v>111.17112300000001</v>
      </c>
    </row>
    <row r="7113" spans="1:3" x14ac:dyDescent="0.25">
      <c r="A7113" s="109">
        <v>42665</v>
      </c>
      <c r="B7113" s="112">
        <v>17</v>
      </c>
      <c r="C7113" s="111">
        <v>108.979485</v>
      </c>
    </row>
    <row r="7114" spans="1:3" x14ac:dyDescent="0.25">
      <c r="A7114" s="109">
        <v>42665</v>
      </c>
      <c r="B7114" s="112">
        <v>18</v>
      </c>
      <c r="C7114" s="111">
        <v>106.545709</v>
      </c>
    </row>
    <row r="7115" spans="1:3" x14ac:dyDescent="0.25">
      <c r="A7115" s="109">
        <v>42665</v>
      </c>
      <c r="B7115" s="112">
        <v>19</v>
      </c>
      <c r="C7115" s="111">
        <v>108.79169399999998</v>
      </c>
    </row>
    <row r="7116" spans="1:3" x14ac:dyDescent="0.25">
      <c r="A7116" s="109">
        <v>42665</v>
      </c>
      <c r="B7116" s="112">
        <v>20</v>
      </c>
      <c r="C7116" s="111">
        <v>108.24097699999999</v>
      </c>
    </row>
    <row r="7117" spans="1:3" x14ac:dyDescent="0.25">
      <c r="A7117" s="109">
        <v>42665</v>
      </c>
      <c r="B7117" s="112">
        <v>21</v>
      </c>
      <c r="C7117" s="111">
        <v>108.343073</v>
      </c>
    </row>
    <row r="7118" spans="1:3" x14ac:dyDescent="0.25">
      <c r="A7118" s="109">
        <v>42665</v>
      </c>
      <c r="B7118" s="112">
        <v>22</v>
      </c>
      <c r="C7118" s="168">
        <v>106.675657</v>
      </c>
    </row>
    <row r="7119" spans="1:3" x14ac:dyDescent="0.25">
      <c r="A7119" s="109">
        <v>42665</v>
      </c>
      <c r="B7119" s="112">
        <v>23</v>
      </c>
      <c r="C7119" s="169">
        <v>105.519261</v>
      </c>
    </row>
    <row r="7120" spans="1:3" x14ac:dyDescent="0.25">
      <c r="A7120" s="109">
        <v>42665</v>
      </c>
      <c r="B7120" s="112">
        <v>24</v>
      </c>
      <c r="C7120" s="169">
        <v>102.06732300000002</v>
      </c>
    </row>
    <row r="7121" spans="1:3" x14ac:dyDescent="0.25">
      <c r="A7121" s="109">
        <v>42666</v>
      </c>
      <c r="B7121" s="112">
        <v>1</v>
      </c>
      <c r="C7121" s="169">
        <v>102.225228</v>
      </c>
    </row>
    <row r="7122" spans="1:3" x14ac:dyDescent="0.25">
      <c r="A7122" s="109">
        <v>42666</v>
      </c>
      <c r="B7122" s="110">
        <v>2</v>
      </c>
      <c r="C7122" s="169">
        <v>101.00460399999999</v>
      </c>
    </row>
    <row r="7123" spans="1:3" x14ac:dyDescent="0.25">
      <c r="A7123" s="109">
        <v>42666</v>
      </c>
      <c r="B7123" s="112">
        <v>3</v>
      </c>
      <c r="C7123" s="111">
        <v>100.34464600000001</v>
      </c>
    </row>
    <row r="7124" spans="1:3" x14ac:dyDescent="0.25">
      <c r="A7124" s="109">
        <v>42666</v>
      </c>
      <c r="B7124" s="112">
        <v>4</v>
      </c>
      <c r="C7124" s="111">
        <v>100.694931</v>
      </c>
    </row>
    <row r="7125" spans="1:3" x14ac:dyDescent="0.25">
      <c r="A7125" s="109">
        <v>42666</v>
      </c>
      <c r="B7125" s="112">
        <v>5</v>
      </c>
      <c r="C7125" s="111">
        <v>100.74313799999999</v>
      </c>
    </row>
    <row r="7126" spans="1:3" x14ac:dyDescent="0.25">
      <c r="A7126" s="109">
        <v>42666</v>
      </c>
      <c r="B7126" s="112">
        <v>6</v>
      </c>
      <c r="C7126" s="111">
        <v>100.69250000000001</v>
      </c>
    </row>
    <row r="7127" spans="1:3" x14ac:dyDescent="0.25">
      <c r="A7127" s="109">
        <v>42666</v>
      </c>
      <c r="B7127" s="112">
        <v>7</v>
      </c>
      <c r="C7127" s="111">
        <v>101.08959899999996</v>
      </c>
    </row>
    <row r="7128" spans="1:3" x14ac:dyDescent="0.25">
      <c r="A7128" s="109">
        <v>42666</v>
      </c>
      <c r="B7128" s="112">
        <v>8</v>
      </c>
      <c r="C7128" s="111">
        <v>99.838829000000004</v>
      </c>
    </row>
    <row r="7129" spans="1:3" x14ac:dyDescent="0.25">
      <c r="A7129" s="109">
        <v>42666</v>
      </c>
      <c r="B7129" s="112">
        <v>9</v>
      </c>
      <c r="C7129" s="111">
        <v>99.518767999999994</v>
      </c>
    </row>
    <row r="7130" spans="1:3" x14ac:dyDescent="0.25">
      <c r="A7130" s="109">
        <v>42666</v>
      </c>
      <c r="B7130" s="112">
        <v>10</v>
      </c>
      <c r="C7130" s="111">
        <v>99.444366999999986</v>
      </c>
    </row>
    <row r="7131" spans="1:3" x14ac:dyDescent="0.25">
      <c r="A7131" s="109">
        <v>42666</v>
      </c>
      <c r="B7131" s="112">
        <v>11</v>
      </c>
      <c r="C7131" s="111">
        <v>99.584172999999993</v>
      </c>
    </row>
    <row r="7132" spans="1:3" x14ac:dyDescent="0.25">
      <c r="A7132" s="109">
        <v>42666</v>
      </c>
      <c r="B7132" s="112">
        <v>12</v>
      </c>
      <c r="C7132" s="111">
        <v>99.38825199999998</v>
      </c>
    </row>
    <row r="7133" spans="1:3" x14ac:dyDescent="0.25">
      <c r="A7133" s="109">
        <v>42666</v>
      </c>
      <c r="B7133" s="112">
        <v>13</v>
      </c>
      <c r="C7133" s="111">
        <v>99.16304199999999</v>
      </c>
    </row>
    <row r="7134" spans="1:3" x14ac:dyDescent="0.25">
      <c r="A7134" s="109">
        <v>42666</v>
      </c>
      <c r="B7134" s="112">
        <v>14</v>
      </c>
      <c r="C7134" s="111">
        <v>98.507850999999988</v>
      </c>
    </row>
    <row r="7135" spans="1:3" x14ac:dyDescent="0.25">
      <c r="A7135" s="109">
        <v>42666</v>
      </c>
      <c r="B7135" s="112">
        <v>15</v>
      </c>
      <c r="C7135" s="111">
        <v>99.734696999999997</v>
      </c>
    </row>
    <row r="7136" spans="1:3" x14ac:dyDescent="0.25">
      <c r="A7136" s="109">
        <v>42666</v>
      </c>
      <c r="B7136" s="112">
        <v>16</v>
      </c>
      <c r="C7136" s="111">
        <v>99.254910999999993</v>
      </c>
    </row>
    <row r="7137" spans="1:3" x14ac:dyDescent="0.25">
      <c r="A7137" s="109">
        <v>42666</v>
      </c>
      <c r="B7137" s="112">
        <v>17</v>
      </c>
      <c r="C7137" s="111">
        <v>98.113885999999994</v>
      </c>
    </row>
    <row r="7138" spans="1:3" x14ac:dyDescent="0.25">
      <c r="A7138" s="109">
        <v>42666</v>
      </c>
      <c r="B7138" s="112">
        <v>18</v>
      </c>
      <c r="C7138" s="111">
        <v>96.889759999999995</v>
      </c>
    </row>
    <row r="7139" spans="1:3" x14ac:dyDescent="0.25">
      <c r="A7139" s="109">
        <v>42666</v>
      </c>
      <c r="B7139" s="112">
        <v>19</v>
      </c>
      <c r="C7139" s="111">
        <v>99.087642999999986</v>
      </c>
    </row>
    <row r="7140" spans="1:3" x14ac:dyDescent="0.25">
      <c r="A7140" s="109">
        <v>42666</v>
      </c>
      <c r="B7140" s="112">
        <v>20</v>
      </c>
      <c r="C7140" s="111">
        <v>100.800099</v>
      </c>
    </row>
    <row r="7141" spans="1:3" x14ac:dyDescent="0.25">
      <c r="A7141" s="109">
        <v>42666</v>
      </c>
      <c r="B7141" s="112">
        <v>21</v>
      </c>
      <c r="C7141" s="111">
        <v>101.725807</v>
      </c>
    </row>
    <row r="7142" spans="1:3" x14ac:dyDescent="0.25">
      <c r="A7142" s="109">
        <v>42666</v>
      </c>
      <c r="B7142" s="112">
        <v>22</v>
      </c>
      <c r="C7142" s="111">
        <v>102.28986399999998</v>
      </c>
    </row>
    <row r="7143" spans="1:3" x14ac:dyDescent="0.25">
      <c r="A7143" s="109">
        <v>42666</v>
      </c>
      <c r="B7143" s="112">
        <v>23</v>
      </c>
      <c r="C7143" s="111">
        <v>100.682586</v>
      </c>
    </row>
    <row r="7144" spans="1:3" x14ac:dyDescent="0.25">
      <c r="A7144" s="109">
        <v>42666</v>
      </c>
      <c r="B7144" s="112">
        <v>24</v>
      </c>
      <c r="C7144" s="111">
        <v>101.13449499999999</v>
      </c>
    </row>
    <row r="7145" spans="1:3" x14ac:dyDescent="0.25">
      <c r="A7145" s="109">
        <v>42667</v>
      </c>
      <c r="B7145" s="112">
        <v>1</v>
      </c>
      <c r="C7145" s="111">
        <v>101.54706699999998</v>
      </c>
    </row>
    <row r="7146" spans="1:3" x14ac:dyDescent="0.25">
      <c r="A7146" s="109">
        <v>42667</v>
      </c>
      <c r="B7146" s="110">
        <v>2</v>
      </c>
      <c r="C7146" s="111">
        <v>100.777089</v>
      </c>
    </row>
    <row r="7147" spans="1:3" x14ac:dyDescent="0.25">
      <c r="A7147" s="109">
        <v>42667</v>
      </c>
      <c r="B7147" s="112">
        <v>3</v>
      </c>
      <c r="C7147" s="168">
        <v>100.95679</v>
      </c>
    </row>
    <row r="7148" spans="1:3" x14ac:dyDescent="0.25">
      <c r="A7148" s="109">
        <v>42667</v>
      </c>
      <c r="B7148" s="112">
        <v>4</v>
      </c>
      <c r="C7148" s="169">
        <v>104.82468200000001</v>
      </c>
    </row>
    <row r="7149" spans="1:3" x14ac:dyDescent="0.25">
      <c r="A7149" s="109">
        <v>42667</v>
      </c>
      <c r="B7149" s="112">
        <v>5</v>
      </c>
      <c r="C7149" s="169">
        <v>113.069258</v>
      </c>
    </row>
    <row r="7150" spans="1:3" x14ac:dyDescent="0.25">
      <c r="A7150" s="109">
        <v>42667</v>
      </c>
      <c r="B7150" s="112">
        <v>6</v>
      </c>
      <c r="C7150" s="169">
        <v>125.93975</v>
      </c>
    </row>
    <row r="7151" spans="1:3" x14ac:dyDescent="0.25">
      <c r="A7151" s="109">
        <v>42667</v>
      </c>
      <c r="B7151" s="112">
        <v>7</v>
      </c>
      <c r="C7151" s="169">
        <v>141.25477000000001</v>
      </c>
    </row>
    <row r="7152" spans="1:3" x14ac:dyDescent="0.25">
      <c r="A7152" s="109">
        <v>42667</v>
      </c>
      <c r="B7152" s="112">
        <v>8</v>
      </c>
      <c r="C7152" s="111">
        <v>153.52926000000002</v>
      </c>
    </row>
    <row r="7153" spans="1:3" x14ac:dyDescent="0.25">
      <c r="A7153" s="109">
        <v>42667</v>
      </c>
      <c r="B7153" s="112">
        <v>9</v>
      </c>
      <c r="C7153" s="111">
        <v>156.92526999999998</v>
      </c>
    </row>
    <row r="7154" spans="1:3" x14ac:dyDescent="0.25">
      <c r="A7154" s="109">
        <v>42667</v>
      </c>
      <c r="B7154" s="112">
        <v>10</v>
      </c>
      <c r="C7154" s="111">
        <v>160.94415999999998</v>
      </c>
    </row>
    <row r="7155" spans="1:3" x14ac:dyDescent="0.25">
      <c r="A7155" s="109">
        <v>42667</v>
      </c>
      <c r="B7155" s="112">
        <v>11</v>
      </c>
      <c r="C7155" s="111">
        <v>161.95614</v>
      </c>
    </row>
    <row r="7156" spans="1:3" x14ac:dyDescent="0.25">
      <c r="A7156" s="109">
        <v>42667</v>
      </c>
      <c r="B7156" s="112">
        <v>12</v>
      </c>
      <c r="C7156" s="111">
        <v>162.80700000000004</v>
      </c>
    </row>
    <row r="7157" spans="1:3" x14ac:dyDescent="0.25">
      <c r="A7157" s="109">
        <v>42667</v>
      </c>
      <c r="B7157" s="112">
        <v>13</v>
      </c>
      <c r="C7157" s="111">
        <v>161.84744000000001</v>
      </c>
    </row>
    <row r="7158" spans="1:3" x14ac:dyDescent="0.25">
      <c r="A7158" s="109">
        <v>42667</v>
      </c>
      <c r="B7158" s="112">
        <v>14</v>
      </c>
      <c r="C7158" s="111">
        <v>160.08096</v>
      </c>
    </row>
    <row r="7159" spans="1:3" x14ac:dyDescent="0.25">
      <c r="A7159" s="109">
        <v>42667</v>
      </c>
      <c r="B7159" s="112">
        <v>15</v>
      </c>
      <c r="C7159" s="111">
        <v>158.60535000000002</v>
      </c>
    </row>
    <row r="7160" spans="1:3" x14ac:dyDescent="0.25">
      <c r="A7160" s="109">
        <v>42667</v>
      </c>
      <c r="B7160" s="112">
        <v>16</v>
      </c>
      <c r="C7160" s="111">
        <v>152.9616</v>
      </c>
    </row>
    <row r="7161" spans="1:3" x14ac:dyDescent="0.25">
      <c r="A7161" s="109">
        <v>42667</v>
      </c>
      <c r="B7161" s="112">
        <v>17</v>
      </c>
      <c r="C7161" s="111">
        <v>148.36332000000002</v>
      </c>
    </row>
    <row r="7162" spans="1:3" x14ac:dyDescent="0.25">
      <c r="A7162" s="109">
        <v>42667</v>
      </c>
      <c r="B7162" s="112">
        <v>18</v>
      </c>
      <c r="C7162" s="111">
        <v>141.51105000000001</v>
      </c>
    </row>
    <row r="7163" spans="1:3" x14ac:dyDescent="0.25">
      <c r="A7163" s="109">
        <v>42667</v>
      </c>
      <c r="B7163" s="112">
        <v>19</v>
      </c>
      <c r="C7163" s="111">
        <v>137.79850999999999</v>
      </c>
    </row>
    <row r="7164" spans="1:3" x14ac:dyDescent="0.25">
      <c r="A7164" s="109">
        <v>42667</v>
      </c>
      <c r="B7164" s="112">
        <v>20</v>
      </c>
      <c r="C7164" s="111">
        <v>135.63381000000001</v>
      </c>
    </row>
    <row r="7165" spans="1:3" x14ac:dyDescent="0.25">
      <c r="A7165" s="109">
        <v>42667</v>
      </c>
      <c r="B7165" s="112">
        <v>21</v>
      </c>
      <c r="C7165" s="111">
        <v>137.22776999999999</v>
      </c>
    </row>
    <row r="7166" spans="1:3" x14ac:dyDescent="0.25">
      <c r="A7166" s="109">
        <v>42667</v>
      </c>
      <c r="B7166" s="112">
        <v>22</v>
      </c>
      <c r="C7166" s="111">
        <v>137.6618</v>
      </c>
    </row>
    <row r="7167" spans="1:3" x14ac:dyDescent="0.25">
      <c r="A7167" s="109">
        <v>42667</v>
      </c>
      <c r="B7167" s="112">
        <v>23</v>
      </c>
      <c r="C7167" s="111">
        <v>136.15823</v>
      </c>
    </row>
    <row r="7168" spans="1:3" x14ac:dyDescent="0.25">
      <c r="A7168" s="109">
        <v>42667</v>
      </c>
      <c r="B7168" s="112">
        <v>24</v>
      </c>
      <c r="C7168" s="111">
        <v>131.55143000000001</v>
      </c>
    </row>
    <row r="7169" spans="1:3" x14ac:dyDescent="0.25">
      <c r="A7169" s="109">
        <v>42668</v>
      </c>
      <c r="B7169" s="112">
        <v>1</v>
      </c>
      <c r="C7169" s="111">
        <v>128.11283</v>
      </c>
    </row>
    <row r="7170" spans="1:3" x14ac:dyDescent="0.25">
      <c r="A7170" s="109">
        <v>42668</v>
      </c>
      <c r="B7170" s="110">
        <v>2</v>
      </c>
      <c r="C7170" s="111">
        <v>125.28645</v>
      </c>
    </row>
    <row r="7171" spans="1:3" x14ac:dyDescent="0.25">
      <c r="A7171" s="109">
        <v>42668</v>
      </c>
      <c r="B7171" s="112">
        <v>3</v>
      </c>
      <c r="C7171" s="111">
        <v>124.264</v>
      </c>
    </row>
    <row r="7172" spans="1:3" x14ac:dyDescent="0.25">
      <c r="A7172" s="109">
        <v>42668</v>
      </c>
      <c r="B7172" s="112">
        <v>4</v>
      </c>
      <c r="C7172" s="111">
        <v>124.29677</v>
      </c>
    </row>
    <row r="7173" spans="1:3" x14ac:dyDescent="0.25">
      <c r="A7173" s="109">
        <v>42668</v>
      </c>
      <c r="B7173" s="112">
        <v>5</v>
      </c>
      <c r="C7173" s="111">
        <v>128.3083</v>
      </c>
    </row>
    <row r="7174" spans="1:3" x14ac:dyDescent="0.25">
      <c r="A7174" s="109">
        <v>42668</v>
      </c>
      <c r="B7174" s="112">
        <v>6</v>
      </c>
      <c r="C7174" s="111">
        <v>138.84446</v>
      </c>
    </row>
    <row r="7175" spans="1:3" x14ac:dyDescent="0.25">
      <c r="A7175" s="109">
        <v>42668</v>
      </c>
      <c r="B7175" s="112">
        <v>7</v>
      </c>
      <c r="C7175" s="111">
        <v>150.92215000000002</v>
      </c>
    </row>
    <row r="7176" spans="1:3" x14ac:dyDescent="0.25">
      <c r="A7176" s="109">
        <v>42668</v>
      </c>
      <c r="B7176" s="112">
        <v>8</v>
      </c>
      <c r="C7176" s="168">
        <v>158.19313000000002</v>
      </c>
    </row>
    <row r="7177" spans="1:3" x14ac:dyDescent="0.25">
      <c r="A7177" s="109">
        <v>42668</v>
      </c>
      <c r="B7177" s="112">
        <v>9</v>
      </c>
      <c r="C7177" s="169">
        <v>163.05583999999999</v>
      </c>
    </row>
    <row r="7178" spans="1:3" x14ac:dyDescent="0.25">
      <c r="A7178" s="109">
        <v>42668</v>
      </c>
      <c r="B7178" s="112">
        <v>10</v>
      </c>
      <c r="C7178" s="169">
        <v>164.97744000000003</v>
      </c>
    </row>
    <row r="7179" spans="1:3" x14ac:dyDescent="0.25">
      <c r="A7179" s="109">
        <v>42668</v>
      </c>
      <c r="B7179" s="112">
        <v>11</v>
      </c>
      <c r="C7179" s="169">
        <v>167.21907999999999</v>
      </c>
    </row>
    <row r="7180" spans="1:3" x14ac:dyDescent="0.25">
      <c r="A7180" s="109">
        <v>42668</v>
      </c>
      <c r="B7180" s="112">
        <v>12</v>
      </c>
      <c r="C7180" s="169">
        <v>167.08218999999997</v>
      </c>
    </row>
    <row r="7181" spans="1:3" x14ac:dyDescent="0.25">
      <c r="A7181" s="109">
        <v>42668</v>
      </c>
      <c r="B7181" s="112">
        <v>13</v>
      </c>
      <c r="C7181" s="111">
        <v>165.10585</v>
      </c>
    </row>
    <row r="7182" spans="1:3" x14ac:dyDescent="0.25">
      <c r="A7182" s="109">
        <v>42668</v>
      </c>
      <c r="B7182" s="112">
        <v>14</v>
      </c>
      <c r="C7182" s="111">
        <v>160.62012000000001</v>
      </c>
    </row>
    <row r="7183" spans="1:3" x14ac:dyDescent="0.25">
      <c r="A7183" s="109">
        <v>42668</v>
      </c>
      <c r="B7183" s="112">
        <v>15</v>
      </c>
      <c r="C7183" s="111">
        <v>157.44745</v>
      </c>
    </row>
    <row r="7184" spans="1:3" x14ac:dyDescent="0.25">
      <c r="A7184" s="109">
        <v>42668</v>
      </c>
      <c r="B7184" s="112">
        <v>16</v>
      </c>
      <c r="C7184" s="111">
        <v>155.16787000000002</v>
      </c>
    </row>
    <row r="7185" spans="1:3" x14ac:dyDescent="0.25">
      <c r="A7185" s="109">
        <v>42668</v>
      </c>
      <c r="B7185" s="112">
        <v>17</v>
      </c>
      <c r="C7185" s="111">
        <v>148.40432999999999</v>
      </c>
    </row>
    <row r="7186" spans="1:3" x14ac:dyDescent="0.25">
      <c r="A7186" s="109">
        <v>42668</v>
      </c>
      <c r="B7186" s="112">
        <v>18</v>
      </c>
      <c r="C7186" s="111">
        <v>141.37439999999998</v>
      </c>
    </row>
    <row r="7187" spans="1:3" x14ac:dyDescent="0.25">
      <c r="A7187" s="109">
        <v>42668</v>
      </c>
      <c r="B7187" s="112">
        <v>19</v>
      </c>
      <c r="C7187" s="111">
        <v>138.25637</v>
      </c>
    </row>
    <row r="7188" spans="1:3" x14ac:dyDescent="0.25">
      <c r="A7188" s="109">
        <v>42668</v>
      </c>
      <c r="B7188" s="112">
        <v>20</v>
      </c>
      <c r="C7188" s="111">
        <v>135.64080999999999</v>
      </c>
    </row>
    <row r="7189" spans="1:3" x14ac:dyDescent="0.25">
      <c r="A7189" s="109">
        <v>42668</v>
      </c>
      <c r="B7189" s="112">
        <v>21</v>
      </c>
      <c r="C7189" s="111">
        <v>137.05383000000003</v>
      </c>
    </row>
    <row r="7190" spans="1:3" x14ac:dyDescent="0.25">
      <c r="A7190" s="109">
        <v>42668</v>
      </c>
      <c r="B7190" s="112">
        <v>22</v>
      </c>
      <c r="C7190" s="111">
        <v>135.94503</v>
      </c>
    </row>
    <row r="7191" spans="1:3" x14ac:dyDescent="0.25">
      <c r="A7191" s="109">
        <v>42668</v>
      </c>
      <c r="B7191" s="112">
        <v>23</v>
      </c>
      <c r="C7191" s="111">
        <v>134.19266999999999</v>
      </c>
    </row>
    <row r="7192" spans="1:3" x14ac:dyDescent="0.25">
      <c r="A7192" s="109">
        <v>42668</v>
      </c>
      <c r="B7192" s="112">
        <v>24</v>
      </c>
      <c r="C7192" s="111">
        <v>128.26712000000001</v>
      </c>
    </row>
    <row r="7193" spans="1:3" x14ac:dyDescent="0.25">
      <c r="A7193" s="109">
        <v>42669</v>
      </c>
      <c r="B7193" s="112">
        <v>1</v>
      </c>
      <c r="C7193" s="111">
        <v>124.83163</v>
      </c>
    </row>
    <row r="7194" spans="1:3" x14ac:dyDescent="0.25">
      <c r="A7194" s="109">
        <v>42669</v>
      </c>
      <c r="B7194" s="110">
        <v>2</v>
      </c>
      <c r="C7194" s="111">
        <v>123.14801100000001</v>
      </c>
    </row>
    <row r="7195" spans="1:3" x14ac:dyDescent="0.25">
      <c r="A7195" s="109">
        <v>42669</v>
      </c>
      <c r="B7195" s="112">
        <v>3</v>
      </c>
      <c r="C7195" s="111">
        <v>123.61002000000001</v>
      </c>
    </row>
    <row r="7196" spans="1:3" x14ac:dyDescent="0.25">
      <c r="A7196" s="109">
        <v>42669</v>
      </c>
      <c r="B7196" s="112">
        <v>4</v>
      </c>
      <c r="C7196" s="111">
        <v>123.73389000000002</v>
      </c>
    </row>
    <row r="7197" spans="1:3" x14ac:dyDescent="0.25">
      <c r="A7197" s="109">
        <v>42669</v>
      </c>
      <c r="B7197" s="112">
        <v>5</v>
      </c>
      <c r="C7197" s="111">
        <v>128.57742999999999</v>
      </c>
    </row>
    <row r="7198" spans="1:3" x14ac:dyDescent="0.25">
      <c r="A7198" s="109">
        <v>42669</v>
      </c>
      <c r="B7198" s="112">
        <v>6</v>
      </c>
      <c r="C7198" s="111">
        <v>138.14658000000003</v>
      </c>
    </row>
    <row r="7199" spans="1:3" x14ac:dyDescent="0.25">
      <c r="A7199" s="109">
        <v>42669</v>
      </c>
      <c r="B7199" s="112">
        <v>7</v>
      </c>
      <c r="C7199" s="111">
        <v>149.86553000000001</v>
      </c>
    </row>
    <row r="7200" spans="1:3" x14ac:dyDescent="0.25">
      <c r="A7200" s="109">
        <v>42669</v>
      </c>
      <c r="B7200" s="112">
        <v>8</v>
      </c>
      <c r="C7200" s="111">
        <v>157.36622</v>
      </c>
    </row>
    <row r="7201" spans="1:3" x14ac:dyDescent="0.25">
      <c r="A7201" s="109">
        <v>42669</v>
      </c>
      <c r="B7201" s="112">
        <v>9</v>
      </c>
      <c r="C7201" s="111">
        <v>163.381</v>
      </c>
    </row>
    <row r="7202" spans="1:3" x14ac:dyDescent="0.25">
      <c r="A7202" s="109">
        <v>42669</v>
      </c>
      <c r="B7202" s="112">
        <v>10</v>
      </c>
      <c r="C7202" s="111">
        <v>165.80293</v>
      </c>
    </row>
    <row r="7203" spans="1:3" x14ac:dyDescent="0.25">
      <c r="A7203" s="109">
        <v>42669</v>
      </c>
      <c r="B7203" s="112">
        <v>11</v>
      </c>
      <c r="C7203" s="111">
        <v>166.82730000000001</v>
      </c>
    </row>
    <row r="7204" spans="1:3" x14ac:dyDescent="0.25">
      <c r="A7204" s="109">
        <v>42669</v>
      </c>
      <c r="B7204" s="112">
        <v>12</v>
      </c>
      <c r="C7204" s="111">
        <v>169.35359999999997</v>
      </c>
    </row>
    <row r="7205" spans="1:3" x14ac:dyDescent="0.25">
      <c r="A7205" s="109">
        <v>42669</v>
      </c>
      <c r="B7205" s="112">
        <v>13</v>
      </c>
      <c r="C7205" s="168">
        <v>167.08651</v>
      </c>
    </row>
    <row r="7206" spans="1:3" x14ac:dyDescent="0.25">
      <c r="A7206" s="109">
        <v>42669</v>
      </c>
      <c r="B7206" s="112">
        <v>14</v>
      </c>
      <c r="C7206" s="169">
        <v>161.98157</v>
      </c>
    </row>
    <row r="7207" spans="1:3" x14ac:dyDescent="0.25">
      <c r="A7207" s="109">
        <v>42669</v>
      </c>
      <c r="B7207" s="112">
        <v>15</v>
      </c>
      <c r="C7207" s="169">
        <v>157.29404999999997</v>
      </c>
    </row>
    <row r="7208" spans="1:3" x14ac:dyDescent="0.25">
      <c r="A7208" s="109">
        <v>42669</v>
      </c>
      <c r="B7208" s="112">
        <v>16</v>
      </c>
      <c r="C7208" s="169">
        <v>156.43574000000001</v>
      </c>
    </row>
    <row r="7209" spans="1:3" x14ac:dyDescent="0.25">
      <c r="A7209" s="109">
        <v>42669</v>
      </c>
      <c r="B7209" s="112">
        <v>17</v>
      </c>
      <c r="C7209" s="169">
        <v>149.37805</v>
      </c>
    </row>
    <row r="7210" spans="1:3" x14ac:dyDescent="0.25">
      <c r="A7210" s="109">
        <v>42669</v>
      </c>
      <c r="B7210" s="112">
        <v>18</v>
      </c>
      <c r="C7210" s="111">
        <v>141.82968</v>
      </c>
    </row>
    <row r="7211" spans="1:3" x14ac:dyDescent="0.25">
      <c r="A7211" s="109">
        <v>42669</v>
      </c>
      <c r="B7211" s="112">
        <v>19</v>
      </c>
      <c r="C7211" s="111">
        <v>138.31548000000001</v>
      </c>
    </row>
    <row r="7212" spans="1:3" x14ac:dyDescent="0.25">
      <c r="A7212" s="109">
        <v>42669</v>
      </c>
      <c r="B7212" s="112">
        <v>20</v>
      </c>
      <c r="C7212" s="111">
        <v>136.06251</v>
      </c>
    </row>
    <row r="7213" spans="1:3" x14ac:dyDescent="0.25">
      <c r="A7213" s="109">
        <v>42669</v>
      </c>
      <c r="B7213" s="112">
        <v>21</v>
      </c>
      <c r="C7213" s="111">
        <v>137.77279999999999</v>
      </c>
    </row>
    <row r="7214" spans="1:3" x14ac:dyDescent="0.25">
      <c r="A7214" s="109">
        <v>42669</v>
      </c>
      <c r="B7214" s="112">
        <v>22</v>
      </c>
      <c r="C7214" s="111">
        <v>137.00004000000001</v>
      </c>
    </row>
    <row r="7215" spans="1:3" x14ac:dyDescent="0.25">
      <c r="A7215" s="109">
        <v>42669</v>
      </c>
      <c r="B7215" s="112">
        <v>23</v>
      </c>
      <c r="C7215" s="111">
        <v>135.72758000000002</v>
      </c>
    </row>
    <row r="7216" spans="1:3" x14ac:dyDescent="0.25">
      <c r="A7216" s="109">
        <v>42669</v>
      </c>
      <c r="B7216" s="112">
        <v>24</v>
      </c>
      <c r="C7216" s="111">
        <v>131.41027</v>
      </c>
    </row>
    <row r="7217" spans="1:3" x14ac:dyDescent="0.25">
      <c r="A7217" s="109">
        <v>42670</v>
      </c>
      <c r="B7217" s="112">
        <v>1</v>
      </c>
      <c r="C7217" s="111">
        <v>127.08070000000001</v>
      </c>
    </row>
    <row r="7218" spans="1:3" x14ac:dyDescent="0.25">
      <c r="A7218" s="109">
        <v>42670</v>
      </c>
      <c r="B7218" s="110">
        <v>2</v>
      </c>
      <c r="C7218" s="111">
        <v>125.34897999999998</v>
      </c>
    </row>
    <row r="7219" spans="1:3" x14ac:dyDescent="0.25">
      <c r="A7219" s="109">
        <v>42670</v>
      </c>
      <c r="B7219" s="112">
        <v>3</v>
      </c>
      <c r="C7219" s="111">
        <v>123.52774000000001</v>
      </c>
    </row>
    <row r="7220" spans="1:3" x14ac:dyDescent="0.25">
      <c r="A7220" s="109">
        <v>42670</v>
      </c>
      <c r="B7220" s="112">
        <v>4</v>
      </c>
      <c r="C7220" s="111">
        <v>123.80136999999999</v>
      </c>
    </row>
    <row r="7221" spans="1:3" x14ac:dyDescent="0.25">
      <c r="A7221" s="109">
        <v>42670</v>
      </c>
      <c r="B7221" s="112">
        <v>5</v>
      </c>
      <c r="C7221" s="111">
        <v>128.61070000000001</v>
      </c>
    </row>
    <row r="7222" spans="1:3" x14ac:dyDescent="0.25">
      <c r="A7222" s="109">
        <v>42670</v>
      </c>
      <c r="B7222" s="112">
        <v>6</v>
      </c>
      <c r="C7222" s="111">
        <v>139.15053</v>
      </c>
    </row>
    <row r="7223" spans="1:3" x14ac:dyDescent="0.25">
      <c r="A7223" s="109">
        <v>42670</v>
      </c>
      <c r="B7223" s="112">
        <v>7</v>
      </c>
      <c r="C7223" s="111">
        <v>152.48564999999999</v>
      </c>
    </row>
    <row r="7224" spans="1:3" x14ac:dyDescent="0.25">
      <c r="A7224" s="109">
        <v>42670</v>
      </c>
      <c r="B7224" s="112">
        <v>8</v>
      </c>
      <c r="C7224" s="111">
        <v>159.89852999999999</v>
      </c>
    </row>
    <row r="7225" spans="1:3" x14ac:dyDescent="0.25">
      <c r="A7225" s="109">
        <v>42670</v>
      </c>
      <c r="B7225" s="112">
        <v>9</v>
      </c>
      <c r="C7225" s="111">
        <v>163.73910000000001</v>
      </c>
    </row>
    <row r="7226" spans="1:3" x14ac:dyDescent="0.25">
      <c r="A7226" s="109">
        <v>42670</v>
      </c>
      <c r="B7226" s="112">
        <v>10</v>
      </c>
      <c r="C7226" s="111">
        <v>165.31899000000001</v>
      </c>
    </row>
    <row r="7227" spans="1:3" x14ac:dyDescent="0.25">
      <c r="A7227" s="109">
        <v>42670</v>
      </c>
      <c r="B7227" s="112">
        <v>11</v>
      </c>
      <c r="C7227" s="111">
        <v>164.54661999999999</v>
      </c>
    </row>
    <row r="7228" spans="1:3" x14ac:dyDescent="0.25">
      <c r="A7228" s="109">
        <v>42670</v>
      </c>
      <c r="B7228" s="112">
        <v>12</v>
      </c>
      <c r="C7228" s="111">
        <v>166.23797999999999</v>
      </c>
    </row>
    <row r="7229" spans="1:3" x14ac:dyDescent="0.25">
      <c r="A7229" s="109">
        <v>42670</v>
      </c>
      <c r="B7229" s="112">
        <v>13</v>
      </c>
      <c r="C7229" s="111">
        <v>164.02202999999997</v>
      </c>
    </row>
    <row r="7230" spans="1:3" x14ac:dyDescent="0.25">
      <c r="A7230" s="109">
        <v>42670</v>
      </c>
      <c r="B7230" s="112">
        <v>14</v>
      </c>
      <c r="C7230" s="111">
        <v>159.71697999999998</v>
      </c>
    </row>
    <row r="7231" spans="1:3" x14ac:dyDescent="0.25">
      <c r="A7231" s="109">
        <v>42670</v>
      </c>
      <c r="B7231" s="112">
        <v>15</v>
      </c>
      <c r="C7231" s="111">
        <v>158.40425000000002</v>
      </c>
    </row>
    <row r="7232" spans="1:3" x14ac:dyDescent="0.25">
      <c r="A7232" s="109">
        <v>42670</v>
      </c>
      <c r="B7232" s="112">
        <v>16</v>
      </c>
      <c r="C7232" s="111">
        <v>153.64727999999999</v>
      </c>
    </row>
    <row r="7233" spans="1:3" x14ac:dyDescent="0.25">
      <c r="A7233" s="109">
        <v>42670</v>
      </c>
      <c r="B7233" s="112">
        <v>17</v>
      </c>
      <c r="C7233" s="111">
        <v>146.43352999999999</v>
      </c>
    </row>
    <row r="7234" spans="1:3" x14ac:dyDescent="0.25">
      <c r="A7234" s="109">
        <v>42670</v>
      </c>
      <c r="B7234" s="112">
        <v>18</v>
      </c>
      <c r="C7234" s="168">
        <v>139.76045000000002</v>
      </c>
    </row>
    <row r="7235" spans="1:3" x14ac:dyDescent="0.25">
      <c r="A7235" s="109">
        <v>42670</v>
      </c>
      <c r="B7235" s="112">
        <v>19</v>
      </c>
      <c r="C7235" s="169">
        <v>136.51258999999999</v>
      </c>
    </row>
    <row r="7236" spans="1:3" x14ac:dyDescent="0.25">
      <c r="A7236" s="109">
        <v>42670</v>
      </c>
      <c r="B7236" s="112">
        <v>20</v>
      </c>
      <c r="C7236" s="169">
        <v>136.61757</v>
      </c>
    </row>
    <row r="7237" spans="1:3" x14ac:dyDescent="0.25">
      <c r="A7237" s="109">
        <v>42670</v>
      </c>
      <c r="B7237" s="112">
        <v>21</v>
      </c>
      <c r="C7237" s="169">
        <v>136.66377</v>
      </c>
    </row>
    <row r="7238" spans="1:3" x14ac:dyDescent="0.25">
      <c r="A7238" s="109">
        <v>42670</v>
      </c>
      <c r="B7238" s="112">
        <v>22</v>
      </c>
      <c r="C7238" s="169">
        <v>136.34532000000002</v>
      </c>
    </row>
    <row r="7239" spans="1:3" x14ac:dyDescent="0.25">
      <c r="A7239" s="109">
        <v>42670</v>
      </c>
      <c r="B7239" s="112">
        <v>23</v>
      </c>
      <c r="C7239" s="111">
        <v>134.38487999999998</v>
      </c>
    </row>
    <row r="7240" spans="1:3" x14ac:dyDescent="0.25">
      <c r="A7240" s="109">
        <v>42670</v>
      </c>
      <c r="B7240" s="112">
        <v>24</v>
      </c>
      <c r="C7240" s="111">
        <v>132.00788</v>
      </c>
    </row>
    <row r="7241" spans="1:3" x14ac:dyDescent="0.25">
      <c r="A7241" s="109">
        <v>42671</v>
      </c>
      <c r="B7241" s="112">
        <v>1</v>
      </c>
      <c r="C7241" s="111">
        <v>129.42559</v>
      </c>
    </row>
    <row r="7242" spans="1:3" x14ac:dyDescent="0.25">
      <c r="A7242" s="109">
        <v>42671</v>
      </c>
      <c r="B7242" s="110">
        <v>2</v>
      </c>
      <c r="C7242" s="111">
        <v>126.65818999999999</v>
      </c>
    </row>
    <row r="7243" spans="1:3" x14ac:dyDescent="0.25">
      <c r="A7243" s="109">
        <v>42671</v>
      </c>
      <c r="B7243" s="112">
        <v>3</v>
      </c>
      <c r="C7243" s="111">
        <v>125.33646</v>
      </c>
    </row>
    <row r="7244" spans="1:3" x14ac:dyDescent="0.25">
      <c r="A7244" s="109">
        <v>42671</v>
      </c>
      <c r="B7244" s="112">
        <v>4</v>
      </c>
      <c r="C7244" s="111">
        <v>126.21609000000001</v>
      </c>
    </row>
    <row r="7245" spans="1:3" x14ac:dyDescent="0.25">
      <c r="A7245" s="109">
        <v>42671</v>
      </c>
      <c r="B7245" s="112">
        <v>5</v>
      </c>
      <c r="C7245" s="111">
        <v>131.09612999999999</v>
      </c>
    </row>
    <row r="7246" spans="1:3" x14ac:dyDescent="0.25">
      <c r="A7246" s="109">
        <v>42671</v>
      </c>
      <c r="B7246" s="112">
        <v>6</v>
      </c>
      <c r="C7246" s="111">
        <v>140.11493999999999</v>
      </c>
    </row>
    <row r="7247" spans="1:3" x14ac:dyDescent="0.25">
      <c r="A7247" s="109">
        <v>42671</v>
      </c>
      <c r="B7247" s="112">
        <v>7</v>
      </c>
      <c r="C7247" s="111">
        <v>151.68223</v>
      </c>
    </row>
    <row r="7248" spans="1:3" x14ac:dyDescent="0.25">
      <c r="A7248" s="109">
        <v>42671</v>
      </c>
      <c r="B7248" s="112">
        <v>8</v>
      </c>
      <c r="C7248" s="111">
        <v>157.62958</v>
      </c>
    </row>
    <row r="7249" spans="1:3" x14ac:dyDescent="0.25">
      <c r="A7249" s="109">
        <v>42671</v>
      </c>
      <c r="B7249" s="112">
        <v>9</v>
      </c>
      <c r="C7249" s="111">
        <v>161.60566999999998</v>
      </c>
    </row>
    <row r="7250" spans="1:3" x14ac:dyDescent="0.25">
      <c r="A7250" s="109">
        <v>42671</v>
      </c>
      <c r="B7250" s="112">
        <v>10</v>
      </c>
      <c r="C7250" s="111">
        <v>163.58936</v>
      </c>
    </row>
    <row r="7251" spans="1:3" x14ac:dyDescent="0.25">
      <c r="A7251" s="109">
        <v>42671</v>
      </c>
      <c r="B7251" s="112">
        <v>11</v>
      </c>
      <c r="C7251" s="111">
        <v>163.76495</v>
      </c>
    </row>
    <row r="7252" spans="1:3" x14ac:dyDescent="0.25">
      <c r="A7252" s="109">
        <v>42671</v>
      </c>
      <c r="B7252" s="112">
        <v>12</v>
      </c>
      <c r="C7252" s="111">
        <v>162.92259999999999</v>
      </c>
    </row>
    <row r="7253" spans="1:3" x14ac:dyDescent="0.25">
      <c r="A7253" s="109">
        <v>42671</v>
      </c>
      <c r="B7253" s="112">
        <v>13</v>
      </c>
      <c r="C7253" s="111">
        <v>160.97424999999998</v>
      </c>
    </row>
    <row r="7254" spans="1:3" x14ac:dyDescent="0.25">
      <c r="A7254" s="109">
        <v>42671</v>
      </c>
      <c r="B7254" s="112">
        <v>14</v>
      </c>
      <c r="C7254" s="111">
        <v>158.15550000000002</v>
      </c>
    </row>
    <row r="7255" spans="1:3" x14ac:dyDescent="0.25">
      <c r="A7255" s="109">
        <v>42671</v>
      </c>
      <c r="B7255" s="112">
        <v>15</v>
      </c>
      <c r="C7255" s="111">
        <v>156.54250000000002</v>
      </c>
    </row>
    <row r="7256" spans="1:3" x14ac:dyDescent="0.25">
      <c r="A7256" s="109">
        <v>42671</v>
      </c>
      <c r="B7256" s="112">
        <v>16</v>
      </c>
      <c r="C7256" s="111">
        <v>152.22190000000001</v>
      </c>
    </row>
    <row r="7257" spans="1:3" x14ac:dyDescent="0.25">
      <c r="A7257" s="109">
        <v>42671</v>
      </c>
      <c r="B7257" s="112">
        <v>17</v>
      </c>
      <c r="C7257" s="111">
        <v>147.09004999999999</v>
      </c>
    </row>
    <row r="7258" spans="1:3" x14ac:dyDescent="0.25">
      <c r="A7258" s="109">
        <v>42671</v>
      </c>
      <c r="B7258" s="112">
        <v>18</v>
      </c>
      <c r="C7258" s="111">
        <v>140.44695000000002</v>
      </c>
    </row>
    <row r="7259" spans="1:3" x14ac:dyDescent="0.25">
      <c r="A7259" s="109">
        <v>42671</v>
      </c>
      <c r="B7259" s="112">
        <v>19</v>
      </c>
      <c r="C7259" s="111">
        <v>135.39612</v>
      </c>
    </row>
    <row r="7260" spans="1:3" x14ac:dyDescent="0.25">
      <c r="A7260" s="109">
        <v>42671</v>
      </c>
      <c r="B7260" s="112">
        <v>20</v>
      </c>
      <c r="C7260" s="111">
        <v>133.92737999999997</v>
      </c>
    </row>
    <row r="7261" spans="1:3" x14ac:dyDescent="0.25">
      <c r="A7261" s="109">
        <v>42671</v>
      </c>
      <c r="B7261" s="112">
        <v>21</v>
      </c>
      <c r="C7261" s="111">
        <v>132.06793000000002</v>
      </c>
    </row>
    <row r="7262" spans="1:3" x14ac:dyDescent="0.25">
      <c r="A7262" s="109">
        <v>42671</v>
      </c>
      <c r="B7262" s="112">
        <v>22</v>
      </c>
      <c r="C7262" s="111">
        <v>130.81464</v>
      </c>
    </row>
    <row r="7263" spans="1:3" x14ac:dyDescent="0.25">
      <c r="A7263" s="109">
        <v>42671</v>
      </c>
      <c r="B7263" s="112">
        <v>23</v>
      </c>
      <c r="C7263" s="168">
        <v>128.19171</v>
      </c>
    </row>
    <row r="7264" spans="1:3" x14ac:dyDescent="0.25">
      <c r="A7264" s="109">
        <v>42671</v>
      </c>
      <c r="B7264" s="112">
        <v>24</v>
      </c>
      <c r="C7264" s="169">
        <v>125.46482</v>
      </c>
    </row>
    <row r="7265" spans="1:3" x14ac:dyDescent="0.25">
      <c r="A7265" s="109">
        <v>42672</v>
      </c>
      <c r="B7265" s="112">
        <v>1</v>
      </c>
      <c r="C7265" s="169">
        <v>122.56347000000001</v>
      </c>
    </row>
    <row r="7266" spans="1:3" x14ac:dyDescent="0.25">
      <c r="A7266" s="109">
        <v>42672</v>
      </c>
      <c r="B7266" s="110">
        <v>2</v>
      </c>
      <c r="C7266" s="169">
        <v>120.66216299999999</v>
      </c>
    </row>
    <row r="7267" spans="1:3" x14ac:dyDescent="0.25">
      <c r="A7267" s="109">
        <v>42672</v>
      </c>
      <c r="B7267" s="112">
        <v>3</v>
      </c>
      <c r="C7267" s="169">
        <v>119.14070600000001</v>
      </c>
    </row>
    <row r="7268" spans="1:3" x14ac:dyDescent="0.25">
      <c r="A7268" s="109">
        <v>42672</v>
      </c>
      <c r="B7268" s="112">
        <v>4</v>
      </c>
      <c r="C7268" s="111">
        <v>118.13361400000001</v>
      </c>
    </row>
    <row r="7269" spans="1:3" x14ac:dyDescent="0.25">
      <c r="A7269" s="109">
        <v>42672</v>
      </c>
      <c r="B7269" s="112">
        <v>5</v>
      </c>
      <c r="C7269" s="111">
        <v>118.964961</v>
      </c>
    </row>
    <row r="7270" spans="1:3" x14ac:dyDescent="0.25">
      <c r="A7270" s="109">
        <v>42672</v>
      </c>
      <c r="B7270" s="112">
        <v>6</v>
      </c>
      <c r="C7270" s="111">
        <v>121.004957</v>
      </c>
    </row>
    <row r="7271" spans="1:3" x14ac:dyDescent="0.25">
      <c r="A7271" s="109">
        <v>42672</v>
      </c>
      <c r="B7271" s="112">
        <v>7</v>
      </c>
      <c r="C7271" s="111">
        <v>123.93125999999999</v>
      </c>
    </row>
    <row r="7272" spans="1:3" x14ac:dyDescent="0.25">
      <c r="A7272" s="109">
        <v>42672</v>
      </c>
      <c r="B7272" s="112">
        <v>8</v>
      </c>
      <c r="C7272" s="111">
        <v>121.7698</v>
      </c>
    </row>
    <row r="7273" spans="1:3" x14ac:dyDescent="0.25">
      <c r="A7273" s="109">
        <v>42672</v>
      </c>
      <c r="B7273" s="112">
        <v>9</v>
      </c>
      <c r="C7273" s="111">
        <v>121.36856000000002</v>
      </c>
    </row>
    <row r="7274" spans="1:3" x14ac:dyDescent="0.25">
      <c r="A7274" s="109">
        <v>42672</v>
      </c>
      <c r="B7274" s="112">
        <v>10</v>
      </c>
      <c r="C7274" s="111">
        <v>120.86460700000001</v>
      </c>
    </row>
    <row r="7275" spans="1:3" x14ac:dyDescent="0.25">
      <c r="A7275" s="109">
        <v>42672</v>
      </c>
      <c r="B7275" s="112">
        <v>11</v>
      </c>
      <c r="C7275" s="111">
        <v>121.12462499999999</v>
      </c>
    </row>
    <row r="7276" spans="1:3" x14ac:dyDescent="0.25">
      <c r="A7276" s="109">
        <v>42672</v>
      </c>
      <c r="B7276" s="112">
        <v>12</v>
      </c>
      <c r="C7276" s="111">
        <v>120.37350600000001</v>
      </c>
    </row>
    <row r="7277" spans="1:3" x14ac:dyDescent="0.25">
      <c r="A7277" s="109">
        <v>42672</v>
      </c>
      <c r="B7277" s="112">
        <v>13</v>
      </c>
      <c r="C7277" s="111">
        <v>118.24956199999998</v>
      </c>
    </row>
    <row r="7278" spans="1:3" x14ac:dyDescent="0.25">
      <c r="A7278" s="109">
        <v>42672</v>
      </c>
      <c r="B7278" s="112">
        <v>14</v>
      </c>
      <c r="C7278" s="111">
        <v>117.08244699999999</v>
      </c>
    </row>
    <row r="7279" spans="1:3" x14ac:dyDescent="0.25">
      <c r="A7279" s="109">
        <v>42672</v>
      </c>
      <c r="B7279" s="112">
        <v>15</v>
      </c>
      <c r="C7279" s="111">
        <v>113.63269500000001</v>
      </c>
    </row>
    <row r="7280" spans="1:3" x14ac:dyDescent="0.25">
      <c r="A7280" s="109">
        <v>42672</v>
      </c>
      <c r="B7280" s="112">
        <v>16</v>
      </c>
      <c r="C7280" s="111">
        <v>113.83445399999999</v>
      </c>
    </row>
    <row r="7281" spans="1:3" x14ac:dyDescent="0.25">
      <c r="A7281" s="109">
        <v>42672</v>
      </c>
      <c r="B7281" s="112">
        <v>17</v>
      </c>
      <c r="C7281" s="111">
        <v>112.32178999999999</v>
      </c>
    </row>
    <row r="7282" spans="1:3" x14ac:dyDescent="0.25">
      <c r="A7282" s="109">
        <v>42672</v>
      </c>
      <c r="B7282" s="112">
        <v>18</v>
      </c>
      <c r="C7282" s="111">
        <v>109.524637</v>
      </c>
    </row>
    <row r="7283" spans="1:3" x14ac:dyDescent="0.25">
      <c r="A7283" s="109">
        <v>42672</v>
      </c>
      <c r="B7283" s="112">
        <v>19</v>
      </c>
      <c r="C7283" s="111">
        <v>110.44959899999998</v>
      </c>
    </row>
    <row r="7284" spans="1:3" x14ac:dyDescent="0.25">
      <c r="A7284" s="109">
        <v>42672</v>
      </c>
      <c r="B7284" s="112">
        <v>20</v>
      </c>
      <c r="C7284" s="111">
        <v>109.22764900000001</v>
      </c>
    </row>
    <row r="7285" spans="1:3" x14ac:dyDescent="0.25">
      <c r="A7285" s="109">
        <v>42672</v>
      </c>
      <c r="B7285" s="112">
        <v>21</v>
      </c>
      <c r="C7285" s="111">
        <v>109.67732099999999</v>
      </c>
    </row>
    <row r="7286" spans="1:3" x14ac:dyDescent="0.25">
      <c r="A7286" s="109">
        <v>42672</v>
      </c>
      <c r="B7286" s="112">
        <v>22</v>
      </c>
      <c r="C7286" s="111">
        <v>108.51190700000001</v>
      </c>
    </row>
    <row r="7287" spans="1:3" x14ac:dyDescent="0.25">
      <c r="A7287" s="109">
        <v>42672</v>
      </c>
      <c r="B7287" s="112">
        <v>23</v>
      </c>
      <c r="C7287" s="111">
        <v>108.39692700000001</v>
      </c>
    </row>
    <row r="7288" spans="1:3" x14ac:dyDescent="0.25">
      <c r="A7288" s="109">
        <v>42672</v>
      </c>
      <c r="B7288" s="112">
        <v>24</v>
      </c>
      <c r="C7288" s="111">
        <v>106.39816599999999</v>
      </c>
    </row>
    <row r="7289" spans="1:3" x14ac:dyDescent="0.25">
      <c r="A7289" s="109">
        <v>42673</v>
      </c>
      <c r="B7289" s="112">
        <v>1</v>
      </c>
      <c r="C7289" s="111">
        <v>105.18508299999999</v>
      </c>
    </row>
    <row r="7290" spans="1:3" x14ac:dyDescent="0.25">
      <c r="A7290" s="109">
        <v>42673</v>
      </c>
      <c r="B7290" s="110">
        <v>2</v>
      </c>
      <c r="C7290" s="111">
        <v>103.88879800000001</v>
      </c>
    </row>
    <row r="7291" spans="1:3" x14ac:dyDescent="0.25">
      <c r="A7291" s="109">
        <v>42673</v>
      </c>
      <c r="B7291" s="112">
        <v>3</v>
      </c>
      <c r="C7291" s="111">
        <v>103.47221699999999</v>
      </c>
    </row>
    <row r="7292" spans="1:3" x14ac:dyDescent="0.25">
      <c r="A7292" s="109">
        <v>42673</v>
      </c>
      <c r="B7292" s="112">
        <v>4</v>
      </c>
      <c r="C7292" s="168">
        <v>102.561384</v>
      </c>
    </row>
    <row r="7293" spans="1:3" x14ac:dyDescent="0.25">
      <c r="A7293" s="109">
        <v>42673</v>
      </c>
      <c r="B7293" s="112">
        <v>5</v>
      </c>
      <c r="C7293" s="169">
        <v>101.248688</v>
      </c>
    </row>
    <row r="7294" spans="1:3" x14ac:dyDescent="0.25">
      <c r="A7294" s="109">
        <v>42673</v>
      </c>
      <c r="B7294" s="112">
        <v>6</v>
      </c>
      <c r="C7294" s="169">
        <v>100.224766</v>
      </c>
    </row>
    <row r="7295" spans="1:3" x14ac:dyDescent="0.25">
      <c r="A7295" s="109">
        <v>42673</v>
      </c>
      <c r="B7295" s="112">
        <v>7</v>
      </c>
      <c r="C7295" s="169">
        <v>100.595904</v>
      </c>
    </row>
    <row r="7296" spans="1:3" x14ac:dyDescent="0.25">
      <c r="A7296" s="109">
        <v>42673</v>
      </c>
      <c r="B7296" s="112">
        <v>8</v>
      </c>
      <c r="C7296" s="169">
        <v>100.27467999999999</v>
      </c>
    </row>
    <row r="7297" spans="1:3" x14ac:dyDescent="0.25">
      <c r="A7297" s="109">
        <v>42673</v>
      </c>
      <c r="B7297" s="112">
        <v>9</v>
      </c>
      <c r="C7297" s="111">
        <v>99.541454999999999</v>
      </c>
    </row>
    <row r="7298" spans="1:3" x14ac:dyDescent="0.25">
      <c r="A7298" s="109">
        <v>42673</v>
      </c>
      <c r="B7298" s="112">
        <v>10</v>
      </c>
      <c r="C7298" s="111">
        <v>99.704817000000006</v>
      </c>
    </row>
    <row r="7299" spans="1:3" x14ac:dyDescent="0.25">
      <c r="A7299" s="109">
        <v>42673</v>
      </c>
      <c r="B7299" s="112">
        <v>11</v>
      </c>
      <c r="C7299" s="111">
        <v>100.32566400000002</v>
      </c>
    </row>
    <row r="7300" spans="1:3" x14ac:dyDescent="0.25">
      <c r="A7300" s="109">
        <v>42673</v>
      </c>
      <c r="B7300" s="112">
        <v>12</v>
      </c>
      <c r="C7300" s="111">
        <v>99.87356299999999</v>
      </c>
    </row>
    <row r="7301" spans="1:3" x14ac:dyDescent="0.25">
      <c r="A7301" s="109">
        <v>42673</v>
      </c>
      <c r="B7301" s="112">
        <v>13</v>
      </c>
      <c r="C7301" s="111">
        <v>94.689092000000002</v>
      </c>
    </row>
    <row r="7302" spans="1:3" x14ac:dyDescent="0.25">
      <c r="A7302" s="109">
        <v>42673</v>
      </c>
      <c r="B7302" s="112">
        <v>14</v>
      </c>
      <c r="C7302" s="111">
        <v>94.422253999999995</v>
      </c>
    </row>
    <row r="7303" spans="1:3" x14ac:dyDescent="0.25">
      <c r="A7303" s="109">
        <v>42673</v>
      </c>
      <c r="B7303" s="112">
        <v>15</v>
      </c>
      <c r="C7303" s="111">
        <v>94.904943000000017</v>
      </c>
    </row>
    <row r="7304" spans="1:3" x14ac:dyDescent="0.25">
      <c r="A7304" s="109">
        <v>42673</v>
      </c>
      <c r="B7304" s="112">
        <v>16</v>
      </c>
      <c r="C7304" s="111">
        <v>95.859358999999998</v>
      </c>
    </row>
    <row r="7305" spans="1:3" x14ac:dyDescent="0.25">
      <c r="A7305" s="109">
        <v>42673</v>
      </c>
      <c r="B7305" s="112">
        <v>17</v>
      </c>
      <c r="C7305" s="111">
        <v>96.039068999999998</v>
      </c>
    </row>
    <row r="7306" spans="1:3" x14ac:dyDescent="0.25">
      <c r="A7306" s="109">
        <v>42673</v>
      </c>
      <c r="B7306" s="112">
        <v>18</v>
      </c>
      <c r="C7306" s="111">
        <v>96.146673000000007</v>
      </c>
    </row>
    <row r="7307" spans="1:3" x14ac:dyDescent="0.25">
      <c r="A7307" s="109">
        <v>42673</v>
      </c>
      <c r="B7307" s="112">
        <v>19</v>
      </c>
      <c r="C7307" s="111">
        <v>98.564682000000005</v>
      </c>
    </row>
    <row r="7308" spans="1:3" x14ac:dyDescent="0.25">
      <c r="A7308" s="109">
        <v>42673</v>
      </c>
      <c r="B7308" s="112">
        <v>20</v>
      </c>
      <c r="C7308" s="111">
        <v>99.93343999999999</v>
      </c>
    </row>
    <row r="7309" spans="1:3" x14ac:dyDescent="0.25">
      <c r="A7309" s="109">
        <v>42673</v>
      </c>
      <c r="B7309" s="112">
        <v>21</v>
      </c>
      <c r="C7309" s="111">
        <v>100.86987499999999</v>
      </c>
    </row>
    <row r="7310" spans="1:3" x14ac:dyDescent="0.25">
      <c r="A7310" s="109">
        <v>42673</v>
      </c>
      <c r="B7310" s="112">
        <v>22</v>
      </c>
      <c r="C7310" s="111">
        <v>101.725493</v>
      </c>
    </row>
    <row r="7311" spans="1:3" x14ac:dyDescent="0.25">
      <c r="A7311" s="109">
        <v>42673</v>
      </c>
      <c r="B7311" s="112">
        <v>23</v>
      </c>
      <c r="C7311" s="111">
        <v>101.83532000000001</v>
      </c>
    </row>
    <row r="7312" spans="1:3" x14ac:dyDescent="0.25">
      <c r="A7312" s="109">
        <v>42673</v>
      </c>
      <c r="B7312" s="112">
        <v>24</v>
      </c>
      <c r="C7312" s="111">
        <v>103.28220400000001</v>
      </c>
    </row>
    <row r="7313" spans="1:3" x14ac:dyDescent="0.25">
      <c r="A7313" s="109">
        <v>42674</v>
      </c>
      <c r="B7313" s="112">
        <v>1</v>
      </c>
      <c r="C7313" s="111">
        <v>102.94412600000001</v>
      </c>
    </row>
    <row r="7314" spans="1:3" x14ac:dyDescent="0.25">
      <c r="A7314" s="109">
        <v>42674</v>
      </c>
      <c r="B7314" s="110">
        <v>2</v>
      </c>
      <c r="C7314" s="111">
        <v>102.86869</v>
      </c>
    </row>
    <row r="7315" spans="1:3" x14ac:dyDescent="0.25">
      <c r="A7315" s="109">
        <v>42674</v>
      </c>
      <c r="B7315" s="112">
        <v>3</v>
      </c>
      <c r="C7315" s="111">
        <v>103.35426699999999</v>
      </c>
    </row>
    <row r="7316" spans="1:3" x14ac:dyDescent="0.25">
      <c r="A7316" s="109">
        <v>42674</v>
      </c>
      <c r="B7316" s="112">
        <v>4</v>
      </c>
      <c r="C7316" s="111">
        <v>107.150216</v>
      </c>
    </row>
    <row r="7317" spans="1:3" x14ac:dyDescent="0.25">
      <c r="A7317" s="109">
        <v>42674</v>
      </c>
      <c r="B7317" s="112">
        <v>5</v>
      </c>
      <c r="C7317" s="111">
        <v>114.03705699999999</v>
      </c>
    </row>
    <row r="7318" spans="1:3" x14ac:dyDescent="0.25">
      <c r="A7318" s="109">
        <v>42674</v>
      </c>
      <c r="B7318" s="112">
        <v>6</v>
      </c>
      <c r="C7318" s="111">
        <v>125.38687199999998</v>
      </c>
    </row>
    <row r="7319" spans="1:3" x14ac:dyDescent="0.25">
      <c r="A7319" s="109">
        <v>42674</v>
      </c>
      <c r="B7319" s="112">
        <v>7</v>
      </c>
      <c r="C7319" s="111">
        <v>136.01473999999999</v>
      </c>
    </row>
    <row r="7320" spans="1:3" x14ac:dyDescent="0.25">
      <c r="A7320" s="109">
        <v>42674</v>
      </c>
      <c r="B7320" s="112">
        <v>8</v>
      </c>
      <c r="C7320" s="111">
        <v>147.94348000000002</v>
      </c>
    </row>
    <row r="7321" spans="1:3" x14ac:dyDescent="0.25">
      <c r="A7321" s="109">
        <v>42674</v>
      </c>
      <c r="B7321" s="112">
        <v>9</v>
      </c>
      <c r="C7321" s="168">
        <v>156.67086999999998</v>
      </c>
    </row>
    <row r="7322" spans="1:3" x14ac:dyDescent="0.25">
      <c r="A7322" s="109">
        <v>42674</v>
      </c>
      <c r="B7322" s="112">
        <v>10</v>
      </c>
      <c r="C7322" s="169">
        <v>160.80931000000001</v>
      </c>
    </row>
    <row r="7323" spans="1:3" x14ac:dyDescent="0.25">
      <c r="A7323" s="109">
        <v>42674</v>
      </c>
      <c r="B7323" s="112">
        <v>11</v>
      </c>
      <c r="C7323" s="169">
        <v>159.21620999999999</v>
      </c>
    </row>
    <row r="7324" spans="1:3" x14ac:dyDescent="0.25">
      <c r="A7324" s="109">
        <v>42674</v>
      </c>
      <c r="B7324" s="112">
        <v>12</v>
      </c>
      <c r="C7324" s="169">
        <v>159.08883999999998</v>
      </c>
    </row>
    <row r="7325" spans="1:3" x14ac:dyDescent="0.25">
      <c r="A7325" s="109">
        <v>42674</v>
      </c>
      <c r="B7325" s="112">
        <v>13</v>
      </c>
      <c r="C7325" s="169">
        <v>155.76258000000001</v>
      </c>
    </row>
    <row r="7326" spans="1:3" x14ac:dyDescent="0.25">
      <c r="A7326" s="109">
        <v>42674</v>
      </c>
      <c r="B7326" s="112">
        <v>14</v>
      </c>
      <c r="C7326" s="111">
        <v>154.10358999999997</v>
      </c>
    </row>
    <row r="7327" spans="1:3" x14ac:dyDescent="0.25">
      <c r="A7327" s="109">
        <v>42674</v>
      </c>
      <c r="B7327" s="112">
        <v>15</v>
      </c>
      <c r="C7327" s="111">
        <v>152.01436999999999</v>
      </c>
    </row>
    <row r="7328" spans="1:3" x14ac:dyDescent="0.25">
      <c r="A7328" s="109">
        <v>42674</v>
      </c>
      <c r="B7328" s="112">
        <v>16</v>
      </c>
      <c r="C7328" s="111">
        <v>148.74794000000003</v>
      </c>
    </row>
    <row r="7329" spans="1:3" x14ac:dyDescent="0.25">
      <c r="A7329" s="109">
        <v>42674</v>
      </c>
      <c r="B7329" s="112">
        <v>17</v>
      </c>
      <c r="C7329" s="111">
        <v>143.41923</v>
      </c>
    </row>
    <row r="7330" spans="1:3" x14ac:dyDescent="0.25">
      <c r="A7330" s="109">
        <v>42674</v>
      </c>
      <c r="B7330" s="112">
        <v>18</v>
      </c>
      <c r="C7330" s="111">
        <v>136.38536999999999</v>
      </c>
    </row>
    <row r="7331" spans="1:3" x14ac:dyDescent="0.25">
      <c r="A7331" s="109">
        <v>42674</v>
      </c>
      <c r="B7331" s="112">
        <v>19</v>
      </c>
      <c r="C7331" s="111">
        <v>132.87620000000001</v>
      </c>
    </row>
    <row r="7332" spans="1:3" x14ac:dyDescent="0.25">
      <c r="A7332" s="109">
        <v>42674</v>
      </c>
      <c r="B7332" s="112">
        <v>20</v>
      </c>
      <c r="C7332" s="111">
        <v>131.28382000000002</v>
      </c>
    </row>
    <row r="7333" spans="1:3" x14ac:dyDescent="0.25">
      <c r="A7333" s="109">
        <v>42674</v>
      </c>
      <c r="B7333" s="112">
        <v>21</v>
      </c>
      <c r="C7333" s="111">
        <v>133.04219000000001</v>
      </c>
    </row>
    <row r="7334" spans="1:3" x14ac:dyDescent="0.25">
      <c r="A7334" s="109">
        <v>42674</v>
      </c>
      <c r="B7334" s="112">
        <v>22</v>
      </c>
      <c r="C7334" s="111">
        <v>131.57837000000001</v>
      </c>
    </row>
    <row r="7335" spans="1:3" x14ac:dyDescent="0.25">
      <c r="A7335" s="109">
        <v>42674</v>
      </c>
      <c r="B7335" s="112">
        <v>23</v>
      </c>
      <c r="C7335" s="111">
        <v>130.32730000000001</v>
      </c>
    </row>
    <row r="7336" spans="1:3" x14ac:dyDescent="0.25">
      <c r="A7336" s="109">
        <v>42674</v>
      </c>
      <c r="B7336" s="112">
        <v>24</v>
      </c>
      <c r="C7336" s="111">
        <v>128.12580000000003</v>
      </c>
    </row>
    <row r="7337" spans="1:3" x14ac:dyDescent="0.25">
      <c r="A7337" s="109">
        <v>42675</v>
      </c>
      <c r="B7337" s="112">
        <v>1</v>
      </c>
      <c r="C7337" s="111">
        <v>124.50312</v>
      </c>
    </row>
    <row r="7338" spans="1:3" x14ac:dyDescent="0.25">
      <c r="A7338" s="109">
        <v>42675</v>
      </c>
      <c r="B7338" s="110">
        <v>2</v>
      </c>
      <c r="C7338" s="111">
        <v>121.81425999999999</v>
      </c>
    </row>
    <row r="7339" spans="1:3" x14ac:dyDescent="0.25">
      <c r="A7339" s="109">
        <v>42675</v>
      </c>
      <c r="B7339" s="112">
        <v>3</v>
      </c>
      <c r="C7339" s="111">
        <v>121.22307000000001</v>
      </c>
    </row>
    <row r="7340" spans="1:3" x14ac:dyDescent="0.25">
      <c r="A7340" s="109">
        <v>42675</v>
      </c>
      <c r="B7340" s="112">
        <v>4</v>
      </c>
      <c r="C7340" s="111">
        <v>120.660973</v>
      </c>
    </row>
    <row r="7341" spans="1:3" x14ac:dyDescent="0.25">
      <c r="A7341" s="109">
        <v>42675</v>
      </c>
      <c r="B7341" s="112">
        <v>5</v>
      </c>
      <c r="C7341" s="111">
        <v>126.67444</v>
      </c>
    </row>
    <row r="7342" spans="1:3" x14ac:dyDescent="0.25">
      <c r="A7342" s="109">
        <v>42675</v>
      </c>
      <c r="B7342" s="112">
        <v>6</v>
      </c>
      <c r="C7342" s="111">
        <v>136.13878</v>
      </c>
    </row>
    <row r="7343" spans="1:3" x14ac:dyDescent="0.25">
      <c r="A7343" s="109">
        <v>42675</v>
      </c>
      <c r="B7343" s="112">
        <v>7</v>
      </c>
      <c r="C7343" s="111">
        <v>148.10489999999999</v>
      </c>
    </row>
    <row r="7344" spans="1:3" x14ac:dyDescent="0.25">
      <c r="A7344" s="109">
        <v>42675</v>
      </c>
      <c r="B7344" s="112">
        <v>8</v>
      </c>
      <c r="C7344" s="111">
        <v>157.02997999999999</v>
      </c>
    </row>
    <row r="7345" spans="1:3" x14ac:dyDescent="0.25">
      <c r="A7345" s="109">
        <v>42675</v>
      </c>
      <c r="B7345" s="112">
        <v>9</v>
      </c>
      <c r="C7345" s="111">
        <v>163.84948</v>
      </c>
    </row>
    <row r="7346" spans="1:3" x14ac:dyDescent="0.25">
      <c r="A7346" s="109">
        <v>42675</v>
      </c>
      <c r="B7346" s="112">
        <v>10</v>
      </c>
      <c r="C7346" s="111">
        <v>166.39319999999998</v>
      </c>
    </row>
    <row r="7347" spans="1:3" x14ac:dyDescent="0.25">
      <c r="A7347" s="109">
        <v>42675</v>
      </c>
      <c r="B7347" s="112">
        <v>11</v>
      </c>
      <c r="C7347" s="111">
        <v>165.02319</v>
      </c>
    </row>
    <row r="7348" spans="1:3" x14ac:dyDescent="0.25">
      <c r="A7348" s="109">
        <v>42675</v>
      </c>
      <c r="B7348" s="112">
        <v>12</v>
      </c>
      <c r="C7348" s="111">
        <v>163.85299000000001</v>
      </c>
    </row>
    <row r="7349" spans="1:3" x14ac:dyDescent="0.25">
      <c r="A7349" s="109">
        <v>42675</v>
      </c>
      <c r="B7349" s="112">
        <v>13</v>
      </c>
      <c r="C7349" s="111">
        <v>164.06621000000001</v>
      </c>
    </row>
    <row r="7350" spans="1:3" x14ac:dyDescent="0.25">
      <c r="A7350" s="109">
        <v>42675</v>
      </c>
      <c r="B7350" s="112">
        <v>14</v>
      </c>
      <c r="C7350" s="168">
        <v>163.81046999999998</v>
      </c>
    </row>
    <row r="7351" spans="1:3" x14ac:dyDescent="0.25">
      <c r="A7351" s="109">
        <v>42675</v>
      </c>
      <c r="B7351" s="112">
        <v>15</v>
      </c>
      <c r="C7351" s="169">
        <v>161.53997000000001</v>
      </c>
    </row>
    <row r="7352" spans="1:3" x14ac:dyDescent="0.25">
      <c r="A7352" s="109">
        <v>42675</v>
      </c>
      <c r="B7352" s="112">
        <v>16</v>
      </c>
      <c r="C7352" s="169">
        <v>157.93068</v>
      </c>
    </row>
    <row r="7353" spans="1:3" x14ac:dyDescent="0.25">
      <c r="A7353" s="109">
        <v>42675</v>
      </c>
      <c r="B7353" s="112">
        <v>17</v>
      </c>
      <c r="C7353" s="169">
        <v>147.40191000000002</v>
      </c>
    </row>
    <row r="7354" spans="1:3" x14ac:dyDescent="0.25">
      <c r="A7354" s="109">
        <v>42675</v>
      </c>
      <c r="B7354" s="112">
        <v>18</v>
      </c>
      <c r="C7354" s="169">
        <v>139.81238999999999</v>
      </c>
    </row>
    <row r="7355" spans="1:3" x14ac:dyDescent="0.25">
      <c r="A7355" s="109">
        <v>42675</v>
      </c>
      <c r="B7355" s="112">
        <v>19</v>
      </c>
      <c r="C7355" s="111">
        <v>136.89158</v>
      </c>
    </row>
    <row r="7356" spans="1:3" x14ac:dyDescent="0.25">
      <c r="A7356" s="109">
        <v>42675</v>
      </c>
      <c r="B7356" s="112">
        <v>20</v>
      </c>
      <c r="C7356" s="111">
        <v>132.50975</v>
      </c>
    </row>
    <row r="7357" spans="1:3" x14ac:dyDescent="0.25">
      <c r="A7357" s="109">
        <v>42675</v>
      </c>
      <c r="B7357" s="112">
        <v>21</v>
      </c>
      <c r="C7357" s="111">
        <v>132.35521</v>
      </c>
    </row>
    <row r="7358" spans="1:3" x14ac:dyDescent="0.25">
      <c r="A7358" s="109">
        <v>42675</v>
      </c>
      <c r="B7358" s="112">
        <v>22</v>
      </c>
      <c r="C7358" s="111">
        <v>130.88207</v>
      </c>
    </row>
    <row r="7359" spans="1:3" x14ac:dyDescent="0.25">
      <c r="A7359" s="109">
        <v>42675</v>
      </c>
      <c r="B7359" s="112">
        <v>23</v>
      </c>
      <c r="C7359" s="111">
        <v>132.36411999999999</v>
      </c>
    </row>
    <row r="7360" spans="1:3" x14ac:dyDescent="0.25">
      <c r="A7360" s="109">
        <v>42675</v>
      </c>
      <c r="B7360" s="112">
        <v>24</v>
      </c>
      <c r="C7360" s="111">
        <v>130.42791000000003</v>
      </c>
    </row>
    <row r="7361" spans="1:3" x14ac:dyDescent="0.25">
      <c r="A7361" s="109">
        <v>42676</v>
      </c>
      <c r="B7361" s="112">
        <v>1</v>
      </c>
      <c r="C7361" s="111">
        <v>127.01263</v>
      </c>
    </row>
    <row r="7362" spans="1:3" x14ac:dyDescent="0.25">
      <c r="A7362" s="109">
        <v>42676</v>
      </c>
      <c r="B7362" s="110">
        <v>2</v>
      </c>
      <c r="C7362" s="111">
        <v>123.57091</v>
      </c>
    </row>
    <row r="7363" spans="1:3" x14ac:dyDescent="0.25">
      <c r="A7363" s="109">
        <v>42676</v>
      </c>
      <c r="B7363" s="112">
        <v>3</v>
      </c>
      <c r="C7363" s="111">
        <v>121.90067999999999</v>
      </c>
    </row>
    <row r="7364" spans="1:3" x14ac:dyDescent="0.25">
      <c r="A7364" s="109">
        <v>42676</v>
      </c>
      <c r="B7364" s="112">
        <v>4</v>
      </c>
      <c r="C7364" s="111">
        <v>121.54831000000001</v>
      </c>
    </row>
    <row r="7365" spans="1:3" x14ac:dyDescent="0.25">
      <c r="A7365" s="109">
        <v>42676</v>
      </c>
      <c r="B7365" s="112">
        <v>5</v>
      </c>
      <c r="C7365" s="111">
        <v>126.4696</v>
      </c>
    </row>
    <row r="7366" spans="1:3" x14ac:dyDescent="0.25">
      <c r="A7366" s="109">
        <v>42676</v>
      </c>
      <c r="B7366" s="112">
        <v>6</v>
      </c>
      <c r="C7366" s="111">
        <v>136.80201</v>
      </c>
    </row>
    <row r="7367" spans="1:3" x14ac:dyDescent="0.25">
      <c r="A7367" s="109">
        <v>42676</v>
      </c>
      <c r="B7367" s="112">
        <v>7</v>
      </c>
      <c r="C7367" s="111">
        <v>147.96903</v>
      </c>
    </row>
    <row r="7368" spans="1:3" x14ac:dyDescent="0.25">
      <c r="A7368" s="109">
        <v>42676</v>
      </c>
      <c r="B7368" s="112">
        <v>8</v>
      </c>
      <c r="C7368" s="111">
        <v>154.82118</v>
      </c>
    </row>
    <row r="7369" spans="1:3" x14ac:dyDescent="0.25">
      <c r="A7369" s="109">
        <v>42676</v>
      </c>
      <c r="B7369" s="112">
        <v>9</v>
      </c>
      <c r="C7369" s="111">
        <v>159.89018999999999</v>
      </c>
    </row>
    <row r="7370" spans="1:3" x14ac:dyDescent="0.25">
      <c r="A7370" s="109">
        <v>42676</v>
      </c>
      <c r="B7370" s="112">
        <v>10</v>
      </c>
      <c r="C7370" s="111">
        <v>161.61044000000001</v>
      </c>
    </row>
    <row r="7371" spans="1:3" x14ac:dyDescent="0.25">
      <c r="A7371" s="109">
        <v>42676</v>
      </c>
      <c r="B7371" s="112">
        <v>11</v>
      </c>
      <c r="C7371" s="111">
        <v>164.28325999999998</v>
      </c>
    </row>
    <row r="7372" spans="1:3" x14ac:dyDescent="0.25">
      <c r="A7372" s="109">
        <v>42676</v>
      </c>
      <c r="B7372" s="112">
        <v>12</v>
      </c>
      <c r="C7372" s="111">
        <v>165.35154999999997</v>
      </c>
    </row>
    <row r="7373" spans="1:3" x14ac:dyDescent="0.25">
      <c r="A7373" s="109">
        <v>42676</v>
      </c>
      <c r="B7373" s="112">
        <v>13</v>
      </c>
      <c r="C7373" s="111">
        <v>164.77093000000002</v>
      </c>
    </row>
    <row r="7374" spans="1:3" x14ac:dyDescent="0.25">
      <c r="A7374" s="109">
        <v>42676</v>
      </c>
      <c r="B7374" s="112">
        <v>14</v>
      </c>
      <c r="C7374" s="111">
        <v>165.06906999999998</v>
      </c>
    </row>
    <row r="7375" spans="1:3" x14ac:dyDescent="0.25">
      <c r="A7375" s="109">
        <v>42676</v>
      </c>
      <c r="B7375" s="112">
        <v>15</v>
      </c>
      <c r="C7375" s="111">
        <v>161.15337000000002</v>
      </c>
    </row>
    <row r="7376" spans="1:3" x14ac:dyDescent="0.25">
      <c r="A7376" s="109">
        <v>42676</v>
      </c>
      <c r="B7376" s="112">
        <v>16</v>
      </c>
      <c r="C7376" s="111">
        <v>158.08737000000002</v>
      </c>
    </row>
    <row r="7377" spans="1:3" x14ac:dyDescent="0.25">
      <c r="A7377" s="109">
        <v>42676</v>
      </c>
      <c r="B7377" s="112">
        <v>17</v>
      </c>
      <c r="C7377" s="111">
        <v>150.10406999999998</v>
      </c>
    </row>
    <row r="7378" spans="1:3" x14ac:dyDescent="0.25">
      <c r="A7378" s="109">
        <v>42676</v>
      </c>
      <c r="B7378" s="112">
        <v>18</v>
      </c>
      <c r="C7378" s="111">
        <v>140.59904</v>
      </c>
    </row>
    <row r="7379" spans="1:3" x14ac:dyDescent="0.25">
      <c r="A7379" s="109">
        <v>42676</v>
      </c>
      <c r="B7379" s="112">
        <v>19</v>
      </c>
      <c r="C7379" s="168">
        <v>135.99919</v>
      </c>
    </row>
    <row r="7380" spans="1:3" x14ac:dyDescent="0.25">
      <c r="A7380" s="109">
        <v>42676</v>
      </c>
      <c r="B7380" s="112">
        <v>20</v>
      </c>
      <c r="C7380" s="169">
        <v>132.5805</v>
      </c>
    </row>
    <row r="7381" spans="1:3" x14ac:dyDescent="0.25">
      <c r="A7381" s="109">
        <v>42676</v>
      </c>
      <c r="B7381" s="112">
        <v>21</v>
      </c>
      <c r="C7381" s="169">
        <v>131.56286</v>
      </c>
    </row>
    <row r="7382" spans="1:3" x14ac:dyDescent="0.25">
      <c r="A7382" s="109">
        <v>42676</v>
      </c>
      <c r="B7382" s="112">
        <v>22</v>
      </c>
      <c r="C7382" s="169">
        <v>129.93682999999999</v>
      </c>
    </row>
    <row r="7383" spans="1:3" x14ac:dyDescent="0.25">
      <c r="A7383" s="109">
        <v>42676</v>
      </c>
      <c r="B7383" s="112">
        <v>23</v>
      </c>
      <c r="C7383" s="169">
        <v>130.91686000000001</v>
      </c>
    </row>
    <row r="7384" spans="1:3" x14ac:dyDescent="0.25">
      <c r="A7384" s="109">
        <v>42676</v>
      </c>
      <c r="B7384" s="112">
        <v>24</v>
      </c>
      <c r="C7384" s="111">
        <v>129.42021</v>
      </c>
    </row>
    <row r="7385" spans="1:3" x14ac:dyDescent="0.25">
      <c r="A7385" s="109">
        <v>42677</v>
      </c>
      <c r="B7385" s="112">
        <v>1</v>
      </c>
      <c r="C7385" s="111">
        <v>125.86259</v>
      </c>
    </row>
    <row r="7386" spans="1:3" x14ac:dyDescent="0.25">
      <c r="A7386" s="109">
        <v>42677</v>
      </c>
      <c r="B7386" s="110">
        <v>2</v>
      </c>
      <c r="C7386" s="111">
        <v>123.52347</v>
      </c>
    </row>
    <row r="7387" spans="1:3" x14ac:dyDescent="0.25">
      <c r="A7387" s="109">
        <v>42677</v>
      </c>
      <c r="B7387" s="112">
        <v>3</v>
      </c>
      <c r="C7387" s="111">
        <v>120.94569999999999</v>
      </c>
    </row>
    <row r="7388" spans="1:3" x14ac:dyDescent="0.25">
      <c r="A7388" s="109">
        <v>42677</v>
      </c>
      <c r="B7388" s="112">
        <v>4</v>
      </c>
      <c r="C7388" s="111">
        <v>120.58920000000001</v>
      </c>
    </row>
    <row r="7389" spans="1:3" x14ac:dyDescent="0.25">
      <c r="A7389" s="109">
        <v>42677</v>
      </c>
      <c r="B7389" s="112">
        <v>5</v>
      </c>
      <c r="C7389" s="111">
        <v>126.26861</v>
      </c>
    </row>
    <row r="7390" spans="1:3" x14ac:dyDescent="0.25">
      <c r="A7390" s="109">
        <v>42677</v>
      </c>
      <c r="B7390" s="112">
        <v>6</v>
      </c>
      <c r="C7390" s="111">
        <v>136.9469</v>
      </c>
    </row>
    <row r="7391" spans="1:3" x14ac:dyDescent="0.25">
      <c r="A7391" s="109">
        <v>42677</v>
      </c>
      <c r="B7391" s="112">
        <v>7</v>
      </c>
      <c r="C7391" s="111">
        <v>146.71998000000002</v>
      </c>
    </row>
    <row r="7392" spans="1:3" x14ac:dyDescent="0.25">
      <c r="A7392" s="109">
        <v>42677</v>
      </c>
      <c r="B7392" s="112">
        <v>8</v>
      </c>
      <c r="C7392" s="111">
        <v>155.92143999999999</v>
      </c>
    </row>
    <row r="7393" spans="1:3" x14ac:dyDescent="0.25">
      <c r="A7393" s="109">
        <v>42677</v>
      </c>
      <c r="B7393" s="112">
        <v>9</v>
      </c>
      <c r="C7393" s="111">
        <v>160.99583000000001</v>
      </c>
    </row>
    <row r="7394" spans="1:3" x14ac:dyDescent="0.25">
      <c r="A7394" s="109">
        <v>42677</v>
      </c>
      <c r="B7394" s="112">
        <v>10</v>
      </c>
      <c r="C7394" s="111">
        <v>163.04077999999998</v>
      </c>
    </row>
    <row r="7395" spans="1:3" x14ac:dyDescent="0.25">
      <c r="A7395" s="109">
        <v>42677</v>
      </c>
      <c r="B7395" s="112">
        <v>11</v>
      </c>
      <c r="C7395" s="111">
        <v>163.64024000000001</v>
      </c>
    </row>
    <row r="7396" spans="1:3" x14ac:dyDescent="0.25">
      <c r="A7396" s="109">
        <v>42677</v>
      </c>
      <c r="B7396" s="112">
        <v>12</v>
      </c>
      <c r="C7396" s="111">
        <v>164.91323000000003</v>
      </c>
    </row>
    <row r="7397" spans="1:3" x14ac:dyDescent="0.25">
      <c r="A7397" s="109">
        <v>42677</v>
      </c>
      <c r="B7397" s="112">
        <v>13</v>
      </c>
      <c r="C7397" s="111">
        <v>165.06099</v>
      </c>
    </row>
    <row r="7398" spans="1:3" x14ac:dyDescent="0.25">
      <c r="A7398" s="109">
        <v>42677</v>
      </c>
      <c r="B7398" s="112">
        <v>14</v>
      </c>
      <c r="C7398" s="111">
        <v>165.77653999999998</v>
      </c>
    </row>
    <row r="7399" spans="1:3" x14ac:dyDescent="0.25">
      <c r="A7399" s="109">
        <v>42677</v>
      </c>
      <c r="B7399" s="112">
        <v>15</v>
      </c>
      <c r="C7399" s="111">
        <v>164.4803</v>
      </c>
    </row>
    <row r="7400" spans="1:3" x14ac:dyDescent="0.25">
      <c r="A7400" s="109">
        <v>42677</v>
      </c>
      <c r="B7400" s="112">
        <v>16</v>
      </c>
      <c r="C7400" s="111">
        <v>161.61527999999998</v>
      </c>
    </row>
    <row r="7401" spans="1:3" x14ac:dyDescent="0.25">
      <c r="A7401" s="109">
        <v>42677</v>
      </c>
      <c r="B7401" s="112">
        <v>17</v>
      </c>
      <c r="C7401" s="111">
        <v>152.79086000000001</v>
      </c>
    </row>
    <row r="7402" spans="1:3" x14ac:dyDescent="0.25">
      <c r="A7402" s="109">
        <v>42677</v>
      </c>
      <c r="B7402" s="112">
        <v>18</v>
      </c>
      <c r="C7402" s="111">
        <v>143.47165000000001</v>
      </c>
    </row>
    <row r="7403" spans="1:3" x14ac:dyDescent="0.25">
      <c r="A7403" s="109">
        <v>42677</v>
      </c>
      <c r="B7403" s="112">
        <v>19</v>
      </c>
      <c r="C7403" s="111">
        <v>139.1799</v>
      </c>
    </row>
    <row r="7404" spans="1:3" x14ac:dyDescent="0.25">
      <c r="A7404" s="109">
        <v>42677</v>
      </c>
      <c r="B7404" s="112">
        <v>20</v>
      </c>
      <c r="C7404" s="111">
        <v>133.72457</v>
      </c>
    </row>
    <row r="7405" spans="1:3" x14ac:dyDescent="0.25">
      <c r="A7405" s="109">
        <v>42677</v>
      </c>
      <c r="B7405" s="112">
        <v>21</v>
      </c>
      <c r="C7405" s="111">
        <v>132.88482999999999</v>
      </c>
    </row>
    <row r="7406" spans="1:3" x14ac:dyDescent="0.25">
      <c r="A7406" s="109">
        <v>42677</v>
      </c>
      <c r="B7406" s="112">
        <v>22</v>
      </c>
      <c r="C7406" s="111">
        <v>130.84765000000002</v>
      </c>
    </row>
    <row r="7407" spans="1:3" x14ac:dyDescent="0.25">
      <c r="A7407" s="109">
        <v>42677</v>
      </c>
      <c r="B7407" s="112">
        <v>23</v>
      </c>
      <c r="C7407" s="111">
        <v>131.67148</v>
      </c>
    </row>
    <row r="7408" spans="1:3" x14ac:dyDescent="0.25">
      <c r="A7408" s="109">
        <v>42677</v>
      </c>
      <c r="B7408" s="112">
        <v>24</v>
      </c>
      <c r="C7408" s="168">
        <v>129.06717</v>
      </c>
    </row>
    <row r="7409" spans="1:3" x14ac:dyDescent="0.25">
      <c r="A7409" s="109">
        <v>42678</v>
      </c>
      <c r="B7409" s="112">
        <v>1</v>
      </c>
      <c r="C7409" s="169">
        <v>125.87595999999999</v>
      </c>
    </row>
    <row r="7410" spans="1:3" x14ac:dyDescent="0.25">
      <c r="A7410" s="109">
        <v>42678</v>
      </c>
      <c r="B7410" s="110">
        <v>2</v>
      </c>
      <c r="C7410" s="169">
        <v>120.88424600000002</v>
      </c>
    </row>
    <row r="7411" spans="1:3" x14ac:dyDescent="0.25">
      <c r="A7411" s="109">
        <v>42678</v>
      </c>
      <c r="B7411" s="112">
        <v>3</v>
      </c>
      <c r="C7411" s="169">
        <v>118.233555</v>
      </c>
    </row>
    <row r="7412" spans="1:3" x14ac:dyDescent="0.25">
      <c r="A7412" s="109">
        <v>42678</v>
      </c>
      <c r="B7412" s="112">
        <v>4</v>
      </c>
      <c r="C7412" s="169">
        <v>119.04000499999999</v>
      </c>
    </row>
    <row r="7413" spans="1:3" x14ac:dyDescent="0.25">
      <c r="A7413" s="109">
        <v>42678</v>
      </c>
      <c r="B7413" s="112">
        <v>5</v>
      </c>
      <c r="C7413" s="111">
        <v>123.51792999999999</v>
      </c>
    </row>
    <row r="7414" spans="1:3" x14ac:dyDescent="0.25">
      <c r="A7414" s="109">
        <v>42678</v>
      </c>
      <c r="B7414" s="112">
        <v>6</v>
      </c>
      <c r="C7414" s="111">
        <v>133.19344000000001</v>
      </c>
    </row>
    <row r="7415" spans="1:3" x14ac:dyDescent="0.25">
      <c r="A7415" s="109">
        <v>42678</v>
      </c>
      <c r="B7415" s="112">
        <v>7</v>
      </c>
      <c r="C7415" s="111">
        <v>142.41326000000001</v>
      </c>
    </row>
    <row r="7416" spans="1:3" x14ac:dyDescent="0.25">
      <c r="A7416" s="109">
        <v>42678</v>
      </c>
      <c r="B7416" s="112">
        <v>8</v>
      </c>
      <c r="C7416" s="111">
        <v>150.59528999999998</v>
      </c>
    </row>
    <row r="7417" spans="1:3" x14ac:dyDescent="0.25">
      <c r="A7417" s="109">
        <v>42678</v>
      </c>
      <c r="B7417" s="112">
        <v>9</v>
      </c>
      <c r="C7417" s="111">
        <v>155.52455</v>
      </c>
    </row>
    <row r="7418" spans="1:3" x14ac:dyDescent="0.25">
      <c r="A7418" s="109">
        <v>42678</v>
      </c>
      <c r="B7418" s="112">
        <v>10</v>
      </c>
      <c r="C7418" s="111">
        <v>158.59923000000001</v>
      </c>
    </row>
    <row r="7419" spans="1:3" x14ac:dyDescent="0.25">
      <c r="A7419" s="109">
        <v>42678</v>
      </c>
      <c r="B7419" s="112">
        <v>11</v>
      </c>
      <c r="C7419" s="111">
        <v>157.35884999999999</v>
      </c>
    </row>
    <row r="7420" spans="1:3" x14ac:dyDescent="0.25">
      <c r="A7420" s="109">
        <v>42678</v>
      </c>
      <c r="B7420" s="112">
        <v>12</v>
      </c>
      <c r="C7420" s="111">
        <v>161.54041000000001</v>
      </c>
    </row>
    <row r="7421" spans="1:3" x14ac:dyDescent="0.25">
      <c r="A7421" s="109">
        <v>42678</v>
      </c>
      <c r="B7421" s="112">
        <v>13</v>
      </c>
      <c r="C7421" s="111">
        <v>160.81477999999998</v>
      </c>
    </row>
    <row r="7422" spans="1:3" x14ac:dyDescent="0.25">
      <c r="A7422" s="109">
        <v>42678</v>
      </c>
      <c r="B7422" s="112">
        <v>14</v>
      </c>
      <c r="C7422" s="111">
        <v>162.29841000000002</v>
      </c>
    </row>
    <row r="7423" spans="1:3" x14ac:dyDescent="0.25">
      <c r="A7423" s="109">
        <v>42678</v>
      </c>
      <c r="B7423" s="112">
        <v>15</v>
      </c>
      <c r="C7423" s="111">
        <v>159.30535</v>
      </c>
    </row>
    <row r="7424" spans="1:3" x14ac:dyDescent="0.25">
      <c r="A7424" s="109">
        <v>42678</v>
      </c>
      <c r="B7424" s="112">
        <v>16</v>
      </c>
      <c r="C7424" s="111">
        <v>157.08184</v>
      </c>
    </row>
    <row r="7425" spans="1:3" x14ac:dyDescent="0.25">
      <c r="A7425" s="109">
        <v>42678</v>
      </c>
      <c r="B7425" s="112">
        <v>17</v>
      </c>
      <c r="C7425" s="111">
        <v>148.09848999999997</v>
      </c>
    </row>
    <row r="7426" spans="1:3" x14ac:dyDescent="0.25">
      <c r="A7426" s="109">
        <v>42678</v>
      </c>
      <c r="B7426" s="112">
        <v>18</v>
      </c>
      <c r="C7426" s="111">
        <v>139.02863000000002</v>
      </c>
    </row>
    <row r="7427" spans="1:3" x14ac:dyDescent="0.25">
      <c r="A7427" s="109">
        <v>42678</v>
      </c>
      <c r="B7427" s="112">
        <v>19</v>
      </c>
      <c r="C7427" s="111">
        <v>134.85207</v>
      </c>
    </row>
    <row r="7428" spans="1:3" x14ac:dyDescent="0.25">
      <c r="A7428" s="109">
        <v>42678</v>
      </c>
      <c r="B7428" s="112">
        <v>20</v>
      </c>
      <c r="C7428" s="111">
        <v>129.32836</v>
      </c>
    </row>
    <row r="7429" spans="1:3" x14ac:dyDescent="0.25">
      <c r="A7429" s="109">
        <v>42678</v>
      </c>
      <c r="B7429" s="112">
        <v>21</v>
      </c>
      <c r="C7429" s="111">
        <v>128.58168000000001</v>
      </c>
    </row>
    <row r="7430" spans="1:3" x14ac:dyDescent="0.25">
      <c r="A7430" s="109">
        <v>42678</v>
      </c>
      <c r="B7430" s="112">
        <v>22</v>
      </c>
      <c r="C7430" s="111">
        <v>125.83165000000001</v>
      </c>
    </row>
    <row r="7431" spans="1:3" x14ac:dyDescent="0.25">
      <c r="A7431" s="109">
        <v>42678</v>
      </c>
      <c r="B7431" s="112">
        <v>23</v>
      </c>
      <c r="C7431" s="111">
        <v>128.46225000000001</v>
      </c>
    </row>
    <row r="7432" spans="1:3" x14ac:dyDescent="0.25">
      <c r="A7432" s="109">
        <v>42678</v>
      </c>
      <c r="B7432" s="112">
        <v>24</v>
      </c>
      <c r="C7432" s="111">
        <v>128.12780000000004</v>
      </c>
    </row>
    <row r="7433" spans="1:3" x14ac:dyDescent="0.25">
      <c r="A7433" s="109">
        <v>42679</v>
      </c>
      <c r="B7433" s="112">
        <v>1</v>
      </c>
      <c r="C7433" s="111">
        <v>124.46964999999999</v>
      </c>
    </row>
    <row r="7434" spans="1:3" x14ac:dyDescent="0.25">
      <c r="A7434" s="109">
        <v>42679</v>
      </c>
      <c r="B7434" s="110">
        <v>2</v>
      </c>
      <c r="C7434" s="111">
        <v>119.74859400000001</v>
      </c>
    </row>
    <row r="7435" spans="1:3" x14ac:dyDescent="0.25">
      <c r="A7435" s="109">
        <v>42679</v>
      </c>
      <c r="B7435" s="112">
        <v>3</v>
      </c>
      <c r="C7435" s="111">
        <v>116.06285400000002</v>
      </c>
    </row>
    <row r="7436" spans="1:3" x14ac:dyDescent="0.25">
      <c r="A7436" s="109">
        <v>42679</v>
      </c>
      <c r="B7436" s="112">
        <v>4</v>
      </c>
      <c r="C7436" s="111">
        <v>113.91986299999999</v>
      </c>
    </row>
    <row r="7437" spans="1:3" x14ac:dyDescent="0.25">
      <c r="A7437" s="109">
        <v>42679</v>
      </c>
      <c r="B7437" s="112">
        <v>5</v>
      </c>
      <c r="C7437" s="168">
        <v>114.92788599999997</v>
      </c>
    </row>
    <row r="7438" spans="1:3" x14ac:dyDescent="0.25">
      <c r="A7438" s="109">
        <v>42679</v>
      </c>
      <c r="B7438" s="112">
        <v>6</v>
      </c>
      <c r="C7438" s="169">
        <v>117.31491</v>
      </c>
    </row>
    <row r="7439" spans="1:3" x14ac:dyDescent="0.25">
      <c r="A7439" s="109">
        <v>42679</v>
      </c>
      <c r="B7439" s="112">
        <v>7</v>
      </c>
      <c r="C7439" s="169">
        <v>121.07856200000001</v>
      </c>
    </row>
    <row r="7440" spans="1:3" x14ac:dyDescent="0.25">
      <c r="A7440" s="109">
        <v>42679</v>
      </c>
      <c r="B7440" s="112">
        <v>8</v>
      </c>
      <c r="C7440" s="169">
        <v>119.91363899999999</v>
      </c>
    </row>
    <row r="7441" spans="1:3" x14ac:dyDescent="0.25">
      <c r="A7441" s="109">
        <v>42679</v>
      </c>
      <c r="B7441" s="112">
        <v>9</v>
      </c>
      <c r="C7441" s="169">
        <v>120.23959699999999</v>
      </c>
    </row>
    <row r="7442" spans="1:3" x14ac:dyDescent="0.25">
      <c r="A7442" s="109">
        <v>42679</v>
      </c>
      <c r="B7442" s="112">
        <v>10</v>
      </c>
      <c r="C7442" s="111">
        <v>120.386983</v>
      </c>
    </row>
    <row r="7443" spans="1:3" x14ac:dyDescent="0.25">
      <c r="A7443" s="109">
        <v>42679</v>
      </c>
      <c r="B7443" s="112">
        <v>11</v>
      </c>
      <c r="C7443" s="111">
        <v>120.335094</v>
      </c>
    </row>
    <row r="7444" spans="1:3" x14ac:dyDescent="0.25">
      <c r="A7444" s="109">
        <v>42679</v>
      </c>
      <c r="B7444" s="112">
        <v>12</v>
      </c>
      <c r="C7444" s="111">
        <v>118.29422999999998</v>
      </c>
    </row>
    <row r="7445" spans="1:3" x14ac:dyDescent="0.25">
      <c r="A7445" s="109">
        <v>42679</v>
      </c>
      <c r="B7445" s="112">
        <v>13</v>
      </c>
      <c r="C7445" s="111">
        <v>116.17372699999999</v>
      </c>
    </row>
    <row r="7446" spans="1:3" x14ac:dyDescent="0.25">
      <c r="A7446" s="109">
        <v>42679</v>
      </c>
      <c r="B7446" s="112">
        <v>14</v>
      </c>
      <c r="C7446" s="111">
        <v>116.81480500000001</v>
      </c>
    </row>
    <row r="7447" spans="1:3" x14ac:dyDescent="0.25">
      <c r="A7447" s="109">
        <v>42679</v>
      </c>
      <c r="B7447" s="112">
        <v>15</v>
      </c>
      <c r="C7447" s="111">
        <v>114.795188</v>
      </c>
    </row>
    <row r="7448" spans="1:3" x14ac:dyDescent="0.25">
      <c r="A7448" s="109">
        <v>42679</v>
      </c>
      <c r="B7448" s="112">
        <v>16</v>
      </c>
      <c r="C7448" s="111">
        <v>114.77019500000002</v>
      </c>
    </row>
    <row r="7449" spans="1:3" x14ac:dyDescent="0.25">
      <c r="A7449" s="109">
        <v>42679</v>
      </c>
      <c r="B7449" s="112">
        <v>17</v>
      </c>
      <c r="C7449" s="111">
        <v>112.18026100000002</v>
      </c>
    </row>
    <row r="7450" spans="1:3" x14ac:dyDescent="0.25">
      <c r="A7450" s="109">
        <v>42679</v>
      </c>
      <c r="B7450" s="112">
        <v>18</v>
      </c>
      <c r="C7450" s="111">
        <v>109.023944</v>
      </c>
    </row>
    <row r="7451" spans="1:3" x14ac:dyDescent="0.25">
      <c r="A7451" s="109">
        <v>42679</v>
      </c>
      <c r="B7451" s="112">
        <v>19</v>
      </c>
      <c r="C7451" s="111">
        <v>109.76132200000001</v>
      </c>
    </row>
    <row r="7452" spans="1:3" x14ac:dyDescent="0.25">
      <c r="A7452" s="109">
        <v>42679</v>
      </c>
      <c r="B7452" s="112">
        <v>20</v>
      </c>
      <c r="C7452" s="111">
        <v>106.995504</v>
      </c>
    </row>
    <row r="7453" spans="1:3" x14ac:dyDescent="0.25">
      <c r="A7453" s="109">
        <v>42679</v>
      </c>
      <c r="B7453" s="112">
        <v>21</v>
      </c>
      <c r="C7453" s="111">
        <v>106.151517</v>
      </c>
    </row>
    <row r="7454" spans="1:3" x14ac:dyDescent="0.25">
      <c r="A7454" s="109">
        <v>42679</v>
      </c>
      <c r="B7454" s="112">
        <v>22</v>
      </c>
      <c r="C7454" s="111">
        <v>105.213413</v>
      </c>
    </row>
    <row r="7455" spans="1:3" x14ac:dyDescent="0.25">
      <c r="A7455" s="109">
        <v>42679</v>
      </c>
      <c r="B7455" s="112">
        <v>23</v>
      </c>
      <c r="C7455" s="111">
        <v>106.22020599999999</v>
      </c>
    </row>
    <row r="7456" spans="1:3" x14ac:dyDescent="0.25">
      <c r="A7456" s="109">
        <v>42679</v>
      </c>
      <c r="B7456" s="112">
        <v>24</v>
      </c>
      <c r="C7456" s="111">
        <v>104.265783</v>
      </c>
    </row>
    <row r="7457" spans="1:3" x14ac:dyDescent="0.25">
      <c r="A7457" s="109">
        <v>42680</v>
      </c>
      <c r="B7457" s="112">
        <v>1</v>
      </c>
      <c r="C7457" s="111">
        <v>103.12660099999999</v>
      </c>
    </row>
    <row r="7458" spans="1:3" x14ac:dyDescent="0.25">
      <c r="A7458" s="109">
        <v>42680</v>
      </c>
      <c r="B7458" s="110">
        <v>2</v>
      </c>
      <c r="C7458" s="111">
        <v>100.29832800000001</v>
      </c>
    </row>
    <row r="7459" spans="1:3" x14ac:dyDescent="0.25">
      <c r="A7459" s="109">
        <v>42680</v>
      </c>
      <c r="B7459" s="112">
        <v>2</v>
      </c>
      <c r="C7459" s="111">
        <v>101.41145999999999</v>
      </c>
    </row>
    <row r="7460" spans="1:3" x14ac:dyDescent="0.25">
      <c r="A7460" s="109">
        <v>42680</v>
      </c>
      <c r="B7460" s="112">
        <v>3</v>
      </c>
      <c r="C7460" s="111">
        <v>99.547046999999992</v>
      </c>
    </row>
    <row r="7461" spans="1:3" x14ac:dyDescent="0.25">
      <c r="A7461" s="109">
        <v>42680</v>
      </c>
      <c r="B7461" s="112">
        <v>4</v>
      </c>
      <c r="C7461" s="111">
        <v>98.996567000000013</v>
      </c>
    </row>
    <row r="7462" spans="1:3" x14ac:dyDescent="0.25">
      <c r="A7462" s="109">
        <v>42680</v>
      </c>
      <c r="B7462" s="112">
        <v>5</v>
      </c>
      <c r="C7462" s="111">
        <v>98.550874000000007</v>
      </c>
    </row>
    <row r="7463" spans="1:3" x14ac:dyDescent="0.25">
      <c r="A7463" s="109">
        <v>42680</v>
      </c>
      <c r="B7463" s="112">
        <v>6</v>
      </c>
      <c r="C7463" s="111">
        <v>99.041253000000012</v>
      </c>
    </row>
    <row r="7464" spans="1:3" x14ac:dyDescent="0.25">
      <c r="A7464" s="109">
        <v>42680</v>
      </c>
      <c r="B7464" s="112">
        <v>7</v>
      </c>
      <c r="C7464" s="111">
        <v>99.88019300000002</v>
      </c>
    </row>
    <row r="7465" spans="1:3" x14ac:dyDescent="0.25">
      <c r="A7465" s="109">
        <v>42680</v>
      </c>
      <c r="B7465" s="112">
        <v>8</v>
      </c>
      <c r="C7465" s="111">
        <v>99.67237200000001</v>
      </c>
    </row>
    <row r="7466" spans="1:3" x14ac:dyDescent="0.25">
      <c r="A7466" s="109">
        <v>42680</v>
      </c>
      <c r="B7466" s="112">
        <v>9</v>
      </c>
      <c r="C7466" s="168">
        <v>99.153734999999998</v>
      </c>
    </row>
    <row r="7467" spans="1:3" x14ac:dyDescent="0.25">
      <c r="A7467" s="109">
        <v>42680</v>
      </c>
      <c r="B7467" s="112">
        <v>10</v>
      </c>
      <c r="C7467" s="169">
        <v>98.812500999999983</v>
      </c>
    </row>
    <row r="7468" spans="1:3" x14ac:dyDescent="0.25">
      <c r="A7468" s="109">
        <v>42680</v>
      </c>
      <c r="B7468" s="112">
        <v>11</v>
      </c>
      <c r="C7468" s="169">
        <v>98.801375999999976</v>
      </c>
    </row>
    <row r="7469" spans="1:3" x14ac:dyDescent="0.25">
      <c r="A7469" s="109">
        <v>42680</v>
      </c>
      <c r="B7469" s="112">
        <v>12</v>
      </c>
      <c r="C7469" s="169">
        <v>100.53812299999998</v>
      </c>
    </row>
    <row r="7470" spans="1:3" x14ac:dyDescent="0.25">
      <c r="A7470" s="109">
        <v>42680</v>
      </c>
      <c r="B7470" s="112">
        <v>13</v>
      </c>
      <c r="C7470" s="169">
        <v>100.92612599999998</v>
      </c>
    </row>
    <row r="7471" spans="1:3" x14ac:dyDescent="0.25">
      <c r="A7471" s="109">
        <v>42680</v>
      </c>
      <c r="B7471" s="112">
        <v>14</v>
      </c>
      <c r="C7471" s="111">
        <v>101.62939300000001</v>
      </c>
    </row>
    <row r="7472" spans="1:3" x14ac:dyDescent="0.25">
      <c r="A7472" s="109">
        <v>42680</v>
      </c>
      <c r="B7472" s="112">
        <v>15</v>
      </c>
      <c r="C7472" s="111">
        <v>100.40664900000002</v>
      </c>
    </row>
    <row r="7473" spans="1:3" x14ac:dyDescent="0.25">
      <c r="A7473" s="109">
        <v>42680</v>
      </c>
      <c r="B7473" s="112">
        <v>16</v>
      </c>
      <c r="C7473" s="111">
        <v>101.55125000000001</v>
      </c>
    </row>
    <row r="7474" spans="1:3" x14ac:dyDescent="0.25">
      <c r="A7474" s="109">
        <v>42680</v>
      </c>
      <c r="B7474" s="112">
        <v>17</v>
      </c>
      <c r="C7474" s="111">
        <v>99.850679999999997</v>
      </c>
    </row>
    <row r="7475" spans="1:3" x14ac:dyDescent="0.25">
      <c r="A7475" s="109">
        <v>42680</v>
      </c>
      <c r="B7475" s="112">
        <v>18</v>
      </c>
      <c r="C7475" s="111">
        <v>101.371092</v>
      </c>
    </row>
    <row r="7476" spans="1:3" x14ac:dyDescent="0.25">
      <c r="A7476" s="109">
        <v>42680</v>
      </c>
      <c r="B7476" s="112">
        <v>19</v>
      </c>
      <c r="C7476" s="111">
        <v>99.802637000000004</v>
      </c>
    </row>
    <row r="7477" spans="1:3" x14ac:dyDescent="0.25">
      <c r="A7477" s="109">
        <v>42680</v>
      </c>
      <c r="B7477" s="112">
        <v>20</v>
      </c>
      <c r="C7477" s="111">
        <v>100.576436</v>
      </c>
    </row>
    <row r="7478" spans="1:3" x14ac:dyDescent="0.25">
      <c r="A7478" s="109">
        <v>42680</v>
      </c>
      <c r="B7478" s="112">
        <v>21</v>
      </c>
      <c r="C7478" s="111">
        <v>101.42718500000001</v>
      </c>
    </row>
    <row r="7479" spans="1:3" x14ac:dyDescent="0.25">
      <c r="A7479" s="109">
        <v>42680</v>
      </c>
      <c r="B7479" s="112">
        <v>22</v>
      </c>
      <c r="C7479" s="111">
        <v>101.51003699999998</v>
      </c>
    </row>
    <row r="7480" spans="1:3" x14ac:dyDescent="0.25">
      <c r="A7480" s="109">
        <v>42680</v>
      </c>
      <c r="B7480" s="112">
        <v>23</v>
      </c>
      <c r="C7480" s="111">
        <v>102.21445300000001</v>
      </c>
    </row>
    <row r="7481" spans="1:3" x14ac:dyDescent="0.25">
      <c r="A7481" s="109">
        <v>42680</v>
      </c>
      <c r="B7481" s="112">
        <v>24</v>
      </c>
      <c r="C7481" s="111">
        <v>101.488473</v>
      </c>
    </row>
    <row r="7482" spans="1:3" x14ac:dyDescent="0.25">
      <c r="A7482" s="109">
        <v>42681</v>
      </c>
      <c r="B7482" s="110">
        <v>1</v>
      </c>
      <c r="C7482" s="111">
        <v>101.848361</v>
      </c>
    </row>
    <row r="7483" spans="1:3" x14ac:dyDescent="0.25">
      <c r="A7483" s="109">
        <v>42681</v>
      </c>
      <c r="B7483" s="112">
        <v>2</v>
      </c>
      <c r="C7483" s="111">
        <v>101.936595</v>
      </c>
    </row>
    <row r="7484" spans="1:3" x14ac:dyDescent="0.25">
      <c r="A7484" s="109">
        <v>42681</v>
      </c>
      <c r="B7484" s="112">
        <v>3</v>
      </c>
      <c r="C7484" s="111">
        <v>102.23478700000001</v>
      </c>
    </row>
    <row r="7485" spans="1:3" x14ac:dyDescent="0.25">
      <c r="A7485" s="109">
        <v>42681</v>
      </c>
      <c r="B7485" s="112">
        <v>4</v>
      </c>
      <c r="C7485" s="111">
        <v>105.772749</v>
      </c>
    </row>
    <row r="7486" spans="1:3" x14ac:dyDescent="0.25">
      <c r="A7486" s="109">
        <v>42681</v>
      </c>
      <c r="B7486" s="112">
        <v>5</v>
      </c>
      <c r="C7486" s="111">
        <v>112.629603</v>
      </c>
    </row>
    <row r="7487" spans="1:3" x14ac:dyDescent="0.25">
      <c r="A7487" s="109">
        <v>42681</v>
      </c>
      <c r="B7487" s="112">
        <v>6</v>
      </c>
      <c r="C7487" s="111">
        <v>123.671091</v>
      </c>
    </row>
    <row r="7488" spans="1:3" x14ac:dyDescent="0.25">
      <c r="A7488" s="109">
        <v>42681</v>
      </c>
      <c r="B7488" s="112">
        <v>7</v>
      </c>
      <c r="C7488" s="111">
        <v>136.25852</v>
      </c>
    </row>
    <row r="7489" spans="1:3" x14ac:dyDescent="0.25">
      <c r="A7489" s="109">
        <v>42681</v>
      </c>
      <c r="B7489" s="112">
        <v>8</v>
      </c>
      <c r="C7489" s="111">
        <v>149.92357000000001</v>
      </c>
    </row>
    <row r="7490" spans="1:3" x14ac:dyDescent="0.25">
      <c r="A7490" s="109">
        <v>42681</v>
      </c>
      <c r="B7490" s="112">
        <v>9</v>
      </c>
      <c r="C7490" s="111">
        <v>154.90084999999999</v>
      </c>
    </row>
    <row r="7491" spans="1:3" x14ac:dyDescent="0.25">
      <c r="A7491" s="109">
        <v>42681</v>
      </c>
      <c r="B7491" s="112">
        <v>10</v>
      </c>
      <c r="C7491" s="111">
        <v>160.09072</v>
      </c>
    </row>
    <row r="7492" spans="1:3" x14ac:dyDescent="0.25">
      <c r="A7492" s="109">
        <v>42681</v>
      </c>
      <c r="B7492" s="112">
        <v>11</v>
      </c>
      <c r="C7492" s="111">
        <v>160.93189999999998</v>
      </c>
    </row>
    <row r="7493" spans="1:3" x14ac:dyDescent="0.25">
      <c r="A7493" s="109">
        <v>42681</v>
      </c>
      <c r="B7493" s="112">
        <v>12</v>
      </c>
      <c r="C7493" s="111">
        <v>163.28727000000001</v>
      </c>
    </row>
    <row r="7494" spans="1:3" x14ac:dyDescent="0.25">
      <c r="A7494" s="109">
        <v>42681</v>
      </c>
      <c r="B7494" s="112">
        <v>13</v>
      </c>
      <c r="C7494" s="111">
        <v>164.48445999999998</v>
      </c>
    </row>
    <row r="7495" spans="1:3" x14ac:dyDescent="0.25">
      <c r="A7495" s="109">
        <v>42681</v>
      </c>
      <c r="B7495" s="112">
        <v>14</v>
      </c>
      <c r="C7495" s="168">
        <v>165.50699</v>
      </c>
    </row>
    <row r="7496" spans="1:3" x14ac:dyDescent="0.25">
      <c r="A7496" s="109">
        <v>42681</v>
      </c>
      <c r="B7496" s="112">
        <v>15</v>
      </c>
      <c r="C7496" s="169">
        <v>161.8252</v>
      </c>
    </row>
    <row r="7497" spans="1:3" x14ac:dyDescent="0.25">
      <c r="A7497" s="109">
        <v>42681</v>
      </c>
      <c r="B7497" s="112">
        <v>16</v>
      </c>
      <c r="C7497" s="169">
        <v>157.04138</v>
      </c>
    </row>
    <row r="7498" spans="1:3" x14ac:dyDescent="0.25">
      <c r="A7498" s="109">
        <v>42681</v>
      </c>
      <c r="B7498" s="112">
        <v>17</v>
      </c>
      <c r="C7498" s="169">
        <v>148.62881999999999</v>
      </c>
    </row>
    <row r="7499" spans="1:3" x14ac:dyDescent="0.25">
      <c r="A7499" s="109">
        <v>42681</v>
      </c>
      <c r="B7499" s="112">
        <v>18</v>
      </c>
      <c r="C7499" s="169">
        <v>141.92364000000001</v>
      </c>
    </row>
    <row r="7500" spans="1:3" x14ac:dyDescent="0.25">
      <c r="A7500" s="109">
        <v>42681</v>
      </c>
      <c r="B7500" s="112">
        <v>19</v>
      </c>
      <c r="C7500" s="111">
        <v>136.96926999999999</v>
      </c>
    </row>
    <row r="7501" spans="1:3" x14ac:dyDescent="0.25">
      <c r="A7501" s="109">
        <v>42681</v>
      </c>
      <c r="B7501" s="112">
        <v>20</v>
      </c>
      <c r="C7501" s="111">
        <v>133.00077000000002</v>
      </c>
    </row>
    <row r="7502" spans="1:3" x14ac:dyDescent="0.25">
      <c r="A7502" s="109">
        <v>42681</v>
      </c>
      <c r="B7502" s="112">
        <v>21</v>
      </c>
      <c r="C7502" s="111">
        <v>133.65917000000002</v>
      </c>
    </row>
    <row r="7503" spans="1:3" x14ac:dyDescent="0.25">
      <c r="A7503" s="109">
        <v>42681</v>
      </c>
      <c r="B7503" s="112">
        <v>22</v>
      </c>
      <c r="C7503" s="111">
        <v>132.13185999999999</v>
      </c>
    </row>
    <row r="7504" spans="1:3" x14ac:dyDescent="0.25">
      <c r="A7504" s="109">
        <v>42681</v>
      </c>
      <c r="B7504" s="112">
        <v>23</v>
      </c>
      <c r="C7504" s="111">
        <v>131.63927000000001</v>
      </c>
    </row>
    <row r="7505" spans="1:3" x14ac:dyDescent="0.25">
      <c r="A7505" s="109">
        <v>42681</v>
      </c>
      <c r="B7505" s="112">
        <v>24</v>
      </c>
      <c r="C7505" s="111">
        <v>130.02623</v>
      </c>
    </row>
    <row r="7506" spans="1:3" x14ac:dyDescent="0.25">
      <c r="A7506" s="109">
        <v>42682</v>
      </c>
      <c r="B7506" s="110">
        <v>1</v>
      </c>
      <c r="C7506" s="111">
        <v>126.80789</v>
      </c>
    </row>
    <row r="7507" spans="1:3" x14ac:dyDescent="0.25">
      <c r="A7507" s="109">
        <v>42682</v>
      </c>
      <c r="B7507" s="112">
        <v>2</v>
      </c>
      <c r="C7507" s="111">
        <v>123.80680999999998</v>
      </c>
    </row>
    <row r="7508" spans="1:3" x14ac:dyDescent="0.25">
      <c r="A7508" s="109">
        <v>42682</v>
      </c>
      <c r="B7508" s="112">
        <v>3</v>
      </c>
      <c r="C7508" s="111">
        <v>121.60290000000001</v>
      </c>
    </row>
    <row r="7509" spans="1:3" x14ac:dyDescent="0.25">
      <c r="A7509" s="109">
        <v>42682</v>
      </c>
      <c r="B7509" s="112">
        <v>4</v>
      </c>
      <c r="C7509" s="111">
        <v>121.9376</v>
      </c>
    </row>
    <row r="7510" spans="1:3" x14ac:dyDescent="0.25">
      <c r="A7510" s="109">
        <v>42682</v>
      </c>
      <c r="B7510" s="112">
        <v>5</v>
      </c>
      <c r="C7510" s="111">
        <v>126.96791</v>
      </c>
    </row>
    <row r="7511" spans="1:3" x14ac:dyDescent="0.25">
      <c r="A7511" s="109">
        <v>42682</v>
      </c>
      <c r="B7511" s="112">
        <v>6</v>
      </c>
      <c r="C7511" s="111">
        <v>137.30253999999999</v>
      </c>
    </row>
    <row r="7512" spans="1:3" x14ac:dyDescent="0.25">
      <c r="A7512" s="109">
        <v>42682</v>
      </c>
      <c r="B7512" s="112">
        <v>7</v>
      </c>
      <c r="C7512" s="111">
        <v>146.15085999999999</v>
      </c>
    </row>
    <row r="7513" spans="1:3" x14ac:dyDescent="0.25">
      <c r="A7513" s="109">
        <v>42682</v>
      </c>
      <c r="B7513" s="112">
        <v>8</v>
      </c>
      <c r="C7513" s="111">
        <v>154.03568000000001</v>
      </c>
    </row>
    <row r="7514" spans="1:3" x14ac:dyDescent="0.25">
      <c r="A7514" s="109">
        <v>42682</v>
      </c>
      <c r="B7514" s="112">
        <v>9</v>
      </c>
      <c r="C7514" s="111">
        <v>161.63344000000001</v>
      </c>
    </row>
    <row r="7515" spans="1:3" x14ac:dyDescent="0.25">
      <c r="A7515" s="109">
        <v>42682</v>
      </c>
      <c r="B7515" s="112">
        <v>10</v>
      </c>
      <c r="C7515" s="111">
        <v>166.09851999999998</v>
      </c>
    </row>
    <row r="7516" spans="1:3" x14ac:dyDescent="0.25">
      <c r="A7516" s="109">
        <v>42682</v>
      </c>
      <c r="B7516" s="112">
        <v>11</v>
      </c>
      <c r="C7516" s="111">
        <v>166.49972999999997</v>
      </c>
    </row>
    <row r="7517" spans="1:3" x14ac:dyDescent="0.25">
      <c r="A7517" s="109">
        <v>42682</v>
      </c>
      <c r="B7517" s="112">
        <v>12</v>
      </c>
      <c r="C7517" s="111">
        <v>167.46797000000001</v>
      </c>
    </row>
    <row r="7518" spans="1:3" x14ac:dyDescent="0.25">
      <c r="A7518" s="109">
        <v>42682</v>
      </c>
      <c r="B7518" s="112">
        <v>13</v>
      </c>
      <c r="C7518" s="111">
        <v>167.46796000000001</v>
      </c>
    </row>
    <row r="7519" spans="1:3" x14ac:dyDescent="0.25">
      <c r="A7519" s="109">
        <v>42682</v>
      </c>
      <c r="B7519" s="112">
        <v>14</v>
      </c>
      <c r="C7519" s="111">
        <v>170.60374000000002</v>
      </c>
    </row>
    <row r="7520" spans="1:3" x14ac:dyDescent="0.25">
      <c r="A7520" s="109">
        <v>42682</v>
      </c>
      <c r="B7520" s="112">
        <v>15</v>
      </c>
      <c r="C7520" s="111">
        <v>167.54945000000001</v>
      </c>
    </row>
    <row r="7521" spans="1:3" x14ac:dyDescent="0.25">
      <c r="A7521" s="109">
        <v>42682</v>
      </c>
      <c r="B7521" s="112">
        <v>16</v>
      </c>
      <c r="C7521" s="111">
        <v>161.85117000000002</v>
      </c>
    </row>
    <row r="7522" spans="1:3" x14ac:dyDescent="0.25">
      <c r="A7522" s="109">
        <v>42682</v>
      </c>
      <c r="B7522" s="112">
        <v>17</v>
      </c>
      <c r="C7522" s="111">
        <v>153.98265000000001</v>
      </c>
    </row>
    <row r="7523" spans="1:3" x14ac:dyDescent="0.25">
      <c r="A7523" s="109">
        <v>42682</v>
      </c>
      <c r="B7523" s="112">
        <v>18</v>
      </c>
      <c r="C7523" s="111">
        <v>145.33859999999999</v>
      </c>
    </row>
    <row r="7524" spans="1:3" x14ac:dyDescent="0.25">
      <c r="A7524" s="109">
        <v>42682</v>
      </c>
      <c r="B7524" s="112">
        <v>19</v>
      </c>
      <c r="C7524" s="168">
        <v>139.40555000000001</v>
      </c>
    </row>
    <row r="7525" spans="1:3" x14ac:dyDescent="0.25">
      <c r="A7525" s="109">
        <v>42682</v>
      </c>
      <c r="B7525" s="112">
        <v>20</v>
      </c>
      <c r="C7525" s="169">
        <v>134.88911000000002</v>
      </c>
    </row>
    <row r="7526" spans="1:3" x14ac:dyDescent="0.25">
      <c r="A7526" s="109">
        <v>42682</v>
      </c>
      <c r="B7526" s="112">
        <v>21</v>
      </c>
      <c r="C7526" s="169">
        <v>136.04607000000001</v>
      </c>
    </row>
    <row r="7527" spans="1:3" x14ac:dyDescent="0.25">
      <c r="A7527" s="109">
        <v>42682</v>
      </c>
      <c r="B7527" s="112">
        <v>22</v>
      </c>
      <c r="C7527" s="169">
        <v>133.48385999999999</v>
      </c>
    </row>
    <row r="7528" spans="1:3" x14ac:dyDescent="0.25">
      <c r="A7528" s="109">
        <v>42682</v>
      </c>
      <c r="B7528" s="112">
        <v>23</v>
      </c>
      <c r="C7528" s="169">
        <v>132.66951</v>
      </c>
    </row>
    <row r="7529" spans="1:3" x14ac:dyDescent="0.25">
      <c r="A7529" s="109">
        <v>42682</v>
      </c>
      <c r="B7529" s="112">
        <v>24</v>
      </c>
      <c r="C7529" s="111">
        <v>132.77336</v>
      </c>
    </row>
    <row r="7530" spans="1:3" x14ac:dyDescent="0.25">
      <c r="A7530" s="109">
        <v>42683</v>
      </c>
      <c r="B7530" s="110">
        <v>1</v>
      </c>
      <c r="C7530" s="111">
        <v>129.93366</v>
      </c>
    </row>
    <row r="7531" spans="1:3" x14ac:dyDescent="0.25">
      <c r="A7531" s="109">
        <v>42683</v>
      </c>
      <c r="B7531" s="112">
        <v>2</v>
      </c>
      <c r="C7531" s="111">
        <v>126.19329999999999</v>
      </c>
    </row>
    <row r="7532" spans="1:3" x14ac:dyDescent="0.25">
      <c r="A7532" s="109">
        <v>42683</v>
      </c>
      <c r="B7532" s="112">
        <v>3</v>
      </c>
      <c r="C7532" s="111">
        <v>123.95490000000001</v>
      </c>
    </row>
    <row r="7533" spans="1:3" x14ac:dyDescent="0.25">
      <c r="A7533" s="109">
        <v>42683</v>
      </c>
      <c r="B7533" s="112">
        <v>4</v>
      </c>
      <c r="C7533" s="111">
        <v>125.02809999999998</v>
      </c>
    </row>
    <row r="7534" spans="1:3" x14ac:dyDescent="0.25">
      <c r="A7534" s="109">
        <v>42683</v>
      </c>
      <c r="B7534" s="112">
        <v>5</v>
      </c>
      <c r="C7534" s="111">
        <v>128.70101000000003</v>
      </c>
    </row>
    <row r="7535" spans="1:3" x14ac:dyDescent="0.25">
      <c r="A7535" s="109">
        <v>42683</v>
      </c>
      <c r="B7535" s="112">
        <v>6</v>
      </c>
      <c r="C7535" s="111">
        <v>138.69132999999999</v>
      </c>
    </row>
    <row r="7536" spans="1:3" x14ac:dyDescent="0.25">
      <c r="A7536" s="109">
        <v>42683</v>
      </c>
      <c r="B7536" s="112">
        <v>7</v>
      </c>
      <c r="C7536" s="111">
        <v>148.66524000000001</v>
      </c>
    </row>
    <row r="7537" spans="1:3" x14ac:dyDescent="0.25">
      <c r="A7537" s="109">
        <v>42683</v>
      </c>
      <c r="B7537" s="112">
        <v>8</v>
      </c>
      <c r="C7537" s="111">
        <v>157.66522999999998</v>
      </c>
    </row>
    <row r="7538" spans="1:3" x14ac:dyDescent="0.25">
      <c r="A7538" s="109">
        <v>42683</v>
      </c>
      <c r="B7538" s="112">
        <v>9</v>
      </c>
      <c r="C7538" s="111">
        <v>164.92705999999998</v>
      </c>
    </row>
    <row r="7539" spans="1:3" x14ac:dyDescent="0.25">
      <c r="A7539" s="109">
        <v>42683</v>
      </c>
      <c r="B7539" s="112">
        <v>10</v>
      </c>
      <c r="C7539" s="111">
        <v>168.20891</v>
      </c>
    </row>
    <row r="7540" spans="1:3" x14ac:dyDescent="0.25">
      <c r="A7540" s="109">
        <v>42683</v>
      </c>
      <c r="B7540" s="112">
        <v>11</v>
      </c>
      <c r="C7540" s="111">
        <v>173.62019999999998</v>
      </c>
    </row>
    <row r="7541" spans="1:3" x14ac:dyDescent="0.25">
      <c r="A7541" s="109">
        <v>42683</v>
      </c>
      <c r="B7541" s="112">
        <v>12</v>
      </c>
      <c r="C7541" s="111">
        <v>176.08508</v>
      </c>
    </row>
    <row r="7542" spans="1:3" x14ac:dyDescent="0.25">
      <c r="A7542" s="109">
        <v>42683</v>
      </c>
      <c r="B7542" s="112">
        <v>13</v>
      </c>
      <c r="C7542" s="111">
        <v>176.94771999999998</v>
      </c>
    </row>
    <row r="7543" spans="1:3" x14ac:dyDescent="0.25">
      <c r="A7543" s="109">
        <v>42683</v>
      </c>
      <c r="B7543" s="112">
        <v>14</v>
      </c>
      <c r="C7543" s="111">
        <v>176.47438</v>
      </c>
    </row>
    <row r="7544" spans="1:3" x14ac:dyDescent="0.25">
      <c r="A7544" s="109">
        <v>42683</v>
      </c>
      <c r="B7544" s="112">
        <v>15</v>
      </c>
      <c r="C7544" s="111">
        <v>171.31681</v>
      </c>
    </row>
    <row r="7545" spans="1:3" x14ac:dyDescent="0.25">
      <c r="A7545" s="109">
        <v>42683</v>
      </c>
      <c r="B7545" s="112">
        <v>16</v>
      </c>
      <c r="C7545" s="111">
        <v>165.74368000000001</v>
      </c>
    </row>
    <row r="7546" spans="1:3" x14ac:dyDescent="0.25">
      <c r="A7546" s="109">
        <v>42683</v>
      </c>
      <c r="B7546" s="112">
        <v>17</v>
      </c>
      <c r="C7546" s="111">
        <v>157.01581999999999</v>
      </c>
    </row>
    <row r="7547" spans="1:3" x14ac:dyDescent="0.25">
      <c r="A7547" s="109">
        <v>42683</v>
      </c>
      <c r="B7547" s="112">
        <v>18</v>
      </c>
      <c r="C7547" s="111">
        <v>148.09720000000002</v>
      </c>
    </row>
    <row r="7548" spans="1:3" x14ac:dyDescent="0.25">
      <c r="A7548" s="109">
        <v>42683</v>
      </c>
      <c r="B7548" s="112">
        <v>19</v>
      </c>
      <c r="C7548" s="111">
        <v>142.04453999999998</v>
      </c>
    </row>
    <row r="7549" spans="1:3" x14ac:dyDescent="0.25">
      <c r="A7549" s="109">
        <v>42683</v>
      </c>
      <c r="B7549" s="112">
        <v>20</v>
      </c>
      <c r="C7549" s="111">
        <v>138.43866000000003</v>
      </c>
    </row>
    <row r="7550" spans="1:3" x14ac:dyDescent="0.25">
      <c r="A7550" s="109">
        <v>42683</v>
      </c>
      <c r="B7550" s="112">
        <v>21</v>
      </c>
      <c r="C7550" s="111">
        <v>137.53865000000002</v>
      </c>
    </row>
    <row r="7551" spans="1:3" x14ac:dyDescent="0.25">
      <c r="A7551" s="109">
        <v>42683</v>
      </c>
      <c r="B7551" s="112">
        <v>22</v>
      </c>
      <c r="C7551" s="111">
        <v>135.43735000000001</v>
      </c>
    </row>
    <row r="7552" spans="1:3" x14ac:dyDescent="0.25">
      <c r="A7552" s="109">
        <v>42683</v>
      </c>
      <c r="B7552" s="112">
        <v>23</v>
      </c>
      <c r="C7552" s="111">
        <v>135.70283000000001</v>
      </c>
    </row>
    <row r="7553" spans="1:3" x14ac:dyDescent="0.25">
      <c r="A7553" s="109">
        <v>42683</v>
      </c>
      <c r="B7553" s="112">
        <v>24</v>
      </c>
      <c r="C7553" s="168">
        <v>133.99003999999999</v>
      </c>
    </row>
    <row r="7554" spans="1:3" x14ac:dyDescent="0.25">
      <c r="A7554" s="109">
        <v>42684</v>
      </c>
      <c r="B7554" s="110">
        <v>1</v>
      </c>
      <c r="C7554" s="169">
        <v>130.06960000000001</v>
      </c>
    </row>
    <row r="7555" spans="1:3" x14ac:dyDescent="0.25">
      <c r="A7555" s="109">
        <v>42684</v>
      </c>
      <c r="B7555" s="112">
        <v>2</v>
      </c>
      <c r="C7555" s="169">
        <v>127.81063999999999</v>
      </c>
    </row>
    <row r="7556" spans="1:3" x14ac:dyDescent="0.25">
      <c r="A7556" s="109">
        <v>42684</v>
      </c>
      <c r="B7556" s="112">
        <v>3</v>
      </c>
      <c r="C7556" s="169">
        <v>125.39921</v>
      </c>
    </row>
    <row r="7557" spans="1:3" x14ac:dyDescent="0.25">
      <c r="A7557" s="109">
        <v>42684</v>
      </c>
      <c r="B7557" s="112">
        <v>4</v>
      </c>
      <c r="C7557" s="169">
        <v>124.96999</v>
      </c>
    </row>
    <row r="7558" spans="1:3" x14ac:dyDescent="0.25">
      <c r="A7558" s="109">
        <v>42684</v>
      </c>
      <c r="B7558" s="112">
        <v>5</v>
      </c>
      <c r="C7558" s="111">
        <v>130.5206</v>
      </c>
    </row>
    <row r="7559" spans="1:3" x14ac:dyDescent="0.25">
      <c r="A7559" s="109">
        <v>42684</v>
      </c>
      <c r="B7559" s="112">
        <v>6</v>
      </c>
      <c r="C7559" s="111">
        <v>139.25064</v>
      </c>
    </row>
    <row r="7560" spans="1:3" x14ac:dyDescent="0.25">
      <c r="A7560" s="109">
        <v>42684</v>
      </c>
      <c r="B7560" s="112">
        <v>7</v>
      </c>
      <c r="C7560" s="111">
        <v>149.52259999999998</v>
      </c>
    </row>
    <row r="7561" spans="1:3" x14ac:dyDescent="0.25">
      <c r="A7561" s="109">
        <v>42684</v>
      </c>
      <c r="B7561" s="112">
        <v>8</v>
      </c>
      <c r="C7561" s="111">
        <v>160.49250999999998</v>
      </c>
    </row>
    <row r="7562" spans="1:3" x14ac:dyDescent="0.25">
      <c r="A7562" s="109">
        <v>42684</v>
      </c>
      <c r="B7562" s="112">
        <v>9</v>
      </c>
      <c r="C7562" s="111">
        <v>165.36171999999999</v>
      </c>
    </row>
    <row r="7563" spans="1:3" x14ac:dyDescent="0.25">
      <c r="A7563" s="109">
        <v>42684</v>
      </c>
      <c r="B7563" s="112">
        <v>10</v>
      </c>
      <c r="C7563" s="111">
        <v>171.02428</v>
      </c>
    </row>
    <row r="7564" spans="1:3" x14ac:dyDescent="0.25">
      <c r="A7564" s="109">
        <v>42684</v>
      </c>
      <c r="B7564" s="112">
        <v>11</v>
      </c>
      <c r="C7564" s="111">
        <v>171.59324000000001</v>
      </c>
    </row>
    <row r="7565" spans="1:3" x14ac:dyDescent="0.25">
      <c r="A7565" s="109">
        <v>42684</v>
      </c>
      <c r="B7565" s="112">
        <v>12</v>
      </c>
      <c r="C7565" s="111">
        <v>172.35422</v>
      </c>
    </row>
    <row r="7566" spans="1:3" x14ac:dyDescent="0.25">
      <c r="A7566" s="109">
        <v>42684</v>
      </c>
      <c r="B7566" s="112">
        <v>13</v>
      </c>
      <c r="C7566" s="111">
        <v>174.72499999999999</v>
      </c>
    </row>
    <row r="7567" spans="1:3" x14ac:dyDescent="0.25">
      <c r="A7567" s="109">
        <v>42684</v>
      </c>
      <c r="B7567" s="112">
        <v>14</v>
      </c>
      <c r="C7567" s="111">
        <v>175.17894000000001</v>
      </c>
    </row>
    <row r="7568" spans="1:3" x14ac:dyDescent="0.25">
      <c r="A7568" s="109">
        <v>42684</v>
      </c>
      <c r="B7568" s="112">
        <v>15</v>
      </c>
      <c r="C7568" s="111">
        <v>171.15569000000002</v>
      </c>
    </row>
    <row r="7569" spans="1:3" x14ac:dyDescent="0.25">
      <c r="A7569" s="109">
        <v>42684</v>
      </c>
      <c r="B7569" s="112">
        <v>16</v>
      </c>
      <c r="C7569" s="111">
        <v>165.08453</v>
      </c>
    </row>
    <row r="7570" spans="1:3" x14ac:dyDescent="0.25">
      <c r="A7570" s="109">
        <v>42684</v>
      </c>
      <c r="B7570" s="112">
        <v>17</v>
      </c>
      <c r="C7570" s="111">
        <v>155.96450000000002</v>
      </c>
    </row>
    <row r="7571" spans="1:3" x14ac:dyDescent="0.25">
      <c r="A7571" s="109">
        <v>42684</v>
      </c>
      <c r="B7571" s="112">
        <v>18</v>
      </c>
      <c r="C7571" s="111">
        <v>147.24227000000002</v>
      </c>
    </row>
    <row r="7572" spans="1:3" x14ac:dyDescent="0.25">
      <c r="A7572" s="109">
        <v>42684</v>
      </c>
      <c r="B7572" s="112">
        <v>19</v>
      </c>
      <c r="C7572" s="111">
        <v>140.68468999999999</v>
      </c>
    </row>
    <row r="7573" spans="1:3" x14ac:dyDescent="0.25">
      <c r="A7573" s="109">
        <v>42684</v>
      </c>
      <c r="B7573" s="112">
        <v>20</v>
      </c>
      <c r="C7573" s="111">
        <v>135.90624000000003</v>
      </c>
    </row>
    <row r="7574" spans="1:3" x14ac:dyDescent="0.25">
      <c r="A7574" s="109">
        <v>42684</v>
      </c>
      <c r="B7574" s="112">
        <v>21</v>
      </c>
      <c r="C7574" s="111">
        <v>137.03050999999999</v>
      </c>
    </row>
    <row r="7575" spans="1:3" x14ac:dyDescent="0.25">
      <c r="A7575" s="109">
        <v>42684</v>
      </c>
      <c r="B7575" s="112">
        <v>22</v>
      </c>
      <c r="C7575" s="111">
        <v>135.01383000000001</v>
      </c>
    </row>
    <row r="7576" spans="1:3" x14ac:dyDescent="0.25">
      <c r="A7576" s="109">
        <v>42684</v>
      </c>
      <c r="B7576" s="112">
        <v>23</v>
      </c>
      <c r="C7576" s="111">
        <v>136.29041000000001</v>
      </c>
    </row>
    <row r="7577" spans="1:3" x14ac:dyDescent="0.25">
      <c r="A7577" s="109">
        <v>42684</v>
      </c>
      <c r="B7577" s="112">
        <v>24</v>
      </c>
      <c r="C7577" s="111">
        <v>134.464</v>
      </c>
    </row>
    <row r="7578" spans="1:3" x14ac:dyDescent="0.25">
      <c r="A7578" s="109">
        <v>42685</v>
      </c>
      <c r="B7578" s="110">
        <v>1</v>
      </c>
      <c r="C7578" s="111">
        <v>130.57905</v>
      </c>
    </row>
    <row r="7579" spans="1:3" x14ac:dyDescent="0.25">
      <c r="A7579" s="109">
        <v>42685</v>
      </c>
      <c r="B7579" s="112">
        <v>2</v>
      </c>
      <c r="C7579" s="111">
        <v>126.8695</v>
      </c>
    </row>
    <row r="7580" spans="1:3" x14ac:dyDescent="0.25">
      <c r="A7580" s="109">
        <v>42685</v>
      </c>
      <c r="B7580" s="112">
        <v>3</v>
      </c>
      <c r="C7580" s="111">
        <v>122.83029000000002</v>
      </c>
    </row>
    <row r="7581" spans="1:3" x14ac:dyDescent="0.25">
      <c r="A7581" s="109">
        <v>42685</v>
      </c>
      <c r="B7581" s="112">
        <v>4</v>
      </c>
      <c r="C7581" s="111">
        <v>123.23289</v>
      </c>
    </row>
    <row r="7582" spans="1:3" x14ac:dyDescent="0.25">
      <c r="A7582" s="109">
        <v>42685</v>
      </c>
      <c r="B7582" s="112">
        <v>5</v>
      </c>
      <c r="C7582" s="168">
        <v>128.83484999999999</v>
      </c>
    </row>
    <row r="7583" spans="1:3" x14ac:dyDescent="0.25">
      <c r="A7583" s="109">
        <v>42685</v>
      </c>
      <c r="B7583" s="112">
        <v>6</v>
      </c>
      <c r="C7583" s="169">
        <v>138.62506999999999</v>
      </c>
    </row>
    <row r="7584" spans="1:3" x14ac:dyDescent="0.25">
      <c r="A7584" s="109">
        <v>42685</v>
      </c>
      <c r="B7584" s="112">
        <v>7</v>
      </c>
      <c r="C7584" s="169">
        <v>148.27375999999998</v>
      </c>
    </row>
    <row r="7585" spans="1:3" x14ac:dyDescent="0.25">
      <c r="A7585" s="109">
        <v>42685</v>
      </c>
      <c r="B7585" s="112">
        <v>8</v>
      </c>
      <c r="C7585" s="169">
        <v>156.40988000000002</v>
      </c>
    </row>
    <row r="7586" spans="1:3" x14ac:dyDescent="0.25">
      <c r="A7586" s="109">
        <v>42685</v>
      </c>
      <c r="B7586" s="112">
        <v>9</v>
      </c>
      <c r="C7586" s="169">
        <v>163.12711999999999</v>
      </c>
    </row>
    <row r="7587" spans="1:3" x14ac:dyDescent="0.25">
      <c r="A7587" s="109">
        <v>42685</v>
      </c>
      <c r="B7587" s="112">
        <v>10</v>
      </c>
      <c r="C7587" s="111">
        <v>166.57038</v>
      </c>
    </row>
    <row r="7588" spans="1:3" x14ac:dyDescent="0.25">
      <c r="A7588" s="109">
        <v>42685</v>
      </c>
      <c r="B7588" s="112">
        <v>11</v>
      </c>
      <c r="C7588" s="111">
        <v>167.53317000000004</v>
      </c>
    </row>
    <row r="7589" spans="1:3" x14ac:dyDescent="0.25">
      <c r="A7589" s="109">
        <v>42685</v>
      </c>
      <c r="B7589" s="112">
        <v>12</v>
      </c>
      <c r="C7589" s="111">
        <v>169.32724999999999</v>
      </c>
    </row>
    <row r="7590" spans="1:3" x14ac:dyDescent="0.25">
      <c r="A7590" s="109">
        <v>42685</v>
      </c>
      <c r="B7590" s="112">
        <v>13</v>
      </c>
      <c r="C7590" s="111">
        <v>168.46236999999996</v>
      </c>
    </row>
    <row r="7591" spans="1:3" x14ac:dyDescent="0.25">
      <c r="A7591" s="109">
        <v>42685</v>
      </c>
      <c r="B7591" s="112">
        <v>14</v>
      </c>
      <c r="C7591" s="111">
        <v>168.28934000000001</v>
      </c>
    </row>
    <row r="7592" spans="1:3" x14ac:dyDescent="0.25">
      <c r="A7592" s="109">
        <v>42685</v>
      </c>
      <c r="B7592" s="112">
        <v>15</v>
      </c>
      <c r="C7592" s="111">
        <v>164.06733</v>
      </c>
    </row>
    <row r="7593" spans="1:3" x14ac:dyDescent="0.25">
      <c r="A7593" s="109">
        <v>42685</v>
      </c>
      <c r="B7593" s="112">
        <v>16</v>
      </c>
      <c r="C7593" s="111">
        <v>167.94866999999999</v>
      </c>
    </row>
    <row r="7594" spans="1:3" x14ac:dyDescent="0.25">
      <c r="A7594" s="109">
        <v>42685</v>
      </c>
      <c r="B7594" s="112">
        <v>17</v>
      </c>
      <c r="C7594" s="111">
        <v>160.13554999999999</v>
      </c>
    </row>
    <row r="7595" spans="1:3" x14ac:dyDescent="0.25">
      <c r="A7595" s="109">
        <v>42685</v>
      </c>
      <c r="B7595" s="112">
        <v>18</v>
      </c>
      <c r="C7595" s="111">
        <v>142.3467</v>
      </c>
    </row>
    <row r="7596" spans="1:3" x14ac:dyDescent="0.25">
      <c r="A7596" s="109">
        <v>42685</v>
      </c>
      <c r="B7596" s="112">
        <v>19</v>
      </c>
      <c r="C7596" s="111">
        <v>136.62536</v>
      </c>
    </row>
    <row r="7597" spans="1:3" x14ac:dyDescent="0.25">
      <c r="A7597" s="109">
        <v>42685</v>
      </c>
      <c r="B7597" s="112">
        <v>20</v>
      </c>
      <c r="C7597" s="111">
        <v>130.72782999999998</v>
      </c>
    </row>
    <row r="7598" spans="1:3" x14ac:dyDescent="0.25">
      <c r="A7598" s="109">
        <v>42685</v>
      </c>
      <c r="B7598" s="112">
        <v>21</v>
      </c>
      <c r="C7598" s="111">
        <v>129.47551000000001</v>
      </c>
    </row>
    <row r="7599" spans="1:3" x14ac:dyDescent="0.25">
      <c r="A7599" s="109">
        <v>42685</v>
      </c>
      <c r="B7599" s="112">
        <v>22</v>
      </c>
      <c r="C7599" s="111">
        <v>126.90624</v>
      </c>
    </row>
    <row r="7600" spans="1:3" x14ac:dyDescent="0.25">
      <c r="A7600" s="109">
        <v>42685</v>
      </c>
      <c r="B7600" s="112">
        <v>23</v>
      </c>
      <c r="C7600" s="111">
        <v>127.14564</v>
      </c>
    </row>
    <row r="7601" spans="1:3" x14ac:dyDescent="0.25">
      <c r="A7601" s="109">
        <v>42685</v>
      </c>
      <c r="B7601" s="112">
        <v>24</v>
      </c>
      <c r="C7601" s="111">
        <v>126.18549999999999</v>
      </c>
    </row>
    <row r="7602" spans="1:3" x14ac:dyDescent="0.25">
      <c r="A7602" s="109">
        <v>42686</v>
      </c>
      <c r="B7602" s="110">
        <v>1</v>
      </c>
      <c r="C7602" s="111">
        <v>122.49249999999998</v>
      </c>
    </row>
    <row r="7603" spans="1:3" x14ac:dyDescent="0.25">
      <c r="A7603" s="109">
        <v>42686</v>
      </c>
      <c r="B7603" s="112">
        <v>2</v>
      </c>
      <c r="C7603" s="111">
        <v>118.74192599999999</v>
      </c>
    </row>
    <row r="7604" spans="1:3" x14ac:dyDescent="0.25">
      <c r="A7604" s="109">
        <v>42686</v>
      </c>
      <c r="B7604" s="112">
        <v>3</v>
      </c>
      <c r="C7604" s="111">
        <v>116.08317099999999</v>
      </c>
    </row>
    <row r="7605" spans="1:3" x14ac:dyDescent="0.25">
      <c r="A7605" s="109">
        <v>42686</v>
      </c>
      <c r="B7605" s="112">
        <v>4</v>
      </c>
      <c r="C7605" s="111">
        <v>115.89163099999998</v>
      </c>
    </row>
    <row r="7606" spans="1:3" x14ac:dyDescent="0.25">
      <c r="A7606" s="109">
        <v>42686</v>
      </c>
      <c r="B7606" s="112">
        <v>5</v>
      </c>
      <c r="C7606" s="111">
        <v>117.69248800000001</v>
      </c>
    </row>
    <row r="7607" spans="1:3" x14ac:dyDescent="0.25">
      <c r="A7607" s="109">
        <v>42686</v>
      </c>
      <c r="B7607" s="112">
        <v>6</v>
      </c>
      <c r="C7607" s="111">
        <v>120.41726199999999</v>
      </c>
    </row>
    <row r="7608" spans="1:3" x14ac:dyDescent="0.25">
      <c r="A7608" s="109">
        <v>42686</v>
      </c>
      <c r="B7608" s="112">
        <v>7</v>
      </c>
      <c r="C7608" s="111">
        <v>121.141864</v>
      </c>
    </row>
    <row r="7609" spans="1:3" x14ac:dyDescent="0.25">
      <c r="A7609" s="109">
        <v>42686</v>
      </c>
      <c r="B7609" s="112">
        <v>8</v>
      </c>
      <c r="C7609" s="111">
        <v>120.67527899999999</v>
      </c>
    </row>
    <row r="7610" spans="1:3" x14ac:dyDescent="0.25">
      <c r="A7610" s="109">
        <v>42686</v>
      </c>
      <c r="B7610" s="112">
        <v>9</v>
      </c>
      <c r="C7610" s="111">
        <v>120.56199100000001</v>
      </c>
    </row>
    <row r="7611" spans="1:3" x14ac:dyDescent="0.25">
      <c r="A7611" s="109">
        <v>42686</v>
      </c>
      <c r="B7611" s="112">
        <v>10</v>
      </c>
      <c r="C7611" s="168">
        <v>121.43193000000001</v>
      </c>
    </row>
    <row r="7612" spans="1:3" x14ac:dyDescent="0.25">
      <c r="A7612" s="109">
        <v>42686</v>
      </c>
      <c r="B7612" s="112">
        <v>11</v>
      </c>
      <c r="C7612" s="169">
        <v>120.83425699999999</v>
      </c>
    </row>
    <row r="7613" spans="1:3" x14ac:dyDescent="0.25">
      <c r="A7613" s="109">
        <v>42686</v>
      </c>
      <c r="B7613" s="112">
        <v>12</v>
      </c>
      <c r="C7613" s="169">
        <v>121.56469999999999</v>
      </c>
    </row>
    <row r="7614" spans="1:3" x14ac:dyDescent="0.25">
      <c r="A7614" s="109">
        <v>42686</v>
      </c>
      <c r="B7614" s="112">
        <v>13</v>
      </c>
      <c r="C7614" s="169">
        <v>119.925163</v>
      </c>
    </row>
    <row r="7615" spans="1:3" x14ac:dyDescent="0.25">
      <c r="A7615" s="109">
        <v>42686</v>
      </c>
      <c r="B7615" s="112">
        <v>14</v>
      </c>
      <c r="C7615" s="169">
        <v>119.13712800000002</v>
      </c>
    </row>
    <row r="7616" spans="1:3" x14ac:dyDescent="0.25">
      <c r="A7616" s="109">
        <v>42686</v>
      </c>
      <c r="B7616" s="112">
        <v>15</v>
      </c>
      <c r="C7616" s="111">
        <v>116.16235300000001</v>
      </c>
    </row>
    <row r="7617" spans="1:3" x14ac:dyDescent="0.25">
      <c r="A7617" s="109">
        <v>42686</v>
      </c>
      <c r="B7617" s="112">
        <v>16</v>
      </c>
      <c r="C7617" s="111">
        <v>115.01002399999999</v>
      </c>
    </row>
    <row r="7618" spans="1:3" x14ac:dyDescent="0.25">
      <c r="A7618" s="109">
        <v>42686</v>
      </c>
      <c r="B7618" s="112">
        <v>17</v>
      </c>
      <c r="C7618" s="111">
        <v>113.30094300000002</v>
      </c>
    </row>
    <row r="7619" spans="1:3" x14ac:dyDescent="0.25">
      <c r="A7619" s="109">
        <v>42686</v>
      </c>
      <c r="B7619" s="112">
        <v>18</v>
      </c>
      <c r="C7619" s="111">
        <v>112.42351499999999</v>
      </c>
    </row>
    <row r="7620" spans="1:3" x14ac:dyDescent="0.25">
      <c r="A7620" s="109">
        <v>42686</v>
      </c>
      <c r="B7620" s="112">
        <v>19</v>
      </c>
      <c r="C7620" s="111">
        <v>111.28721200000001</v>
      </c>
    </row>
    <row r="7621" spans="1:3" x14ac:dyDescent="0.25">
      <c r="A7621" s="109">
        <v>42686</v>
      </c>
      <c r="B7621" s="112">
        <v>20</v>
      </c>
      <c r="C7621" s="111">
        <v>108.857625</v>
      </c>
    </row>
    <row r="7622" spans="1:3" x14ac:dyDescent="0.25">
      <c r="A7622" s="109">
        <v>42686</v>
      </c>
      <c r="B7622" s="112">
        <v>21</v>
      </c>
      <c r="C7622" s="111">
        <v>109.02321400000001</v>
      </c>
    </row>
    <row r="7623" spans="1:3" x14ac:dyDescent="0.25">
      <c r="A7623" s="109">
        <v>42686</v>
      </c>
      <c r="B7623" s="112">
        <v>22</v>
      </c>
      <c r="C7623" s="111">
        <v>107.94802800000001</v>
      </c>
    </row>
    <row r="7624" spans="1:3" x14ac:dyDescent="0.25">
      <c r="A7624" s="109">
        <v>42686</v>
      </c>
      <c r="B7624" s="112">
        <v>23</v>
      </c>
      <c r="C7624" s="111">
        <v>107.229944</v>
      </c>
    </row>
    <row r="7625" spans="1:3" x14ac:dyDescent="0.25">
      <c r="A7625" s="109">
        <v>42686</v>
      </c>
      <c r="B7625" s="112">
        <v>24</v>
      </c>
      <c r="C7625" s="111">
        <v>101.886005</v>
      </c>
    </row>
    <row r="7626" spans="1:3" x14ac:dyDescent="0.25">
      <c r="A7626" s="109">
        <v>42687</v>
      </c>
      <c r="B7626" s="110">
        <v>1</v>
      </c>
      <c r="C7626" s="111">
        <v>100.298304</v>
      </c>
    </row>
    <row r="7627" spans="1:3" x14ac:dyDescent="0.25">
      <c r="A7627" s="109">
        <v>42687</v>
      </c>
      <c r="B7627" s="112">
        <v>2</v>
      </c>
      <c r="C7627" s="111">
        <v>99.207248000000007</v>
      </c>
    </row>
    <row r="7628" spans="1:3" x14ac:dyDescent="0.25">
      <c r="A7628" s="109">
        <v>42687</v>
      </c>
      <c r="B7628" s="112">
        <v>3</v>
      </c>
      <c r="C7628" s="111">
        <v>100.61755299999999</v>
      </c>
    </row>
    <row r="7629" spans="1:3" x14ac:dyDescent="0.25">
      <c r="A7629" s="109">
        <v>42687</v>
      </c>
      <c r="B7629" s="112">
        <v>4</v>
      </c>
      <c r="C7629" s="111">
        <v>101.359228</v>
      </c>
    </row>
    <row r="7630" spans="1:3" x14ac:dyDescent="0.25">
      <c r="A7630" s="109">
        <v>42687</v>
      </c>
      <c r="B7630" s="112">
        <v>5</v>
      </c>
      <c r="C7630" s="111">
        <v>101.176216</v>
      </c>
    </row>
    <row r="7631" spans="1:3" x14ac:dyDescent="0.25">
      <c r="A7631" s="109">
        <v>42687</v>
      </c>
      <c r="B7631" s="112">
        <v>6</v>
      </c>
      <c r="C7631" s="111">
        <v>100.17447699999997</v>
      </c>
    </row>
    <row r="7632" spans="1:3" x14ac:dyDescent="0.25">
      <c r="A7632" s="109">
        <v>42687</v>
      </c>
      <c r="B7632" s="112">
        <v>7</v>
      </c>
      <c r="C7632" s="111">
        <v>98.922291999999999</v>
      </c>
    </row>
    <row r="7633" spans="1:3" x14ac:dyDescent="0.25">
      <c r="A7633" s="109">
        <v>42687</v>
      </c>
      <c r="B7633" s="112">
        <v>8</v>
      </c>
      <c r="C7633" s="111">
        <v>99.769929999999988</v>
      </c>
    </row>
    <row r="7634" spans="1:3" x14ac:dyDescent="0.25">
      <c r="A7634" s="109">
        <v>42687</v>
      </c>
      <c r="B7634" s="112">
        <v>9</v>
      </c>
      <c r="C7634" s="111">
        <v>98.864499999999992</v>
      </c>
    </row>
    <row r="7635" spans="1:3" x14ac:dyDescent="0.25">
      <c r="A7635" s="109">
        <v>42687</v>
      </c>
      <c r="B7635" s="112">
        <v>10</v>
      </c>
      <c r="C7635" s="111">
        <v>100.28043100000001</v>
      </c>
    </row>
    <row r="7636" spans="1:3" x14ac:dyDescent="0.25">
      <c r="A7636" s="109">
        <v>42687</v>
      </c>
      <c r="B7636" s="112">
        <v>11</v>
      </c>
      <c r="C7636" s="111">
        <v>99.924037000000013</v>
      </c>
    </row>
    <row r="7637" spans="1:3" x14ac:dyDescent="0.25">
      <c r="A7637" s="109">
        <v>42687</v>
      </c>
      <c r="B7637" s="112">
        <v>12</v>
      </c>
      <c r="C7637" s="111">
        <v>101.33996500000001</v>
      </c>
    </row>
    <row r="7638" spans="1:3" x14ac:dyDescent="0.25">
      <c r="A7638" s="109">
        <v>42687</v>
      </c>
      <c r="B7638" s="112">
        <v>13</v>
      </c>
      <c r="C7638" s="111">
        <v>102.12017099999998</v>
      </c>
    </row>
    <row r="7639" spans="1:3" x14ac:dyDescent="0.25">
      <c r="A7639" s="109">
        <v>42687</v>
      </c>
      <c r="B7639" s="112">
        <v>14</v>
      </c>
      <c r="C7639" s="111">
        <v>102.24538700000002</v>
      </c>
    </row>
    <row r="7640" spans="1:3" x14ac:dyDescent="0.25">
      <c r="A7640" s="109">
        <v>42687</v>
      </c>
      <c r="B7640" s="112">
        <v>15</v>
      </c>
      <c r="C7640" s="168">
        <v>101.43628899999999</v>
      </c>
    </row>
    <row r="7641" spans="1:3" x14ac:dyDescent="0.25">
      <c r="A7641" s="109">
        <v>42687</v>
      </c>
      <c r="B7641" s="112">
        <v>16</v>
      </c>
      <c r="C7641" s="169">
        <v>100.67534699999999</v>
      </c>
    </row>
    <row r="7642" spans="1:3" x14ac:dyDescent="0.25">
      <c r="A7642" s="109">
        <v>42687</v>
      </c>
      <c r="B7642" s="112">
        <v>17</v>
      </c>
      <c r="C7642" s="169">
        <v>98.768177000000009</v>
      </c>
    </row>
    <row r="7643" spans="1:3" x14ac:dyDescent="0.25">
      <c r="A7643" s="109">
        <v>42687</v>
      </c>
      <c r="B7643" s="112">
        <v>18</v>
      </c>
      <c r="C7643" s="169">
        <v>100.70424500000001</v>
      </c>
    </row>
    <row r="7644" spans="1:3" x14ac:dyDescent="0.25">
      <c r="A7644" s="109">
        <v>42687</v>
      </c>
      <c r="B7644" s="112">
        <v>19</v>
      </c>
      <c r="C7644" s="169">
        <v>99.673600999999991</v>
      </c>
    </row>
    <row r="7645" spans="1:3" x14ac:dyDescent="0.25">
      <c r="A7645" s="109">
        <v>42687</v>
      </c>
      <c r="B7645" s="112">
        <v>20</v>
      </c>
      <c r="C7645" s="111">
        <v>99.182360999999972</v>
      </c>
    </row>
    <row r="7646" spans="1:3" x14ac:dyDescent="0.25">
      <c r="A7646" s="109">
        <v>42687</v>
      </c>
      <c r="B7646" s="112">
        <v>21</v>
      </c>
      <c r="C7646" s="111">
        <v>98.797075000000007</v>
      </c>
    </row>
    <row r="7647" spans="1:3" x14ac:dyDescent="0.25">
      <c r="A7647" s="109">
        <v>42687</v>
      </c>
      <c r="B7647" s="112">
        <v>22</v>
      </c>
      <c r="C7647" s="111">
        <v>97.920548000000011</v>
      </c>
    </row>
    <row r="7648" spans="1:3" x14ac:dyDescent="0.25">
      <c r="A7648" s="109">
        <v>42687</v>
      </c>
      <c r="B7648" s="112">
        <v>23</v>
      </c>
      <c r="C7648" s="111">
        <v>98.459947999999997</v>
      </c>
    </row>
    <row r="7649" spans="1:3" x14ac:dyDescent="0.25">
      <c r="A7649" s="109">
        <v>42687</v>
      </c>
      <c r="B7649" s="112">
        <v>24</v>
      </c>
      <c r="C7649" s="111">
        <v>99.586915000000005</v>
      </c>
    </row>
    <row r="7650" spans="1:3" x14ac:dyDescent="0.25">
      <c r="A7650" s="109">
        <v>42688</v>
      </c>
      <c r="B7650" s="110">
        <v>1</v>
      </c>
      <c r="C7650" s="111">
        <v>99.654337999999981</v>
      </c>
    </row>
    <row r="7651" spans="1:3" x14ac:dyDescent="0.25">
      <c r="A7651" s="109">
        <v>42688</v>
      </c>
      <c r="B7651" s="112">
        <v>2</v>
      </c>
      <c r="C7651" s="111">
        <v>99.529119999999978</v>
      </c>
    </row>
    <row r="7652" spans="1:3" x14ac:dyDescent="0.25">
      <c r="A7652" s="109">
        <v>42688</v>
      </c>
      <c r="B7652" s="112">
        <v>3</v>
      </c>
      <c r="C7652" s="111">
        <v>100.20337299999998</v>
      </c>
    </row>
    <row r="7653" spans="1:3" x14ac:dyDescent="0.25">
      <c r="A7653" s="109">
        <v>42688</v>
      </c>
      <c r="B7653" s="112">
        <v>4</v>
      </c>
      <c r="C7653" s="111">
        <v>104.17181700000002</v>
      </c>
    </row>
    <row r="7654" spans="1:3" x14ac:dyDescent="0.25">
      <c r="A7654" s="109">
        <v>42688</v>
      </c>
      <c r="B7654" s="112">
        <v>5</v>
      </c>
      <c r="C7654" s="111">
        <v>111.12623700000002</v>
      </c>
    </row>
    <row r="7655" spans="1:3" x14ac:dyDescent="0.25">
      <c r="A7655" s="109">
        <v>42688</v>
      </c>
      <c r="B7655" s="112">
        <v>6</v>
      </c>
      <c r="C7655" s="111">
        <v>123.76363400000001</v>
      </c>
    </row>
    <row r="7656" spans="1:3" x14ac:dyDescent="0.25">
      <c r="A7656" s="109">
        <v>42688</v>
      </c>
      <c r="B7656" s="112">
        <v>7</v>
      </c>
      <c r="C7656" s="111">
        <v>134.63834</v>
      </c>
    </row>
    <row r="7657" spans="1:3" x14ac:dyDescent="0.25">
      <c r="A7657" s="109">
        <v>42688</v>
      </c>
      <c r="B7657" s="112">
        <v>8</v>
      </c>
      <c r="C7657" s="111">
        <v>144.88694999999998</v>
      </c>
    </row>
    <row r="7658" spans="1:3" x14ac:dyDescent="0.25">
      <c r="A7658" s="109">
        <v>42688</v>
      </c>
      <c r="B7658" s="112">
        <v>9</v>
      </c>
      <c r="C7658" s="111">
        <v>154.06640999999999</v>
      </c>
    </row>
    <row r="7659" spans="1:3" x14ac:dyDescent="0.25">
      <c r="A7659" s="109">
        <v>42688</v>
      </c>
      <c r="B7659" s="112">
        <v>10</v>
      </c>
      <c r="C7659" s="111">
        <v>158.94991999999999</v>
      </c>
    </row>
    <row r="7660" spans="1:3" x14ac:dyDescent="0.25">
      <c r="A7660" s="109">
        <v>42688</v>
      </c>
      <c r="B7660" s="112">
        <v>11</v>
      </c>
      <c r="C7660" s="111">
        <v>164.09350000000001</v>
      </c>
    </row>
    <row r="7661" spans="1:3" x14ac:dyDescent="0.25">
      <c r="A7661" s="109">
        <v>42688</v>
      </c>
      <c r="B7661" s="112">
        <v>12</v>
      </c>
      <c r="C7661" s="111">
        <v>166.75196</v>
      </c>
    </row>
    <row r="7662" spans="1:3" x14ac:dyDescent="0.25">
      <c r="A7662" s="109">
        <v>42688</v>
      </c>
      <c r="B7662" s="112">
        <v>13</v>
      </c>
      <c r="C7662" s="111">
        <v>167.72481999999997</v>
      </c>
    </row>
    <row r="7663" spans="1:3" x14ac:dyDescent="0.25">
      <c r="A7663" s="109">
        <v>42688</v>
      </c>
      <c r="B7663" s="112">
        <v>14</v>
      </c>
      <c r="C7663" s="111">
        <v>168.50501999999997</v>
      </c>
    </row>
    <row r="7664" spans="1:3" x14ac:dyDescent="0.25">
      <c r="A7664" s="109">
        <v>42688</v>
      </c>
      <c r="B7664" s="112">
        <v>15</v>
      </c>
      <c r="C7664" s="111">
        <v>163.33257000000003</v>
      </c>
    </row>
    <row r="7665" spans="1:3" x14ac:dyDescent="0.25">
      <c r="A7665" s="109">
        <v>42688</v>
      </c>
      <c r="B7665" s="112">
        <v>16</v>
      </c>
      <c r="C7665" s="111">
        <v>157.61103</v>
      </c>
    </row>
    <row r="7666" spans="1:3" x14ac:dyDescent="0.25">
      <c r="A7666" s="109">
        <v>42688</v>
      </c>
      <c r="B7666" s="112">
        <v>17</v>
      </c>
      <c r="C7666" s="111">
        <v>149.52005</v>
      </c>
    </row>
    <row r="7667" spans="1:3" x14ac:dyDescent="0.25">
      <c r="A7667" s="109">
        <v>42688</v>
      </c>
      <c r="B7667" s="112">
        <v>18</v>
      </c>
      <c r="C7667" s="111">
        <v>143.06648000000001</v>
      </c>
    </row>
    <row r="7668" spans="1:3" x14ac:dyDescent="0.25">
      <c r="A7668" s="109">
        <v>42688</v>
      </c>
      <c r="B7668" s="112">
        <v>19</v>
      </c>
      <c r="C7668" s="111">
        <v>136.79595</v>
      </c>
    </row>
    <row r="7669" spans="1:3" x14ac:dyDescent="0.25">
      <c r="A7669" s="109">
        <v>42688</v>
      </c>
      <c r="B7669" s="112">
        <v>20</v>
      </c>
      <c r="C7669" s="168">
        <v>131.27670999999998</v>
      </c>
    </row>
    <row r="7670" spans="1:3" x14ac:dyDescent="0.25">
      <c r="A7670" s="109">
        <v>42688</v>
      </c>
      <c r="B7670" s="112">
        <v>21</v>
      </c>
      <c r="C7670" s="169">
        <v>131.77759</v>
      </c>
    </row>
    <row r="7671" spans="1:3" x14ac:dyDescent="0.25">
      <c r="A7671" s="109">
        <v>42688</v>
      </c>
      <c r="B7671" s="112">
        <v>22</v>
      </c>
      <c r="C7671" s="169">
        <v>130.43871999999999</v>
      </c>
    </row>
    <row r="7672" spans="1:3" x14ac:dyDescent="0.25">
      <c r="A7672" s="109">
        <v>42688</v>
      </c>
      <c r="B7672" s="112">
        <v>23</v>
      </c>
      <c r="C7672" s="169">
        <v>130.68916000000002</v>
      </c>
    </row>
    <row r="7673" spans="1:3" x14ac:dyDescent="0.25">
      <c r="A7673" s="109">
        <v>42688</v>
      </c>
      <c r="B7673" s="112">
        <v>24</v>
      </c>
      <c r="C7673" s="169">
        <v>129.75483</v>
      </c>
    </row>
    <row r="7674" spans="1:3" x14ac:dyDescent="0.25">
      <c r="A7674" s="109">
        <v>42689</v>
      </c>
      <c r="B7674" s="110">
        <v>1</v>
      </c>
      <c r="C7674" s="111">
        <v>128.05957000000001</v>
      </c>
    </row>
    <row r="7675" spans="1:3" x14ac:dyDescent="0.25">
      <c r="A7675" s="109">
        <v>42689</v>
      </c>
      <c r="B7675" s="112">
        <v>2</v>
      </c>
      <c r="C7675" s="111">
        <v>123.84069999999998</v>
      </c>
    </row>
    <row r="7676" spans="1:3" x14ac:dyDescent="0.25">
      <c r="A7676" s="109">
        <v>42689</v>
      </c>
      <c r="B7676" s="112">
        <v>3</v>
      </c>
      <c r="C7676" s="111">
        <v>121.18220400000001</v>
      </c>
    </row>
    <row r="7677" spans="1:3" x14ac:dyDescent="0.25">
      <c r="A7677" s="109">
        <v>42689</v>
      </c>
      <c r="B7677" s="112">
        <v>4</v>
      </c>
      <c r="C7677" s="111">
        <v>120.71024199999999</v>
      </c>
    </row>
    <row r="7678" spans="1:3" x14ac:dyDescent="0.25">
      <c r="A7678" s="109">
        <v>42689</v>
      </c>
      <c r="B7678" s="112">
        <v>5</v>
      </c>
      <c r="C7678" s="111">
        <v>125.03507999999998</v>
      </c>
    </row>
    <row r="7679" spans="1:3" x14ac:dyDescent="0.25">
      <c r="A7679" s="109">
        <v>42689</v>
      </c>
      <c r="B7679" s="112">
        <v>6</v>
      </c>
      <c r="C7679" s="111">
        <v>135.40893999999997</v>
      </c>
    </row>
    <row r="7680" spans="1:3" x14ac:dyDescent="0.25">
      <c r="A7680" s="109">
        <v>42689</v>
      </c>
      <c r="B7680" s="112">
        <v>7</v>
      </c>
      <c r="C7680" s="111">
        <v>147.32389999999998</v>
      </c>
    </row>
    <row r="7681" spans="1:3" x14ac:dyDescent="0.25">
      <c r="A7681" s="109">
        <v>42689</v>
      </c>
      <c r="B7681" s="112">
        <v>8</v>
      </c>
      <c r="C7681" s="111">
        <v>154.15308999999999</v>
      </c>
    </row>
    <row r="7682" spans="1:3" x14ac:dyDescent="0.25">
      <c r="A7682" s="109">
        <v>42689</v>
      </c>
      <c r="B7682" s="112">
        <v>9</v>
      </c>
      <c r="C7682" s="111">
        <v>157.59177</v>
      </c>
    </row>
    <row r="7683" spans="1:3" x14ac:dyDescent="0.25">
      <c r="A7683" s="109">
        <v>42689</v>
      </c>
      <c r="B7683" s="112">
        <v>10</v>
      </c>
      <c r="C7683" s="111">
        <v>161.87807999999998</v>
      </c>
    </row>
    <row r="7684" spans="1:3" x14ac:dyDescent="0.25">
      <c r="A7684" s="109">
        <v>42689</v>
      </c>
      <c r="B7684" s="112">
        <v>11</v>
      </c>
      <c r="C7684" s="111">
        <v>176.63454999999999</v>
      </c>
    </row>
    <row r="7685" spans="1:3" x14ac:dyDescent="0.25">
      <c r="A7685" s="109">
        <v>42689</v>
      </c>
      <c r="B7685" s="112">
        <v>12</v>
      </c>
      <c r="C7685" s="111">
        <v>176.75015000000002</v>
      </c>
    </row>
    <row r="7686" spans="1:3" x14ac:dyDescent="0.25">
      <c r="A7686" s="109">
        <v>42689</v>
      </c>
      <c r="B7686" s="112">
        <v>13</v>
      </c>
      <c r="C7686" s="111">
        <v>176.87536999999998</v>
      </c>
    </row>
    <row r="7687" spans="1:3" x14ac:dyDescent="0.25">
      <c r="A7687" s="109">
        <v>42689</v>
      </c>
      <c r="B7687" s="112">
        <v>14</v>
      </c>
      <c r="C7687" s="111">
        <v>180.27552000000003</v>
      </c>
    </row>
    <row r="7688" spans="1:3" x14ac:dyDescent="0.25">
      <c r="A7688" s="109">
        <v>42689</v>
      </c>
      <c r="B7688" s="112">
        <v>15</v>
      </c>
      <c r="C7688" s="111">
        <v>176.05662999999998</v>
      </c>
    </row>
    <row r="7689" spans="1:3" x14ac:dyDescent="0.25">
      <c r="A7689" s="109">
        <v>42689</v>
      </c>
      <c r="B7689" s="112">
        <v>16</v>
      </c>
      <c r="C7689" s="111">
        <v>171.13460000000001</v>
      </c>
    </row>
    <row r="7690" spans="1:3" x14ac:dyDescent="0.25">
      <c r="A7690" s="109">
        <v>42689</v>
      </c>
      <c r="B7690" s="112">
        <v>17</v>
      </c>
      <c r="C7690" s="111">
        <v>155.84836000000001</v>
      </c>
    </row>
    <row r="7691" spans="1:3" x14ac:dyDescent="0.25">
      <c r="A7691" s="109">
        <v>42689</v>
      </c>
      <c r="B7691" s="112">
        <v>18</v>
      </c>
      <c r="C7691" s="111">
        <v>140.99557000000001</v>
      </c>
    </row>
    <row r="7692" spans="1:3" x14ac:dyDescent="0.25">
      <c r="A7692" s="109">
        <v>42689</v>
      </c>
      <c r="B7692" s="112">
        <v>19</v>
      </c>
      <c r="C7692" s="111">
        <v>135.63043000000002</v>
      </c>
    </row>
    <row r="7693" spans="1:3" x14ac:dyDescent="0.25">
      <c r="A7693" s="109">
        <v>42689</v>
      </c>
      <c r="B7693" s="112">
        <v>20</v>
      </c>
      <c r="C7693" s="111">
        <v>131.83537999999999</v>
      </c>
    </row>
    <row r="7694" spans="1:3" x14ac:dyDescent="0.25">
      <c r="A7694" s="109">
        <v>42689</v>
      </c>
      <c r="B7694" s="112">
        <v>21</v>
      </c>
      <c r="C7694" s="111">
        <v>131.19002999999998</v>
      </c>
    </row>
    <row r="7695" spans="1:3" x14ac:dyDescent="0.25">
      <c r="A7695" s="109">
        <v>42689</v>
      </c>
      <c r="B7695" s="112">
        <v>22</v>
      </c>
      <c r="C7695" s="111">
        <v>131.20930999999999</v>
      </c>
    </row>
    <row r="7696" spans="1:3" x14ac:dyDescent="0.25">
      <c r="A7696" s="109">
        <v>42689</v>
      </c>
      <c r="B7696" s="112">
        <v>23</v>
      </c>
      <c r="C7696" s="111">
        <v>130.34241</v>
      </c>
    </row>
    <row r="7697" spans="1:3" x14ac:dyDescent="0.25">
      <c r="A7697" s="109">
        <v>42689</v>
      </c>
      <c r="B7697" s="112">
        <v>24</v>
      </c>
      <c r="C7697" s="111">
        <v>128.22334000000001</v>
      </c>
    </row>
    <row r="7698" spans="1:3" x14ac:dyDescent="0.25">
      <c r="A7698" s="109">
        <v>42690</v>
      </c>
      <c r="B7698" s="110">
        <v>1</v>
      </c>
      <c r="C7698" s="168">
        <v>125.59372999999999</v>
      </c>
    </row>
    <row r="7699" spans="1:3" x14ac:dyDescent="0.25">
      <c r="A7699" s="109">
        <v>42690</v>
      </c>
      <c r="B7699" s="112">
        <v>2</v>
      </c>
      <c r="C7699" s="169">
        <v>121.73124</v>
      </c>
    </row>
    <row r="7700" spans="1:3" x14ac:dyDescent="0.25">
      <c r="A7700" s="109">
        <v>42690</v>
      </c>
      <c r="B7700" s="112">
        <v>3</v>
      </c>
      <c r="C7700" s="169">
        <v>119.708496</v>
      </c>
    </row>
    <row r="7701" spans="1:3" x14ac:dyDescent="0.25">
      <c r="A7701" s="109">
        <v>42690</v>
      </c>
      <c r="B7701" s="112">
        <v>4</v>
      </c>
      <c r="C7701" s="169">
        <v>121.288162</v>
      </c>
    </row>
    <row r="7702" spans="1:3" x14ac:dyDescent="0.25">
      <c r="A7702" s="109">
        <v>42690</v>
      </c>
      <c r="B7702" s="112">
        <v>5</v>
      </c>
      <c r="C7702" s="169">
        <v>126.26801</v>
      </c>
    </row>
    <row r="7703" spans="1:3" x14ac:dyDescent="0.25">
      <c r="A7703" s="109">
        <v>42690</v>
      </c>
      <c r="B7703" s="112">
        <v>6</v>
      </c>
      <c r="C7703" s="111">
        <v>135.68825999999999</v>
      </c>
    </row>
    <row r="7704" spans="1:3" x14ac:dyDescent="0.25">
      <c r="A7704" s="109">
        <v>42690</v>
      </c>
      <c r="B7704" s="112">
        <v>7</v>
      </c>
      <c r="C7704" s="111">
        <v>147.15052000000003</v>
      </c>
    </row>
    <row r="7705" spans="1:3" x14ac:dyDescent="0.25">
      <c r="A7705" s="109">
        <v>42690</v>
      </c>
      <c r="B7705" s="112">
        <v>8</v>
      </c>
      <c r="C7705" s="111">
        <v>154.84659000000002</v>
      </c>
    </row>
    <row r="7706" spans="1:3" x14ac:dyDescent="0.25">
      <c r="A7706" s="109">
        <v>42690</v>
      </c>
      <c r="B7706" s="112">
        <v>9</v>
      </c>
      <c r="C7706" s="111">
        <v>161.75288</v>
      </c>
    </row>
    <row r="7707" spans="1:3" x14ac:dyDescent="0.25">
      <c r="A7707" s="109">
        <v>42690</v>
      </c>
      <c r="B7707" s="112">
        <v>10</v>
      </c>
      <c r="C7707" s="111">
        <v>166.53043</v>
      </c>
    </row>
    <row r="7708" spans="1:3" x14ac:dyDescent="0.25">
      <c r="A7708" s="109">
        <v>42690</v>
      </c>
      <c r="B7708" s="112">
        <v>11</v>
      </c>
      <c r="C7708" s="111">
        <v>167.83076</v>
      </c>
    </row>
    <row r="7709" spans="1:3" x14ac:dyDescent="0.25">
      <c r="A7709" s="109">
        <v>42690</v>
      </c>
      <c r="B7709" s="112">
        <v>12</v>
      </c>
      <c r="C7709" s="111">
        <v>167.34916000000001</v>
      </c>
    </row>
    <row r="7710" spans="1:3" x14ac:dyDescent="0.25">
      <c r="A7710" s="109">
        <v>42690</v>
      </c>
      <c r="B7710" s="112">
        <v>13</v>
      </c>
      <c r="C7710" s="111">
        <v>165.69242999999997</v>
      </c>
    </row>
    <row r="7711" spans="1:3" x14ac:dyDescent="0.25">
      <c r="A7711" s="109">
        <v>42690</v>
      </c>
      <c r="B7711" s="112">
        <v>14</v>
      </c>
      <c r="C7711" s="111">
        <v>164.57510000000002</v>
      </c>
    </row>
    <row r="7712" spans="1:3" x14ac:dyDescent="0.25">
      <c r="A7712" s="109">
        <v>42690</v>
      </c>
      <c r="B7712" s="112">
        <v>15</v>
      </c>
      <c r="C7712" s="111">
        <v>159.56638000000004</v>
      </c>
    </row>
    <row r="7713" spans="1:3" x14ac:dyDescent="0.25">
      <c r="A7713" s="109">
        <v>42690</v>
      </c>
      <c r="B7713" s="112">
        <v>16</v>
      </c>
      <c r="C7713" s="111">
        <v>154.05678</v>
      </c>
    </row>
    <row r="7714" spans="1:3" x14ac:dyDescent="0.25">
      <c r="A7714" s="109">
        <v>42690</v>
      </c>
      <c r="B7714" s="112">
        <v>17</v>
      </c>
      <c r="C7714" s="111">
        <v>147.55507</v>
      </c>
    </row>
    <row r="7715" spans="1:3" x14ac:dyDescent="0.25">
      <c r="A7715" s="109">
        <v>42690</v>
      </c>
      <c r="B7715" s="112">
        <v>18</v>
      </c>
      <c r="C7715" s="111">
        <v>140.42727000000002</v>
      </c>
    </row>
    <row r="7716" spans="1:3" x14ac:dyDescent="0.25">
      <c r="A7716" s="109">
        <v>42690</v>
      </c>
      <c r="B7716" s="112">
        <v>19</v>
      </c>
      <c r="C7716" s="111">
        <v>136.53586999999999</v>
      </c>
    </row>
    <row r="7717" spans="1:3" x14ac:dyDescent="0.25">
      <c r="A7717" s="109">
        <v>42690</v>
      </c>
      <c r="B7717" s="112">
        <v>20</v>
      </c>
      <c r="C7717" s="111">
        <v>131.66201000000001</v>
      </c>
    </row>
    <row r="7718" spans="1:3" x14ac:dyDescent="0.25">
      <c r="A7718" s="109">
        <v>42690</v>
      </c>
      <c r="B7718" s="112">
        <v>21</v>
      </c>
      <c r="C7718" s="111">
        <v>131.85463999999999</v>
      </c>
    </row>
    <row r="7719" spans="1:3" x14ac:dyDescent="0.25">
      <c r="A7719" s="109">
        <v>42690</v>
      </c>
      <c r="B7719" s="112">
        <v>22</v>
      </c>
      <c r="C7719" s="111">
        <v>130.64100000000002</v>
      </c>
    </row>
    <row r="7720" spans="1:3" x14ac:dyDescent="0.25">
      <c r="A7720" s="109">
        <v>42690</v>
      </c>
      <c r="B7720" s="112">
        <v>23</v>
      </c>
      <c r="C7720" s="111">
        <v>130.97813000000002</v>
      </c>
    </row>
    <row r="7721" spans="1:3" x14ac:dyDescent="0.25">
      <c r="A7721" s="109">
        <v>42690</v>
      </c>
      <c r="B7721" s="112">
        <v>24</v>
      </c>
      <c r="C7721" s="111">
        <v>129.19618</v>
      </c>
    </row>
    <row r="7722" spans="1:3" x14ac:dyDescent="0.25">
      <c r="A7722" s="109">
        <v>42691</v>
      </c>
      <c r="B7722" s="110">
        <v>1</v>
      </c>
      <c r="C7722" s="111">
        <v>126.14277999999999</v>
      </c>
    </row>
    <row r="7723" spans="1:3" x14ac:dyDescent="0.25">
      <c r="A7723" s="109">
        <v>42691</v>
      </c>
      <c r="B7723" s="112">
        <v>2</v>
      </c>
      <c r="C7723" s="111">
        <v>122.12616999999999</v>
      </c>
    </row>
    <row r="7724" spans="1:3" x14ac:dyDescent="0.25">
      <c r="A7724" s="109">
        <v>42691</v>
      </c>
      <c r="B7724" s="112">
        <v>3</v>
      </c>
      <c r="C7724" s="111">
        <v>119.63143700000001</v>
      </c>
    </row>
    <row r="7725" spans="1:3" x14ac:dyDescent="0.25">
      <c r="A7725" s="109">
        <v>42691</v>
      </c>
      <c r="B7725" s="112">
        <v>4</v>
      </c>
      <c r="C7725" s="111">
        <v>119.77592300000001</v>
      </c>
    </row>
    <row r="7726" spans="1:3" x14ac:dyDescent="0.25">
      <c r="A7726" s="109">
        <v>42691</v>
      </c>
      <c r="B7726" s="112">
        <v>5</v>
      </c>
      <c r="C7726" s="111">
        <v>124.12003199999999</v>
      </c>
    </row>
    <row r="7727" spans="1:3" x14ac:dyDescent="0.25">
      <c r="A7727" s="109">
        <v>42691</v>
      </c>
      <c r="B7727" s="112">
        <v>6</v>
      </c>
      <c r="C7727" s="168">
        <v>134.33972999999997</v>
      </c>
    </row>
    <row r="7728" spans="1:3" x14ac:dyDescent="0.25">
      <c r="A7728" s="109">
        <v>42691</v>
      </c>
      <c r="B7728" s="112">
        <v>7</v>
      </c>
      <c r="C7728" s="169">
        <v>145.96577000000002</v>
      </c>
    </row>
    <row r="7729" spans="1:3" x14ac:dyDescent="0.25">
      <c r="A7729" s="109">
        <v>42691</v>
      </c>
      <c r="B7729" s="112">
        <v>8</v>
      </c>
      <c r="C7729" s="169">
        <v>154.58653999999999</v>
      </c>
    </row>
    <row r="7730" spans="1:3" x14ac:dyDescent="0.25">
      <c r="A7730" s="109">
        <v>42691</v>
      </c>
      <c r="B7730" s="112">
        <v>9</v>
      </c>
      <c r="C7730" s="169">
        <v>160.49104</v>
      </c>
    </row>
    <row r="7731" spans="1:3" x14ac:dyDescent="0.25">
      <c r="A7731" s="109">
        <v>42691</v>
      </c>
      <c r="B7731" s="112">
        <v>10</v>
      </c>
      <c r="C7731" s="169">
        <v>165.22044</v>
      </c>
    </row>
    <row r="7732" spans="1:3" x14ac:dyDescent="0.25">
      <c r="A7732" s="109">
        <v>42691</v>
      </c>
      <c r="B7732" s="112">
        <v>11</v>
      </c>
      <c r="C7732" s="111">
        <v>165.26862</v>
      </c>
    </row>
    <row r="7733" spans="1:3" x14ac:dyDescent="0.25">
      <c r="A7733" s="109">
        <v>42691</v>
      </c>
      <c r="B7733" s="112">
        <v>12</v>
      </c>
      <c r="C7733" s="111">
        <v>166.18366</v>
      </c>
    </row>
    <row r="7734" spans="1:3" x14ac:dyDescent="0.25">
      <c r="A7734" s="109">
        <v>42691</v>
      </c>
      <c r="B7734" s="112">
        <v>13</v>
      </c>
      <c r="C7734" s="111">
        <v>163.79490000000001</v>
      </c>
    </row>
    <row r="7735" spans="1:3" x14ac:dyDescent="0.25">
      <c r="A7735" s="109">
        <v>42691</v>
      </c>
      <c r="B7735" s="112">
        <v>14</v>
      </c>
      <c r="C7735" s="111">
        <v>163.22658999999999</v>
      </c>
    </row>
    <row r="7736" spans="1:3" x14ac:dyDescent="0.25">
      <c r="A7736" s="109">
        <v>42691</v>
      </c>
      <c r="B7736" s="112">
        <v>15</v>
      </c>
      <c r="C7736" s="111">
        <v>160.13467</v>
      </c>
    </row>
    <row r="7737" spans="1:3" x14ac:dyDescent="0.25">
      <c r="A7737" s="109">
        <v>42691</v>
      </c>
      <c r="B7737" s="112">
        <v>16</v>
      </c>
      <c r="C7737" s="111">
        <v>155.73275000000001</v>
      </c>
    </row>
    <row r="7738" spans="1:3" x14ac:dyDescent="0.25">
      <c r="A7738" s="109">
        <v>42691</v>
      </c>
      <c r="B7738" s="112">
        <v>17</v>
      </c>
      <c r="C7738" s="111">
        <v>147.79586</v>
      </c>
    </row>
    <row r="7739" spans="1:3" x14ac:dyDescent="0.25">
      <c r="A7739" s="109">
        <v>42691</v>
      </c>
      <c r="B7739" s="112">
        <v>18</v>
      </c>
      <c r="C7739" s="111">
        <v>140.82219000000001</v>
      </c>
    </row>
    <row r="7740" spans="1:3" x14ac:dyDescent="0.25">
      <c r="A7740" s="109">
        <v>42691</v>
      </c>
      <c r="B7740" s="112">
        <v>19</v>
      </c>
      <c r="C7740" s="111">
        <v>135.92904999999999</v>
      </c>
    </row>
    <row r="7741" spans="1:3" x14ac:dyDescent="0.25">
      <c r="A7741" s="109">
        <v>42691</v>
      </c>
      <c r="B7741" s="112">
        <v>20</v>
      </c>
      <c r="C7741" s="111">
        <v>131.93171000000001</v>
      </c>
    </row>
    <row r="7742" spans="1:3" x14ac:dyDescent="0.25">
      <c r="A7742" s="109">
        <v>42691</v>
      </c>
      <c r="B7742" s="112">
        <v>21</v>
      </c>
      <c r="C7742" s="111">
        <v>131.62349</v>
      </c>
    </row>
    <row r="7743" spans="1:3" x14ac:dyDescent="0.25">
      <c r="A7743" s="109">
        <v>42691</v>
      </c>
      <c r="B7743" s="112">
        <v>22</v>
      </c>
      <c r="C7743" s="111">
        <v>129.46586000000002</v>
      </c>
    </row>
    <row r="7744" spans="1:3" x14ac:dyDescent="0.25">
      <c r="A7744" s="109">
        <v>42691</v>
      </c>
      <c r="B7744" s="112">
        <v>23</v>
      </c>
      <c r="C7744" s="111">
        <v>129.68741</v>
      </c>
    </row>
    <row r="7745" spans="1:3" x14ac:dyDescent="0.25">
      <c r="A7745" s="109">
        <v>42691</v>
      </c>
      <c r="B7745" s="112">
        <v>24</v>
      </c>
      <c r="C7745" s="111">
        <v>128.41595999999998</v>
      </c>
    </row>
    <row r="7746" spans="1:3" x14ac:dyDescent="0.25">
      <c r="A7746" s="109">
        <v>42692</v>
      </c>
      <c r="B7746" s="110">
        <v>1</v>
      </c>
      <c r="C7746" s="111">
        <v>125.12178</v>
      </c>
    </row>
    <row r="7747" spans="1:3" x14ac:dyDescent="0.25">
      <c r="A7747" s="109">
        <v>42692</v>
      </c>
      <c r="B7747" s="112">
        <v>2</v>
      </c>
      <c r="C7747" s="111">
        <v>121.86609</v>
      </c>
    </row>
    <row r="7748" spans="1:3" x14ac:dyDescent="0.25">
      <c r="A7748" s="109">
        <v>42692</v>
      </c>
      <c r="B7748" s="112">
        <v>3</v>
      </c>
      <c r="C7748" s="111">
        <v>120.10342600000001</v>
      </c>
    </row>
    <row r="7749" spans="1:3" x14ac:dyDescent="0.25">
      <c r="A7749" s="109">
        <v>42692</v>
      </c>
      <c r="B7749" s="112">
        <v>4</v>
      </c>
      <c r="C7749" s="111">
        <v>121.34596499999999</v>
      </c>
    </row>
    <row r="7750" spans="1:3" x14ac:dyDescent="0.25">
      <c r="A7750" s="109">
        <v>42692</v>
      </c>
      <c r="B7750" s="112">
        <v>5</v>
      </c>
      <c r="C7750" s="111">
        <v>126.41246999999998</v>
      </c>
    </row>
    <row r="7751" spans="1:3" x14ac:dyDescent="0.25">
      <c r="A7751" s="109">
        <v>42692</v>
      </c>
      <c r="B7751" s="112">
        <v>6</v>
      </c>
      <c r="C7751" s="111">
        <v>135.15849</v>
      </c>
    </row>
    <row r="7752" spans="1:3" x14ac:dyDescent="0.25">
      <c r="A7752" s="109">
        <v>42692</v>
      </c>
      <c r="B7752" s="112">
        <v>7</v>
      </c>
      <c r="C7752" s="111">
        <v>144.49205000000001</v>
      </c>
    </row>
    <row r="7753" spans="1:3" x14ac:dyDescent="0.25">
      <c r="A7753" s="109">
        <v>42692</v>
      </c>
      <c r="B7753" s="112">
        <v>8</v>
      </c>
      <c r="C7753" s="111">
        <v>150.83000999999999</v>
      </c>
    </row>
    <row r="7754" spans="1:3" x14ac:dyDescent="0.25">
      <c r="A7754" s="109">
        <v>42692</v>
      </c>
      <c r="B7754" s="112">
        <v>9</v>
      </c>
      <c r="C7754" s="111">
        <v>155.46306999999999</v>
      </c>
    </row>
    <row r="7755" spans="1:3" x14ac:dyDescent="0.25">
      <c r="A7755" s="109">
        <v>42692</v>
      </c>
      <c r="B7755" s="112">
        <v>10</v>
      </c>
      <c r="C7755" s="111">
        <v>156.80192999999997</v>
      </c>
    </row>
    <row r="7756" spans="1:3" x14ac:dyDescent="0.25">
      <c r="A7756" s="109">
        <v>42692</v>
      </c>
      <c r="B7756" s="112">
        <v>11</v>
      </c>
      <c r="C7756" s="168">
        <v>156.25288999999998</v>
      </c>
    </row>
    <row r="7757" spans="1:3" x14ac:dyDescent="0.25">
      <c r="A7757" s="109">
        <v>42692</v>
      </c>
      <c r="B7757" s="112">
        <v>12</v>
      </c>
      <c r="C7757" s="169">
        <v>168.82288</v>
      </c>
    </row>
    <row r="7758" spans="1:3" x14ac:dyDescent="0.25">
      <c r="A7758" s="109">
        <v>42692</v>
      </c>
      <c r="B7758" s="112">
        <v>13</v>
      </c>
      <c r="C7758" s="169">
        <v>169.59345000000002</v>
      </c>
    </row>
    <row r="7759" spans="1:3" x14ac:dyDescent="0.25">
      <c r="A7759" s="109">
        <v>42692</v>
      </c>
      <c r="B7759" s="112">
        <v>14</v>
      </c>
      <c r="C7759" s="169">
        <v>158.04448000000002</v>
      </c>
    </row>
    <row r="7760" spans="1:3" x14ac:dyDescent="0.25">
      <c r="A7760" s="109">
        <v>42692</v>
      </c>
      <c r="B7760" s="112">
        <v>15</v>
      </c>
      <c r="C7760" s="169">
        <v>154.97183999999999</v>
      </c>
    </row>
    <row r="7761" spans="1:3" x14ac:dyDescent="0.25">
      <c r="A7761" s="109">
        <v>42692</v>
      </c>
      <c r="B7761" s="112">
        <v>16</v>
      </c>
      <c r="C7761" s="111">
        <v>149.48152000000002</v>
      </c>
    </row>
    <row r="7762" spans="1:3" x14ac:dyDescent="0.25">
      <c r="A7762" s="109">
        <v>42692</v>
      </c>
      <c r="B7762" s="112">
        <v>17</v>
      </c>
      <c r="C7762" s="111">
        <v>142.19957999999997</v>
      </c>
    </row>
    <row r="7763" spans="1:3" x14ac:dyDescent="0.25">
      <c r="A7763" s="109">
        <v>42692</v>
      </c>
      <c r="B7763" s="112">
        <v>18</v>
      </c>
      <c r="C7763" s="111">
        <v>136.13131000000001</v>
      </c>
    </row>
    <row r="7764" spans="1:3" x14ac:dyDescent="0.25">
      <c r="A7764" s="109">
        <v>42692</v>
      </c>
      <c r="B7764" s="112">
        <v>19</v>
      </c>
      <c r="C7764" s="111">
        <v>130.40019000000001</v>
      </c>
    </row>
    <row r="7765" spans="1:3" x14ac:dyDescent="0.25">
      <c r="A7765" s="109">
        <v>42692</v>
      </c>
      <c r="B7765" s="112">
        <v>20</v>
      </c>
      <c r="C7765" s="111">
        <v>125.72859000000001</v>
      </c>
    </row>
    <row r="7766" spans="1:3" x14ac:dyDescent="0.25">
      <c r="A7766" s="109">
        <v>42692</v>
      </c>
      <c r="B7766" s="112">
        <v>21</v>
      </c>
      <c r="C7766" s="111">
        <v>124.53420000000001</v>
      </c>
    </row>
    <row r="7767" spans="1:3" x14ac:dyDescent="0.25">
      <c r="A7767" s="109">
        <v>42692</v>
      </c>
      <c r="B7767" s="112">
        <v>22</v>
      </c>
      <c r="C7767" s="111">
        <v>123.98517000000001</v>
      </c>
    </row>
    <row r="7768" spans="1:3" x14ac:dyDescent="0.25">
      <c r="A7768" s="109">
        <v>42692</v>
      </c>
      <c r="B7768" s="112">
        <v>23</v>
      </c>
      <c r="C7768" s="111">
        <v>123.84069</v>
      </c>
    </row>
    <row r="7769" spans="1:3" x14ac:dyDescent="0.25">
      <c r="A7769" s="109">
        <v>42692</v>
      </c>
      <c r="B7769" s="112">
        <v>24</v>
      </c>
      <c r="C7769" s="111">
        <v>123.62879</v>
      </c>
    </row>
    <row r="7770" spans="1:3" x14ac:dyDescent="0.25">
      <c r="A7770" s="109">
        <v>42693</v>
      </c>
      <c r="B7770" s="110">
        <v>1</v>
      </c>
      <c r="C7770" s="111">
        <v>121.297788</v>
      </c>
    </row>
    <row r="7771" spans="1:3" x14ac:dyDescent="0.25">
      <c r="A7771" s="109">
        <v>42693</v>
      </c>
      <c r="B7771" s="112">
        <v>2</v>
      </c>
      <c r="C7771" s="111">
        <v>117.90728300000002</v>
      </c>
    </row>
    <row r="7772" spans="1:3" x14ac:dyDescent="0.25">
      <c r="A7772" s="109">
        <v>42693</v>
      </c>
      <c r="B7772" s="112">
        <v>3</v>
      </c>
      <c r="C7772" s="111">
        <v>114.57455299999998</v>
      </c>
    </row>
    <row r="7773" spans="1:3" x14ac:dyDescent="0.25">
      <c r="A7773" s="109">
        <v>42693</v>
      </c>
      <c r="B7773" s="112">
        <v>4</v>
      </c>
      <c r="C7773" s="111">
        <v>114.47823399999999</v>
      </c>
    </row>
    <row r="7774" spans="1:3" x14ac:dyDescent="0.25">
      <c r="A7774" s="109">
        <v>42693</v>
      </c>
      <c r="B7774" s="112">
        <v>5</v>
      </c>
      <c r="C7774" s="111">
        <v>115.865264</v>
      </c>
    </row>
    <row r="7775" spans="1:3" x14ac:dyDescent="0.25">
      <c r="A7775" s="109">
        <v>42693</v>
      </c>
      <c r="B7775" s="112">
        <v>6</v>
      </c>
      <c r="C7775" s="111">
        <v>118.23477700000002</v>
      </c>
    </row>
    <row r="7776" spans="1:3" x14ac:dyDescent="0.25">
      <c r="A7776" s="109">
        <v>42693</v>
      </c>
      <c r="B7776" s="112">
        <v>7</v>
      </c>
      <c r="C7776" s="111">
        <v>120.055251</v>
      </c>
    </row>
    <row r="7777" spans="1:3" x14ac:dyDescent="0.25">
      <c r="A7777" s="109">
        <v>42693</v>
      </c>
      <c r="B7777" s="112">
        <v>8</v>
      </c>
      <c r="C7777" s="111">
        <v>120.49835100000001</v>
      </c>
    </row>
    <row r="7778" spans="1:3" x14ac:dyDescent="0.25">
      <c r="A7778" s="109">
        <v>42693</v>
      </c>
      <c r="B7778" s="112">
        <v>9</v>
      </c>
      <c r="C7778" s="111">
        <v>122.04912000000002</v>
      </c>
    </row>
    <row r="7779" spans="1:3" x14ac:dyDescent="0.25">
      <c r="A7779" s="109">
        <v>42693</v>
      </c>
      <c r="B7779" s="112">
        <v>10</v>
      </c>
      <c r="C7779" s="111">
        <v>123.76855</v>
      </c>
    </row>
    <row r="7780" spans="1:3" x14ac:dyDescent="0.25">
      <c r="A7780" s="109">
        <v>42693</v>
      </c>
      <c r="B7780" s="112">
        <v>11</v>
      </c>
      <c r="C7780" s="111">
        <v>122.75963999999998</v>
      </c>
    </row>
    <row r="7781" spans="1:3" x14ac:dyDescent="0.25">
      <c r="A7781" s="109">
        <v>42693</v>
      </c>
      <c r="B7781" s="112">
        <v>12</v>
      </c>
      <c r="C7781" s="111">
        <v>120.09124600000001</v>
      </c>
    </row>
    <row r="7782" spans="1:3" x14ac:dyDescent="0.25">
      <c r="A7782" s="109">
        <v>42693</v>
      </c>
      <c r="B7782" s="112">
        <v>13</v>
      </c>
      <c r="C7782" s="111">
        <v>119.91085099999998</v>
      </c>
    </row>
    <row r="7783" spans="1:3" x14ac:dyDescent="0.25">
      <c r="A7783" s="109">
        <v>42693</v>
      </c>
      <c r="B7783" s="112">
        <v>14</v>
      </c>
      <c r="C7783" s="111">
        <v>117.90664099999999</v>
      </c>
    </row>
    <row r="7784" spans="1:3" x14ac:dyDescent="0.25">
      <c r="A7784" s="109">
        <v>42693</v>
      </c>
      <c r="B7784" s="112">
        <v>15</v>
      </c>
      <c r="C7784" s="111">
        <v>116.08636300000001</v>
      </c>
    </row>
    <row r="7785" spans="1:3" x14ac:dyDescent="0.25">
      <c r="A7785" s="109">
        <v>42693</v>
      </c>
      <c r="B7785" s="112">
        <v>16</v>
      </c>
      <c r="C7785" s="168">
        <v>113.17559199999999</v>
      </c>
    </row>
    <row r="7786" spans="1:3" x14ac:dyDescent="0.25">
      <c r="A7786" s="109">
        <v>42693</v>
      </c>
      <c r="B7786" s="112">
        <v>17</v>
      </c>
      <c r="C7786" s="169">
        <v>111.64975399999999</v>
      </c>
    </row>
    <row r="7787" spans="1:3" x14ac:dyDescent="0.25">
      <c r="A7787" s="109">
        <v>42693</v>
      </c>
      <c r="B7787" s="112">
        <v>18</v>
      </c>
      <c r="C7787" s="169">
        <v>111.73547400000001</v>
      </c>
    </row>
    <row r="7788" spans="1:3" x14ac:dyDescent="0.25">
      <c r="A7788" s="109">
        <v>42693</v>
      </c>
      <c r="B7788" s="112">
        <v>19</v>
      </c>
      <c r="C7788" s="169">
        <v>111.43997999999999</v>
      </c>
    </row>
    <row r="7789" spans="1:3" x14ac:dyDescent="0.25">
      <c r="A7789" s="109">
        <v>42693</v>
      </c>
      <c r="B7789" s="112">
        <v>20</v>
      </c>
      <c r="C7789" s="169">
        <v>107.43004000000002</v>
      </c>
    </row>
    <row r="7790" spans="1:3" x14ac:dyDescent="0.25">
      <c r="A7790" s="109">
        <v>42693</v>
      </c>
      <c r="B7790" s="112">
        <v>21</v>
      </c>
      <c r="C7790" s="111">
        <v>108.518658</v>
      </c>
    </row>
    <row r="7791" spans="1:3" x14ac:dyDescent="0.25">
      <c r="A7791" s="109">
        <v>42693</v>
      </c>
      <c r="B7791" s="112">
        <v>22</v>
      </c>
      <c r="C7791" s="111">
        <v>107.84580699999999</v>
      </c>
    </row>
    <row r="7792" spans="1:3" x14ac:dyDescent="0.25">
      <c r="A7792" s="109">
        <v>42693</v>
      </c>
      <c r="B7792" s="112">
        <v>23</v>
      </c>
      <c r="C7792" s="111">
        <v>108.491736</v>
      </c>
    </row>
    <row r="7793" spans="1:3" x14ac:dyDescent="0.25">
      <c r="A7793" s="109">
        <v>42693</v>
      </c>
      <c r="B7793" s="112">
        <v>24</v>
      </c>
      <c r="C7793" s="111">
        <v>108.12141800000001</v>
      </c>
    </row>
    <row r="7794" spans="1:3" x14ac:dyDescent="0.25">
      <c r="A7794" s="109">
        <v>42694</v>
      </c>
      <c r="B7794" s="110">
        <v>1</v>
      </c>
      <c r="C7794" s="111">
        <v>105.57553000000001</v>
      </c>
    </row>
    <row r="7795" spans="1:3" x14ac:dyDescent="0.25">
      <c r="A7795" s="109">
        <v>42694</v>
      </c>
      <c r="B7795" s="112">
        <v>2</v>
      </c>
      <c r="C7795" s="111">
        <v>103.421756</v>
      </c>
    </row>
    <row r="7796" spans="1:3" x14ac:dyDescent="0.25">
      <c r="A7796" s="109">
        <v>42694</v>
      </c>
      <c r="B7796" s="112">
        <v>3</v>
      </c>
      <c r="C7796" s="111">
        <v>103.76942600000001</v>
      </c>
    </row>
    <row r="7797" spans="1:3" x14ac:dyDescent="0.25">
      <c r="A7797" s="109">
        <v>42694</v>
      </c>
      <c r="B7797" s="112">
        <v>4</v>
      </c>
      <c r="C7797" s="111">
        <v>102.86721800000001</v>
      </c>
    </row>
    <row r="7798" spans="1:3" x14ac:dyDescent="0.25">
      <c r="A7798" s="109">
        <v>42694</v>
      </c>
      <c r="B7798" s="112">
        <v>5</v>
      </c>
      <c r="C7798" s="111">
        <v>103.10792599999999</v>
      </c>
    </row>
    <row r="7799" spans="1:3" x14ac:dyDescent="0.25">
      <c r="A7799" s="109">
        <v>42694</v>
      </c>
      <c r="B7799" s="112">
        <v>6</v>
      </c>
      <c r="C7799" s="111">
        <v>102.74941299999999</v>
      </c>
    </row>
    <row r="7800" spans="1:3" x14ac:dyDescent="0.25">
      <c r="A7800" s="109">
        <v>42694</v>
      </c>
      <c r="B7800" s="112">
        <v>7</v>
      </c>
      <c r="C7800" s="111">
        <v>102.08026699999999</v>
      </c>
    </row>
    <row r="7801" spans="1:3" x14ac:dyDescent="0.25">
      <c r="A7801" s="109">
        <v>42694</v>
      </c>
      <c r="B7801" s="112">
        <v>8</v>
      </c>
      <c r="C7801" s="111">
        <v>100.061052</v>
      </c>
    </row>
    <row r="7802" spans="1:3" x14ac:dyDescent="0.25">
      <c r="A7802" s="109">
        <v>42694</v>
      </c>
      <c r="B7802" s="112">
        <v>9</v>
      </c>
      <c r="C7802" s="111">
        <v>100.161485</v>
      </c>
    </row>
    <row r="7803" spans="1:3" x14ac:dyDescent="0.25">
      <c r="A7803" s="109">
        <v>42694</v>
      </c>
      <c r="B7803" s="112">
        <v>10</v>
      </c>
      <c r="C7803" s="111">
        <v>100.02911699999999</v>
      </c>
    </row>
    <row r="7804" spans="1:3" x14ac:dyDescent="0.25">
      <c r="A7804" s="109">
        <v>42694</v>
      </c>
      <c r="B7804" s="112">
        <v>11</v>
      </c>
      <c r="C7804" s="111">
        <v>99.788027000000014</v>
      </c>
    </row>
    <row r="7805" spans="1:3" x14ac:dyDescent="0.25">
      <c r="A7805" s="109">
        <v>42694</v>
      </c>
      <c r="B7805" s="112">
        <v>12</v>
      </c>
      <c r="C7805" s="111">
        <v>98.984347999999983</v>
      </c>
    </row>
    <row r="7806" spans="1:3" x14ac:dyDescent="0.25">
      <c r="A7806" s="109">
        <v>42694</v>
      </c>
      <c r="B7806" s="112">
        <v>13</v>
      </c>
      <c r="C7806" s="111">
        <v>100.36815399999999</v>
      </c>
    </row>
    <row r="7807" spans="1:3" x14ac:dyDescent="0.25">
      <c r="A7807" s="109">
        <v>42694</v>
      </c>
      <c r="B7807" s="112">
        <v>14</v>
      </c>
      <c r="C7807" s="111">
        <v>99.941466000000005</v>
      </c>
    </row>
    <row r="7808" spans="1:3" x14ac:dyDescent="0.25">
      <c r="A7808" s="109">
        <v>42694</v>
      </c>
      <c r="B7808" s="112">
        <v>15</v>
      </c>
      <c r="C7808" s="111">
        <v>99.40098900000001</v>
      </c>
    </row>
    <row r="7809" spans="1:3" x14ac:dyDescent="0.25">
      <c r="A7809" s="109">
        <v>42694</v>
      </c>
      <c r="B7809" s="112">
        <v>16</v>
      </c>
      <c r="C7809" s="111">
        <v>99.382071999999994</v>
      </c>
    </row>
    <row r="7810" spans="1:3" x14ac:dyDescent="0.25">
      <c r="A7810" s="109">
        <v>42694</v>
      </c>
      <c r="B7810" s="112">
        <v>17</v>
      </c>
      <c r="C7810" s="111">
        <v>97.734684000000001</v>
      </c>
    </row>
    <row r="7811" spans="1:3" x14ac:dyDescent="0.25">
      <c r="A7811" s="109">
        <v>42694</v>
      </c>
      <c r="B7811" s="112">
        <v>18</v>
      </c>
      <c r="C7811" s="111">
        <v>98.979885999999993</v>
      </c>
    </row>
    <row r="7812" spans="1:3" x14ac:dyDescent="0.25">
      <c r="A7812" s="109">
        <v>42694</v>
      </c>
      <c r="B7812" s="112">
        <v>19</v>
      </c>
      <c r="C7812" s="111">
        <v>99.280586999999983</v>
      </c>
    </row>
    <row r="7813" spans="1:3" x14ac:dyDescent="0.25">
      <c r="A7813" s="109">
        <v>42694</v>
      </c>
      <c r="B7813" s="112">
        <v>20</v>
      </c>
      <c r="C7813" s="111">
        <v>98.978599000000003</v>
      </c>
    </row>
    <row r="7814" spans="1:3" x14ac:dyDescent="0.25">
      <c r="A7814" s="109">
        <v>42694</v>
      </c>
      <c r="B7814" s="112">
        <v>21</v>
      </c>
      <c r="C7814" s="168">
        <v>99.760076999999995</v>
      </c>
    </row>
    <row r="7815" spans="1:3" x14ac:dyDescent="0.25">
      <c r="A7815" s="109">
        <v>42694</v>
      </c>
      <c r="B7815" s="112">
        <v>22</v>
      </c>
      <c r="C7815" s="169">
        <v>99.857845999999995</v>
      </c>
    </row>
    <row r="7816" spans="1:3" x14ac:dyDescent="0.25">
      <c r="A7816" s="109">
        <v>42694</v>
      </c>
      <c r="B7816" s="112">
        <v>23</v>
      </c>
      <c r="C7816" s="169">
        <v>100.811156</v>
      </c>
    </row>
    <row r="7817" spans="1:3" x14ac:dyDescent="0.25">
      <c r="A7817" s="109">
        <v>42694</v>
      </c>
      <c r="B7817" s="112">
        <v>24</v>
      </c>
      <c r="C7817" s="169">
        <v>101.93264900000003</v>
      </c>
    </row>
    <row r="7818" spans="1:3" x14ac:dyDescent="0.25">
      <c r="A7818" s="109">
        <v>42695</v>
      </c>
      <c r="B7818" s="110">
        <v>1</v>
      </c>
      <c r="C7818" s="169">
        <v>102.26217800000001</v>
      </c>
    </row>
    <row r="7819" spans="1:3" x14ac:dyDescent="0.25">
      <c r="A7819" s="109">
        <v>42695</v>
      </c>
      <c r="B7819" s="112">
        <v>2</v>
      </c>
      <c r="C7819" s="111">
        <v>102.079353</v>
      </c>
    </row>
    <row r="7820" spans="1:3" x14ac:dyDescent="0.25">
      <c r="A7820" s="109">
        <v>42695</v>
      </c>
      <c r="B7820" s="112">
        <v>3</v>
      </c>
      <c r="C7820" s="111">
        <v>102.975123</v>
      </c>
    </row>
    <row r="7821" spans="1:3" x14ac:dyDescent="0.25">
      <c r="A7821" s="109">
        <v>42695</v>
      </c>
      <c r="B7821" s="112">
        <v>4</v>
      </c>
      <c r="C7821" s="111">
        <v>105.59764800000001</v>
      </c>
    </row>
    <row r="7822" spans="1:3" x14ac:dyDescent="0.25">
      <c r="A7822" s="109">
        <v>42695</v>
      </c>
      <c r="B7822" s="112">
        <v>5</v>
      </c>
      <c r="C7822" s="111">
        <v>111.01041600000002</v>
      </c>
    </row>
    <row r="7823" spans="1:3" x14ac:dyDescent="0.25">
      <c r="A7823" s="109">
        <v>42695</v>
      </c>
      <c r="B7823" s="112">
        <v>6</v>
      </c>
      <c r="C7823" s="111">
        <v>121.9024</v>
      </c>
    </row>
    <row r="7824" spans="1:3" x14ac:dyDescent="0.25">
      <c r="A7824" s="109">
        <v>42695</v>
      </c>
      <c r="B7824" s="112">
        <v>7</v>
      </c>
      <c r="C7824" s="111">
        <v>134.79247999999998</v>
      </c>
    </row>
    <row r="7825" spans="1:3" x14ac:dyDescent="0.25">
      <c r="A7825" s="109">
        <v>42695</v>
      </c>
      <c r="B7825" s="112">
        <v>8</v>
      </c>
      <c r="C7825" s="111">
        <v>144.03326999999999</v>
      </c>
    </row>
    <row r="7826" spans="1:3" x14ac:dyDescent="0.25">
      <c r="A7826" s="109">
        <v>42695</v>
      </c>
      <c r="B7826" s="112">
        <v>9</v>
      </c>
      <c r="C7826" s="111">
        <v>149.85267000000002</v>
      </c>
    </row>
    <row r="7827" spans="1:3" x14ac:dyDescent="0.25">
      <c r="A7827" s="109">
        <v>42695</v>
      </c>
      <c r="B7827" s="112">
        <v>10</v>
      </c>
      <c r="C7827" s="111">
        <v>152.56512999999998</v>
      </c>
    </row>
    <row r="7828" spans="1:3" x14ac:dyDescent="0.25">
      <c r="A7828" s="109">
        <v>42695</v>
      </c>
      <c r="B7828" s="112">
        <v>11</v>
      </c>
      <c r="C7828" s="111">
        <v>153.35134000000002</v>
      </c>
    </row>
    <row r="7829" spans="1:3" x14ac:dyDescent="0.25">
      <c r="A7829" s="109">
        <v>42695</v>
      </c>
      <c r="B7829" s="112">
        <v>12</v>
      </c>
      <c r="C7829" s="111">
        <v>154.54351</v>
      </c>
    </row>
    <row r="7830" spans="1:3" x14ac:dyDescent="0.25">
      <c r="A7830" s="109">
        <v>42695</v>
      </c>
      <c r="B7830" s="112">
        <v>13</v>
      </c>
      <c r="C7830" s="111">
        <v>153.35301999999999</v>
      </c>
    </row>
    <row r="7831" spans="1:3" x14ac:dyDescent="0.25">
      <c r="A7831" s="109">
        <v>42695</v>
      </c>
      <c r="B7831" s="112">
        <v>14</v>
      </c>
      <c r="C7831" s="111">
        <v>152.91247999999999</v>
      </c>
    </row>
    <row r="7832" spans="1:3" x14ac:dyDescent="0.25">
      <c r="A7832" s="109">
        <v>42695</v>
      </c>
      <c r="B7832" s="112">
        <v>15</v>
      </c>
      <c r="C7832" s="111">
        <v>150.84073000000001</v>
      </c>
    </row>
    <row r="7833" spans="1:3" x14ac:dyDescent="0.25">
      <c r="A7833" s="109">
        <v>42695</v>
      </c>
      <c r="B7833" s="112">
        <v>16</v>
      </c>
      <c r="C7833" s="111">
        <v>147.39368999999999</v>
      </c>
    </row>
    <row r="7834" spans="1:3" x14ac:dyDescent="0.25">
      <c r="A7834" s="109">
        <v>42695</v>
      </c>
      <c r="B7834" s="112">
        <v>17</v>
      </c>
      <c r="C7834" s="111">
        <v>140.91785999999999</v>
      </c>
    </row>
    <row r="7835" spans="1:3" x14ac:dyDescent="0.25">
      <c r="A7835" s="109">
        <v>42695</v>
      </c>
      <c r="B7835" s="112">
        <v>18</v>
      </c>
      <c r="C7835" s="111">
        <v>136.07708</v>
      </c>
    </row>
    <row r="7836" spans="1:3" x14ac:dyDescent="0.25">
      <c r="A7836" s="109">
        <v>42695</v>
      </c>
      <c r="B7836" s="112">
        <v>19</v>
      </c>
      <c r="C7836" s="111">
        <v>130.30477999999999</v>
      </c>
    </row>
    <row r="7837" spans="1:3" x14ac:dyDescent="0.25">
      <c r="A7837" s="109">
        <v>42695</v>
      </c>
      <c r="B7837" s="112">
        <v>20</v>
      </c>
      <c r="C7837" s="111">
        <v>126.72309</v>
      </c>
    </row>
    <row r="7838" spans="1:3" x14ac:dyDescent="0.25">
      <c r="A7838" s="109">
        <v>42695</v>
      </c>
      <c r="B7838" s="112">
        <v>21</v>
      </c>
      <c r="C7838" s="111">
        <v>126.92656000000001</v>
      </c>
    </row>
    <row r="7839" spans="1:3" x14ac:dyDescent="0.25">
      <c r="A7839" s="109">
        <v>42695</v>
      </c>
      <c r="B7839" s="112">
        <v>22</v>
      </c>
      <c r="C7839" s="111">
        <v>126.36272999999998</v>
      </c>
    </row>
    <row r="7840" spans="1:3" x14ac:dyDescent="0.25">
      <c r="A7840" s="109">
        <v>42695</v>
      </c>
      <c r="B7840" s="112">
        <v>23</v>
      </c>
      <c r="C7840" s="111">
        <v>125.89011000000002</v>
      </c>
    </row>
    <row r="7841" spans="1:3" x14ac:dyDescent="0.25">
      <c r="A7841" s="109">
        <v>42695</v>
      </c>
      <c r="B7841" s="112">
        <v>24</v>
      </c>
      <c r="C7841" s="111">
        <v>127.12362999999999</v>
      </c>
    </row>
    <row r="7842" spans="1:3" x14ac:dyDescent="0.25">
      <c r="A7842" s="109">
        <v>42696</v>
      </c>
      <c r="B7842" s="110">
        <v>1</v>
      </c>
      <c r="C7842" s="111">
        <v>123.34241999999999</v>
      </c>
    </row>
    <row r="7843" spans="1:3" x14ac:dyDescent="0.25">
      <c r="A7843" s="109">
        <v>42696</v>
      </c>
      <c r="B7843" s="112">
        <v>2</v>
      </c>
      <c r="C7843" s="168">
        <v>120.20542700000001</v>
      </c>
    </row>
    <row r="7844" spans="1:3" x14ac:dyDescent="0.25">
      <c r="A7844" s="109">
        <v>42696</v>
      </c>
      <c r="B7844" s="112">
        <v>3</v>
      </c>
      <c r="C7844" s="169">
        <v>117.60197100000001</v>
      </c>
    </row>
    <row r="7845" spans="1:3" x14ac:dyDescent="0.25">
      <c r="A7845" s="109">
        <v>42696</v>
      </c>
      <c r="B7845" s="112">
        <v>4</v>
      </c>
      <c r="C7845" s="169">
        <v>118.83347599999999</v>
      </c>
    </row>
    <row r="7846" spans="1:3" x14ac:dyDescent="0.25">
      <c r="A7846" s="109">
        <v>42696</v>
      </c>
      <c r="B7846" s="112">
        <v>5</v>
      </c>
      <c r="C7846" s="169">
        <v>123.05023</v>
      </c>
    </row>
    <row r="7847" spans="1:3" x14ac:dyDescent="0.25">
      <c r="A7847" s="109">
        <v>42696</v>
      </c>
      <c r="B7847" s="112">
        <v>6</v>
      </c>
      <c r="C7847" s="169">
        <v>131.46346</v>
      </c>
    </row>
    <row r="7848" spans="1:3" x14ac:dyDescent="0.25">
      <c r="A7848" s="109">
        <v>42696</v>
      </c>
      <c r="B7848" s="112">
        <v>7</v>
      </c>
      <c r="C7848" s="111">
        <v>142.25810000000001</v>
      </c>
    </row>
    <row r="7849" spans="1:3" x14ac:dyDescent="0.25">
      <c r="A7849" s="109">
        <v>42696</v>
      </c>
      <c r="B7849" s="112">
        <v>8</v>
      </c>
      <c r="C7849" s="111">
        <v>150.89343</v>
      </c>
    </row>
    <row r="7850" spans="1:3" x14ac:dyDescent="0.25">
      <c r="A7850" s="109">
        <v>42696</v>
      </c>
      <c r="B7850" s="112">
        <v>9</v>
      </c>
      <c r="C7850" s="111">
        <v>155.06022999999999</v>
      </c>
    </row>
    <row r="7851" spans="1:3" x14ac:dyDescent="0.25">
      <c r="A7851" s="109">
        <v>42696</v>
      </c>
      <c r="B7851" s="112">
        <v>10</v>
      </c>
      <c r="C7851" s="111">
        <v>156.04047</v>
      </c>
    </row>
    <row r="7852" spans="1:3" x14ac:dyDescent="0.25">
      <c r="A7852" s="109">
        <v>42696</v>
      </c>
      <c r="B7852" s="112">
        <v>11</v>
      </c>
      <c r="C7852" s="111">
        <v>157.98818999999997</v>
      </c>
    </row>
    <row r="7853" spans="1:3" x14ac:dyDescent="0.25">
      <c r="A7853" s="109">
        <v>42696</v>
      </c>
      <c r="B7853" s="112">
        <v>12</v>
      </c>
      <c r="C7853" s="111">
        <v>157.80336</v>
      </c>
    </row>
    <row r="7854" spans="1:3" x14ac:dyDescent="0.25">
      <c r="A7854" s="109">
        <v>42696</v>
      </c>
      <c r="B7854" s="112">
        <v>13</v>
      </c>
      <c r="C7854" s="111">
        <v>159.04650000000001</v>
      </c>
    </row>
    <row r="7855" spans="1:3" x14ac:dyDescent="0.25">
      <c r="A7855" s="109">
        <v>42696</v>
      </c>
      <c r="B7855" s="112">
        <v>14</v>
      </c>
      <c r="C7855" s="111">
        <v>160.04348999999996</v>
      </c>
    </row>
    <row r="7856" spans="1:3" x14ac:dyDescent="0.25">
      <c r="A7856" s="109">
        <v>42696</v>
      </c>
      <c r="B7856" s="112">
        <v>15</v>
      </c>
      <c r="C7856" s="111">
        <v>155.59631999999999</v>
      </c>
    </row>
    <row r="7857" spans="1:3" x14ac:dyDescent="0.25">
      <c r="A7857" s="109">
        <v>42696</v>
      </c>
      <c r="B7857" s="112">
        <v>16</v>
      </c>
      <c r="C7857" s="111">
        <v>151.75300999999999</v>
      </c>
    </row>
    <row r="7858" spans="1:3" x14ac:dyDescent="0.25">
      <c r="A7858" s="109">
        <v>42696</v>
      </c>
      <c r="B7858" s="112">
        <v>17</v>
      </c>
      <c r="C7858" s="111">
        <v>143.20411999999999</v>
      </c>
    </row>
    <row r="7859" spans="1:3" x14ac:dyDescent="0.25">
      <c r="A7859" s="109">
        <v>42696</v>
      </c>
      <c r="B7859" s="112">
        <v>18</v>
      </c>
      <c r="C7859" s="111">
        <v>137.29586</v>
      </c>
    </row>
    <row r="7860" spans="1:3" x14ac:dyDescent="0.25">
      <c r="A7860" s="109">
        <v>42696</v>
      </c>
      <c r="B7860" s="112">
        <v>19</v>
      </c>
      <c r="C7860" s="111">
        <v>131.59975000000003</v>
      </c>
    </row>
    <row r="7861" spans="1:3" x14ac:dyDescent="0.25">
      <c r="A7861" s="109">
        <v>42696</v>
      </c>
      <c r="B7861" s="112">
        <v>20</v>
      </c>
      <c r="C7861" s="111">
        <v>128.02601000000001</v>
      </c>
    </row>
    <row r="7862" spans="1:3" x14ac:dyDescent="0.25">
      <c r="A7862" s="109">
        <v>42696</v>
      </c>
      <c r="B7862" s="112">
        <v>21</v>
      </c>
      <c r="C7862" s="111">
        <v>127.63301</v>
      </c>
    </row>
    <row r="7863" spans="1:3" x14ac:dyDescent="0.25">
      <c r="A7863" s="109">
        <v>42696</v>
      </c>
      <c r="B7863" s="112">
        <v>22</v>
      </c>
      <c r="C7863" s="111">
        <v>126.10795000000002</v>
      </c>
    </row>
    <row r="7864" spans="1:3" x14ac:dyDescent="0.25">
      <c r="A7864" s="109">
        <v>42696</v>
      </c>
      <c r="B7864" s="112">
        <v>23</v>
      </c>
      <c r="C7864" s="111">
        <v>126.88435000000001</v>
      </c>
    </row>
    <row r="7865" spans="1:3" x14ac:dyDescent="0.25">
      <c r="A7865" s="109">
        <v>42696</v>
      </c>
      <c r="B7865" s="112">
        <v>24</v>
      </c>
      <c r="C7865" s="111">
        <v>124.79710999999999</v>
      </c>
    </row>
    <row r="7866" spans="1:3" x14ac:dyDescent="0.25">
      <c r="A7866" s="109">
        <v>42697</v>
      </c>
      <c r="B7866" s="110">
        <v>1</v>
      </c>
      <c r="C7866" s="111">
        <v>122.68581999999999</v>
      </c>
    </row>
    <row r="7867" spans="1:3" x14ac:dyDescent="0.25">
      <c r="A7867" s="109">
        <v>42697</v>
      </c>
      <c r="B7867" s="112">
        <v>2</v>
      </c>
      <c r="C7867" s="111">
        <v>119.75907600000001</v>
      </c>
    </row>
    <row r="7868" spans="1:3" x14ac:dyDescent="0.25">
      <c r="A7868" s="109">
        <v>42697</v>
      </c>
      <c r="B7868" s="112">
        <v>3</v>
      </c>
      <c r="C7868" s="111">
        <v>117.15371500000001</v>
      </c>
    </row>
    <row r="7869" spans="1:3" x14ac:dyDescent="0.25">
      <c r="A7869" s="109">
        <v>42697</v>
      </c>
      <c r="B7869" s="112">
        <v>4</v>
      </c>
      <c r="C7869" s="111">
        <v>117.89538499999999</v>
      </c>
    </row>
    <row r="7870" spans="1:3" x14ac:dyDescent="0.25">
      <c r="A7870" s="109">
        <v>42697</v>
      </c>
      <c r="B7870" s="112">
        <v>5</v>
      </c>
      <c r="C7870" s="111">
        <v>123.23321799999999</v>
      </c>
    </row>
    <row r="7871" spans="1:3" x14ac:dyDescent="0.25">
      <c r="A7871" s="109">
        <v>42697</v>
      </c>
      <c r="B7871" s="112">
        <v>6</v>
      </c>
      <c r="C7871" s="111">
        <v>134.41566</v>
      </c>
    </row>
    <row r="7872" spans="1:3" x14ac:dyDescent="0.25">
      <c r="A7872" s="109">
        <v>42697</v>
      </c>
      <c r="B7872" s="112">
        <v>7</v>
      </c>
      <c r="C7872" s="168">
        <v>144.49256999999997</v>
      </c>
    </row>
    <row r="7873" spans="1:3" x14ac:dyDescent="0.25">
      <c r="A7873" s="109">
        <v>42697</v>
      </c>
      <c r="B7873" s="112">
        <v>8</v>
      </c>
      <c r="C7873" s="169">
        <v>151.47503</v>
      </c>
    </row>
    <row r="7874" spans="1:3" x14ac:dyDescent="0.25">
      <c r="A7874" s="109">
        <v>42697</v>
      </c>
      <c r="B7874" s="112">
        <v>9</v>
      </c>
      <c r="C7874" s="169">
        <v>155.03992999999997</v>
      </c>
    </row>
    <row r="7875" spans="1:3" x14ac:dyDescent="0.25">
      <c r="A7875" s="109">
        <v>42697</v>
      </c>
      <c r="B7875" s="112">
        <v>10</v>
      </c>
      <c r="C7875" s="169">
        <v>158.12084999999999</v>
      </c>
    </row>
    <row r="7876" spans="1:3" x14ac:dyDescent="0.25">
      <c r="A7876" s="109">
        <v>42697</v>
      </c>
      <c r="B7876" s="112">
        <v>11</v>
      </c>
      <c r="C7876" s="169">
        <v>168.9203</v>
      </c>
    </row>
    <row r="7877" spans="1:3" x14ac:dyDescent="0.25">
      <c r="A7877" s="109">
        <v>42697</v>
      </c>
      <c r="B7877" s="112">
        <v>12</v>
      </c>
      <c r="C7877" s="111">
        <v>167.99471</v>
      </c>
    </row>
    <row r="7878" spans="1:3" x14ac:dyDescent="0.25">
      <c r="A7878" s="109">
        <v>42697</v>
      </c>
      <c r="B7878" s="112">
        <v>13</v>
      </c>
      <c r="C7878" s="111">
        <v>156.48603999999997</v>
      </c>
    </row>
    <row r="7879" spans="1:3" x14ac:dyDescent="0.25">
      <c r="A7879" s="109">
        <v>42697</v>
      </c>
      <c r="B7879" s="112">
        <v>14</v>
      </c>
      <c r="C7879" s="111">
        <v>152.74277999999998</v>
      </c>
    </row>
    <row r="7880" spans="1:3" x14ac:dyDescent="0.25">
      <c r="A7880" s="109">
        <v>42697</v>
      </c>
      <c r="B7880" s="112">
        <v>15</v>
      </c>
      <c r="C7880" s="111">
        <v>147.93484999999998</v>
      </c>
    </row>
    <row r="7881" spans="1:3" x14ac:dyDescent="0.25">
      <c r="A7881" s="109">
        <v>42697</v>
      </c>
      <c r="B7881" s="112">
        <v>16</v>
      </c>
      <c r="C7881" s="111">
        <v>143.77443000000002</v>
      </c>
    </row>
    <row r="7882" spans="1:3" x14ac:dyDescent="0.25">
      <c r="A7882" s="109">
        <v>42697</v>
      </c>
      <c r="B7882" s="112">
        <v>17</v>
      </c>
      <c r="C7882" s="111">
        <v>136.35586000000001</v>
      </c>
    </row>
    <row r="7883" spans="1:3" x14ac:dyDescent="0.25">
      <c r="A7883" s="109">
        <v>42697</v>
      </c>
      <c r="B7883" s="112">
        <v>18</v>
      </c>
      <c r="C7883" s="111">
        <v>130.07213999999999</v>
      </c>
    </row>
    <row r="7884" spans="1:3" x14ac:dyDescent="0.25">
      <c r="A7884" s="109">
        <v>42697</v>
      </c>
      <c r="B7884" s="112">
        <v>19</v>
      </c>
      <c r="C7884" s="111">
        <v>125.37429</v>
      </c>
    </row>
    <row r="7885" spans="1:3" x14ac:dyDescent="0.25">
      <c r="A7885" s="109">
        <v>42697</v>
      </c>
      <c r="B7885" s="112">
        <v>20</v>
      </c>
      <c r="C7885" s="111">
        <v>119.99421800000002</v>
      </c>
    </row>
    <row r="7886" spans="1:3" x14ac:dyDescent="0.25">
      <c r="A7886" s="109">
        <v>42697</v>
      </c>
      <c r="B7886" s="112">
        <v>21</v>
      </c>
      <c r="C7886" s="111">
        <v>119.542028</v>
      </c>
    </row>
    <row r="7887" spans="1:3" x14ac:dyDescent="0.25">
      <c r="A7887" s="109">
        <v>42697</v>
      </c>
      <c r="B7887" s="112">
        <v>22</v>
      </c>
      <c r="C7887" s="111">
        <v>117.43939199999998</v>
      </c>
    </row>
    <row r="7888" spans="1:3" x14ac:dyDescent="0.25">
      <c r="A7888" s="109">
        <v>42697</v>
      </c>
      <c r="B7888" s="112">
        <v>23</v>
      </c>
      <c r="C7888" s="111">
        <v>117.50671199999999</v>
      </c>
    </row>
    <row r="7889" spans="1:3" x14ac:dyDescent="0.25">
      <c r="A7889" s="109">
        <v>42697</v>
      </c>
      <c r="B7889" s="112">
        <v>24</v>
      </c>
      <c r="C7889" s="111">
        <v>116.579562</v>
      </c>
    </row>
    <row r="7890" spans="1:3" x14ac:dyDescent="0.25">
      <c r="A7890" s="109">
        <v>42698</v>
      </c>
      <c r="B7890" s="110">
        <v>1</v>
      </c>
      <c r="C7890" s="111">
        <v>113.29657099999999</v>
      </c>
    </row>
    <row r="7891" spans="1:3" x14ac:dyDescent="0.25">
      <c r="A7891" s="109">
        <v>42698</v>
      </c>
      <c r="B7891" s="112">
        <v>2</v>
      </c>
      <c r="C7891" s="111">
        <v>109.565269</v>
      </c>
    </row>
    <row r="7892" spans="1:3" x14ac:dyDescent="0.25">
      <c r="A7892" s="109">
        <v>42698</v>
      </c>
      <c r="B7892" s="112">
        <v>3</v>
      </c>
      <c r="C7892" s="111">
        <v>106.37317399999999</v>
      </c>
    </row>
    <row r="7893" spans="1:3" x14ac:dyDescent="0.25">
      <c r="A7893" s="109">
        <v>42698</v>
      </c>
      <c r="B7893" s="112">
        <v>4</v>
      </c>
      <c r="C7893" s="111">
        <v>104.160777</v>
      </c>
    </row>
    <row r="7894" spans="1:3" x14ac:dyDescent="0.25">
      <c r="A7894" s="109">
        <v>42698</v>
      </c>
      <c r="B7894" s="112">
        <v>5</v>
      </c>
      <c r="C7894" s="111">
        <v>102.07263</v>
      </c>
    </row>
    <row r="7895" spans="1:3" x14ac:dyDescent="0.25">
      <c r="A7895" s="109">
        <v>42698</v>
      </c>
      <c r="B7895" s="112">
        <v>6</v>
      </c>
      <c r="C7895" s="111">
        <v>98.669912000000011</v>
      </c>
    </row>
    <row r="7896" spans="1:3" x14ac:dyDescent="0.25">
      <c r="A7896" s="109">
        <v>42698</v>
      </c>
      <c r="B7896" s="112">
        <v>7</v>
      </c>
      <c r="C7896" s="111">
        <v>91.217692000000014</v>
      </c>
    </row>
    <row r="7897" spans="1:3" x14ac:dyDescent="0.25">
      <c r="A7897" s="109">
        <v>42698</v>
      </c>
      <c r="B7897" s="112">
        <v>8</v>
      </c>
      <c r="C7897" s="111">
        <v>86.305099999999996</v>
      </c>
    </row>
    <row r="7898" spans="1:3" x14ac:dyDescent="0.25">
      <c r="A7898" s="109">
        <v>42698</v>
      </c>
      <c r="B7898" s="112">
        <v>9</v>
      </c>
      <c r="C7898" s="111">
        <v>84.895448000000002</v>
      </c>
    </row>
    <row r="7899" spans="1:3" x14ac:dyDescent="0.25">
      <c r="A7899" s="109">
        <v>42698</v>
      </c>
      <c r="B7899" s="112">
        <v>10</v>
      </c>
      <c r="C7899" s="111">
        <v>83.347377000000009</v>
      </c>
    </row>
    <row r="7900" spans="1:3" x14ac:dyDescent="0.25">
      <c r="A7900" s="109">
        <v>42698</v>
      </c>
      <c r="B7900" s="112">
        <v>11</v>
      </c>
      <c r="C7900" s="111">
        <v>82.731459000000001</v>
      </c>
    </row>
    <row r="7901" spans="1:3" x14ac:dyDescent="0.25">
      <c r="A7901" s="109">
        <v>42698</v>
      </c>
      <c r="B7901" s="112">
        <v>12</v>
      </c>
      <c r="C7901" s="168">
        <v>82.008770000000013</v>
      </c>
    </row>
    <row r="7902" spans="1:3" x14ac:dyDescent="0.25">
      <c r="A7902" s="109">
        <v>42698</v>
      </c>
      <c r="B7902" s="112">
        <v>13</v>
      </c>
      <c r="C7902" s="169">
        <v>81.332205000000002</v>
      </c>
    </row>
    <row r="7903" spans="1:3" x14ac:dyDescent="0.25">
      <c r="A7903" s="109">
        <v>42698</v>
      </c>
      <c r="B7903" s="112">
        <v>14</v>
      </c>
      <c r="C7903" s="169">
        <v>83.099257999999992</v>
      </c>
    </row>
    <row r="7904" spans="1:3" x14ac:dyDescent="0.25">
      <c r="A7904" s="109">
        <v>42698</v>
      </c>
      <c r="B7904" s="112">
        <v>15</v>
      </c>
      <c r="C7904" s="169">
        <v>82.518721000000014</v>
      </c>
    </row>
    <row r="7905" spans="1:3" x14ac:dyDescent="0.25">
      <c r="A7905" s="109">
        <v>42698</v>
      </c>
      <c r="B7905" s="112">
        <v>16</v>
      </c>
      <c r="C7905" s="169">
        <v>82.34243699999999</v>
      </c>
    </row>
    <row r="7906" spans="1:3" x14ac:dyDescent="0.25">
      <c r="A7906" s="109">
        <v>42698</v>
      </c>
      <c r="B7906" s="112">
        <v>17</v>
      </c>
      <c r="C7906" s="111">
        <v>80.350049000000013</v>
      </c>
    </row>
    <row r="7907" spans="1:3" x14ac:dyDescent="0.25">
      <c r="A7907" s="109">
        <v>42698</v>
      </c>
      <c r="B7907" s="112">
        <v>18</v>
      </c>
      <c r="C7907" s="111">
        <v>80.619357999999991</v>
      </c>
    </row>
    <row r="7908" spans="1:3" x14ac:dyDescent="0.25">
      <c r="A7908" s="109">
        <v>42698</v>
      </c>
      <c r="B7908" s="112">
        <v>19</v>
      </c>
      <c r="C7908" s="111">
        <v>80.120223999999993</v>
      </c>
    </row>
    <row r="7909" spans="1:3" x14ac:dyDescent="0.25">
      <c r="A7909" s="109">
        <v>42698</v>
      </c>
      <c r="B7909" s="112">
        <v>20</v>
      </c>
      <c r="C7909" s="111">
        <v>79.547651999999999</v>
      </c>
    </row>
    <row r="7910" spans="1:3" x14ac:dyDescent="0.25">
      <c r="A7910" s="109">
        <v>42698</v>
      </c>
      <c r="B7910" s="112">
        <v>21</v>
      </c>
      <c r="C7910" s="111">
        <v>79.172178000000002</v>
      </c>
    </row>
    <row r="7911" spans="1:3" x14ac:dyDescent="0.25">
      <c r="A7911" s="109">
        <v>42698</v>
      </c>
      <c r="B7911" s="112">
        <v>22</v>
      </c>
      <c r="C7911" s="111">
        <v>78.972425999999999</v>
      </c>
    </row>
    <row r="7912" spans="1:3" x14ac:dyDescent="0.25">
      <c r="A7912" s="109">
        <v>42698</v>
      </c>
      <c r="B7912" s="112">
        <v>23</v>
      </c>
      <c r="C7912" s="111">
        <v>80.256282999999996</v>
      </c>
    </row>
    <row r="7913" spans="1:3" x14ac:dyDescent="0.25">
      <c r="A7913" s="109">
        <v>42698</v>
      </c>
      <c r="B7913" s="112">
        <v>24</v>
      </c>
      <c r="C7913" s="111">
        <v>81.508549000000002</v>
      </c>
    </row>
    <row r="7914" spans="1:3" x14ac:dyDescent="0.25">
      <c r="A7914" s="109">
        <v>42699</v>
      </c>
      <c r="B7914" s="110">
        <v>1</v>
      </c>
      <c r="C7914" s="111">
        <v>81.062290000000004</v>
      </c>
    </row>
    <row r="7915" spans="1:3" x14ac:dyDescent="0.25">
      <c r="A7915" s="109">
        <v>42699</v>
      </c>
      <c r="B7915" s="112">
        <v>2</v>
      </c>
      <c r="C7915" s="111">
        <v>81.344456999999991</v>
      </c>
    </row>
    <row r="7916" spans="1:3" x14ac:dyDescent="0.25">
      <c r="A7916" s="109">
        <v>42699</v>
      </c>
      <c r="B7916" s="112">
        <v>3</v>
      </c>
      <c r="C7916" s="111">
        <v>81.814077999999995</v>
      </c>
    </row>
    <row r="7917" spans="1:3" x14ac:dyDescent="0.25">
      <c r="A7917" s="109">
        <v>42699</v>
      </c>
      <c r="B7917" s="112">
        <v>4</v>
      </c>
      <c r="C7917" s="111">
        <v>82.803893000000016</v>
      </c>
    </row>
    <row r="7918" spans="1:3" x14ac:dyDescent="0.25">
      <c r="A7918" s="109">
        <v>42699</v>
      </c>
      <c r="B7918" s="112">
        <v>5</v>
      </c>
      <c r="C7918" s="111">
        <v>86.250895</v>
      </c>
    </row>
    <row r="7919" spans="1:3" x14ac:dyDescent="0.25">
      <c r="A7919" s="109">
        <v>42699</v>
      </c>
      <c r="B7919" s="112">
        <v>6</v>
      </c>
      <c r="C7919" s="111">
        <v>92.939137999999986</v>
      </c>
    </row>
    <row r="7920" spans="1:3" x14ac:dyDescent="0.25">
      <c r="A7920" s="109">
        <v>42699</v>
      </c>
      <c r="B7920" s="112">
        <v>7</v>
      </c>
      <c r="C7920" s="111">
        <v>98.309004999999999</v>
      </c>
    </row>
    <row r="7921" spans="1:3" x14ac:dyDescent="0.25">
      <c r="A7921" s="109">
        <v>42699</v>
      </c>
      <c r="B7921" s="112">
        <v>8</v>
      </c>
      <c r="C7921" s="111">
        <v>102.04567999999999</v>
      </c>
    </row>
    <row r="7922" spans="1:3" x14ac:dyDescent="0.25">
      <c r="A7922" s="109">
        <v>42699</v>
      </c>
      <c r="B7922" s="112">
        <v>9</v>
      </c>
      <c r="C7922" s="111">
        <v>104.07949599999999</v>
      </c>
    </row>
    <row r="7923" spans="1:3" x14ac:dyDescent="0.25">
      <c r="A7923" s="109">
        <v>42699</v>
      </c>
      <c r="B7923" s="112">
        <v>10</v>
      </c>
      <c r="C7923" s="111">
        <v>105.08265899999999</v>
      </c>
    </row>
    <row r="7924" spans="1:3" x14ac:dyDescent="0.25">
      <c r="A7924" s="109">
        <v>42699</v>
      </c>
      <c r="B7924" s="112">
        <v>11</v>
      </c>
      <c r="C7924" s="111">
        <v>105.22481799999998</v>
      </c>
    </row>
    <row r="7925" spans="1:3" x14ac:dyDescent="0.25">
      <c r="A7925" s="109">
        <v>42699</v>
      </c>
      <c r="B7925" s="112">
        <v>12</v>
      </c>
      <c r="C7925" s="111">
        <v>105.590113</v>
      </c>
    </row>
    <row r="7926" spans="1:3" x14ac:dyDescent="0.25">
      <c r="A7926" s="109">
        <v>42699</v>
      </c>
      <c r="B7926" s="112">
        <v>13</v>
      </c>
      <c r="C7926" s="111">
        <v>106.50409799999998</v>
      </c>
    </row>
    <row r="7927" spans="1:3" x14ac:dyDescent="0.25">
      <c r="A7927" s="109">
        <v>42699</v>
      </c>
      <c r="B7927" s="112">
        <v>14</v>
      </c>
      <c r="C7927" s="111">
        <v>107.48852999999998</v>
      </c>
    </row>
    <row r="7928" spans="1:3" x14ac:dyDescent="0.25">
      <c r="A7928" s="109">
        <v>42699</v>
      </c>
      <c r="B7928" s="112">
        <v>15</v>
      </c>
      <c r="C7928" s="111">
        <v>105.50518599999999</v>
      </c>
    </row>
    <row r="7929" spans="1:3" x14ac:dyDescent="0.25">
      <c r="A7929" s="109">
        <v>42699</v>
      </c>
      <c r="B7929" s="112">
        <v>16</v>
      </c>
      <c r="C7929" s="111">
        <v>105.09950499999999</v>
      </c>
    </row>
    <row r="7930" spans="1:3" x14ac:dyDescent="0.25">
      <c r="A7930" s="109">
        <v>42699</v>
      </c>
      <c r="B7930" s="112">
        <v>17</v>
      </c>
      <c r="C7930" s="168">
        <v>102.334035</v>
      </c>
    </row>
    <row r="7931" spans="1:3" x14ac:dyDescent="0.25">
      <c r="A7931" s="109">
        <v>42699</v>
      </c>
      <c r="B7931" s="112">
        <v>18</v>
      </c>
      <c r="C7931" s="169">
        <v>101.34519999999999</v>
      </c>
    </row>
    <row r="7932" spans="1:3" x14ac:dyDescent="0.25">
      <c r="A7932" s="109">
        <v>42699</v>
      </c>
      <c r="B7932" s="112">
        <v>19</v>
      </c>
      <c r="C7932" s="169">
        <v>100.379723</v>
      </c>
    </row>
    <row r="7933" spans="1:3" x14ac:dyDescent="0.25">
      <c r="A7933" s="109">
        <v>42699</v>
      </c>
      <c r="B7933" s="112">
        <v>20</v>
      </c>
      <c r="C7933" s="169">
        <v>96.921609999999987</v>
      </c>
    </row>
    <row r="7934" spans="1:3" x14ac:dyDescent="0.25">
      <c r="A7934" s="109">
        <v>42699</v>
      </c>
      <c r="B7934" s="112">
        <v>21</v>
      </c>
      <c r="C7934" s="169">
        <v>98.080165000000008</v>
      </c>
    </row>
    <row r="7935" spans="1:3" x14ac:dyDescent="0.25">
      <c r="A7935" s="109">
        <v>42699</v>
      </c>
      <c r="B7935" s="112">
        <v>22</v>
      </c>
      <c r="C7935" s="111">
        <v>97.08445500000002</v>
      </c>
    </row>
    <row r="7936" spans="1:3" x14ac:dyDescent="0.25">
      <c r="A7936" s="109">
        <v>42699</v>
      </c>
      <c r="B7936" s="112">
        <v>23</v>
      </c>
      <c r="C7936" s="111">
        <v>96.188211999999993</v>
      </c>
    </row>
    <row r="7937" spans="1:3" x14ac:dyDescent="0.25">
      <c r="A7937" s="109">
        <v>42699</v>
      </c>
      <c r="B7937" s="112">
        <v>24</v>
      </c>
      <c r="C7937" s="111">
        <v>96.157586000000009</v>
      </c>
    </row>
    <row r="7938" spans="1:3" x14ac:dyDescent="0.25">
      <c r="A7938" s="109">
        <v>42700</v>
      </c>
      <c r="B7938" s="110">
        <v>1</v>
      </c>
      <c r="C7938" s="111">
        <v>94.083542999999992</v>
      </c>
    </row>
    <row r="7939" spans="1:3" x14ac:dyDescent="0.25">
      <c r="A7939" s="109">
        <v>42700</v>
      </c>
      <c r="B7939" s="112">
        <v>2</v>
      </c>
      <c r="C7939" s="111">
        <v>92.567838000000023</v>
      </c>
    </row>
    <row r="7940" spans="1:3" x14ac:dyDescent="0.25">
      <c r="A7940" s="109">
        <v>42700</v>
      </c>
      <c r="B7940" s="112">
        <v>3</v>
      </c>
      <c r="C7940" s="111">
        <v>91.635892999999996</v>
      </c>
    </row>
    <row r="7941" spans="1:3" x14ac:dyDescent="0.25">
      <c r="A7941" s="109">
        <v>42700</v>
      </c>
      <c r="B7941" s="112">
        <v>4</v>
      </c>
      <c r="C7941" s="111">
        <v>92.24790999999999</v>
      </c>
    </row>
    <row r="7942" spans="1:3" x14ac:dyDescent="0.25">
      <c r="A7942" s="109">
        <v>42700</v>
      </c>
      <c r="B7942" s="112">
        <v>5</v>
      </c>
      <c r="C7942" s="111">
        <v>93.771775000000005</v>
      </c>
    </row>
    <row r="7943" spans="1:3" x14ac:dyDescent="0.25">
      <c r="A7943" s="109">
        <v>42700</v>
      </c>
      <c r="B7943" s="112">
        <v>6</v>
      </c>
      <c r="C7943" s="111">
        <v>98.02731</v>
      </c>
    </row>
    <row r="7944" spans="1:3" x14ac:dyDescent="0.25">
      <c r="A7944" s="109">
        <v>42700</v>
      </c>
      <c r="B7944" s="112">
        <v>7</v>
      </c>
      <c r="C7944" s="111">
        <v>101.29163199999999</v>
      </c>
    </row>
    <row r="7945" spans="1:3" x14ac:dyDescent="0.25">
      <c r="A7945" s="109">
        <v>42700</v>
      </c>
      <c r="B7945" s="112">
        <v>8</v>
      </c>
      <c r="C7945" s="111">
        <v>103.84457499999999</v>
      </c>
    </row>
    <row r="7946" spans="1:3" x14ac:dyDescent="0.25">
      <c r="A7946" s="109">
        <v>42700</v>
      </c>
      <c r="B7946" s="112">
        <v>9</v>
      </c>
      <c r="C7946" s="111">
        <v>105.605692</v>
      </c>
    </row>
    <row r="7947" spans="1:3" x14ac:dyDescent="0.25">
      <c r="A7947" s="109">
        <v>42700</v>
      </c>
      <c r="B7947" s="112">
        <v>10</v>
      </c>
      <c r="C7947" s="111">
        <v>106.043854</v>
      </c>
    </row>
    <row r="7948" spans="1:3" x14ac:dyDescent="0.25">
      <c r="A7948" s="109">
        <v>42700</v>
      </c>
      <c r="B7948" s="112">
        <v>11</v>
      </c>
      <c r="C7948" s="111">
        <v>106.35068100000001</v>
      </c>
    </row>
    <row r="7949" spans="1:3" x14ac:dyDescent="0.25">
      <c r="A7949" s="109">
        <v>42700</v>
      </c>
      <c r="B7949" s="112">
        <v>12</v>
      </c>
      <c r="C7949" s="111">
        <v>104.99966800000001</v>
      </c>
    </row>
    <row r="7950" spans="1:3" x14ac:dyDescent="0.25">
      <c r="A7950" s="109">
        <v>42700</v>
      </c>
      <c r="B7950" s="112">
        <v>13</v>
      </c>
      <c r="C7950" s="111">
        <v>103.98890299999999</v>
      </c>
    </row>
    <row r="7951" spans="1:3" x14ac:dyDescent="0.25">
      <c r="A7951" s="109">
        <v>42700</v>
      </c>
      <c r="B7951" s="112">
        <v>14</v>
      </c>
      <c r="C7951" s="111">
        <v>103.242087</v>
      </c>
    </row>
    <row r="7952" spans="1:3" x14ac:dyDescent="0.25">
      <c r="A7952" s="109">
        <v>42700</v>
      </c>
      <c r="B7952" s="112">
        <v>15</v>
      </c>
      <c r="C7952" s="111">
        <v>101.93671400000002</v>
      </c>
    </row>
    <row r="7953" spans="1:3" x14ac:dyDescent="0.25">
      <c r="A7953" s="109">
        <v>42700</v>
      </c>
      <c r="B7953" s="112">
        <v>16</v>
      </c>
      <c r="C7953" s="111">
        <v>100.229902</v>
      </c>
    </row>
    <row r="7954" spans="1:3" x14ac:dyDescent="0.25">
      <c r="A7954" s="109">
        <v>42700</v>
      </c>
      <c r="B7954" s="112">
        <v>17</v>
      </c>
      <c r="C7954" s="111">
        <v>98.536220999999998</v>
      </c>
    </row>
    <row r="7955" spans="1:3" x14ac:dyDescent="0.25">
      <c r="A7955" s="109">
        <v>42700</v>
      </c>
      <c r="B7955" s="112">
        <v>18</v>
      </c>
      <c r="C7955" s="111">
        <v>98.459151999999989</v>
      </c>
    </row>
    <row r="7956" spans="1:3" x14ac:dyDescent="0.25">
      <c r="A7956" s="109">
        <v>42700</v>
      </c>
      <c r="B7956" s="112">
        <v>19</v>
      </c>
      <c r="C7956" s="111">
        <v>97.054558999999998</v>
      </c>
    </row>
    <row r="7957" spans="1:3" x14ac:dyDescent="0.25">
      <c r="A7957" s="109">
        <v>42700</v>
      </c>
      <c r="B7957" s="112">
        <v>20</v>
      </c>
      <c r="C7957" s="111">
        <v>96.088550999999995</v>
      </c>
    </row>
    <row r="7958" spans="1:3" x14ac:dyDescent="0.25">
      <c r="A7958" s="109">
        <v>42700</v>
      </c>
      <c r="B7958" s="112">
        <v>21</v>
      </c>
      <c r="C7958" s="111">
        <v>95.973896999999994</v>
      </c>
    </row>
    <row r="7959" spans="1:3" x14ac:dyDescent="0.25">
      <c r="A7959" s="109">
        <v>42700</v>
      </c>
      <c r="B7959" s="112">
        <v>22</v>
      </c>
      <c r="C7959" s="168">
        <v>95.98069900000003</v>
      </c>
    </row>
    <row r="7960" spans="1:3" x14ac:dyDescent="0.25">
      <c r="A7960" s="109">
        <v>42700</v>
      </c>
      <c r="B7960" s="112">
        <v>23</v>
      </c>
      <c r="C7960" s="169">
        <v>96.053862999999993</v>
      </c>
    </row>
    <row r="7961" spans="1:3" x14ac:dyDescent="0.25">
      <c r="A7961" s="109">
        <v>42700</v>
      </c>
      <c r="B7961" s="112">
        <v>24</v>
      </c>
      <c r="C7961" s="169">
        <v>95.991325000000018</v>
      </c>
    </row>
    <row r="7962" spans="1:3" x14ac:dyDescent="0.25">
      <c r="A7962" s="109">
        <v>42701</v>
      </c>
      <c r="B7962" s="110">
        <v>1</v>
      </c>
      <c r="C7962" s="169">
        <v>95.548967000000005</v>
      </c>
    </row>
    <row r="7963" spans="1:3" x14ac:dyDescent="0.25">
      <c r="A7963" s="109">
        <v>42701</v>
      </c>
      <c r="B7963" s="112">
        <v>2</v>
      </c>
      <c r="C7963" s="169">
        <v>94.366787999999985</v>
      </c>
    </row>
    <row r="7964" spans="1:3" x14ac:dyDescent="0.25">
      <c r="A7964" s="109">
        <v>42701</v>
      </c>
      <c r="B7964" s="112">
        <v>3</v>
      </c>
      <c r="C7964" s="111">
        <v>93.454056999999992</v>
      </c>
    </row>
    <row r="7965" spans="1:3" x14ac:dyDescent="0.25">
      <c r="A7965" s="109">
        <v>42701</v>
      </c>
      <c r="B7965" s="112">
        <v>4</v>
      </c>
      <c r="C7965" s="111">
        <v>93.336852999999991</v>
      </c>
    </row>
    <row r="7966" spans="1:3" x14ac:dyDescent="0.25">
      <c r="A7966" s="109">
        <v>42701</v>
      </c>
      <c r="B7966" s="112">
        <v>5</v>
      </c>
      <c r="C7966" s="111">
        <v>93.815628999999987</v>
      </c>
    </row>
    <row r="7967" spans="1:3" x14ac:dyDescent="0.25">
      <c r="A7967" s="109">
        <v>42701</v>
      </c>
      <c r="B7967" s="112">
        <v>6</v>
      </c>
      <c r="C7967" s="111">
        <v>93.952406999999994</v>
      </c>
    </row>
    <row r="7968" spans="1:3" x14ac:dyDescent="0.25">
      <c r="A7968" s="109">
        <v>42701</v>
      </c>
      <c r="B7968" s="112">
        <v>7</v>
      </c>
      <c r="C7968" s="111">
        <v>93.779694000000006</v>
      </c>
    </row>
    <row r="7969" spans="1:3" x14ac:dyDescent="0.25">
      <c r="A7969" s="109">
        <v>42701</v>
      </c>
      <c r="B7969" s="112">
        <v>8</v>
      </c>
      <c r="C7969" s="111">
        <v>92.718722</v>
      </c>
    </row>
    <row r="7970" spans="1:3" x14ac:dyDescent="0.25">
      <c r="A7970" s="109">
        <v>42701</v>
      </c>
      <c r="B7970" s="112">
        <v>9</v>
      </c>
      <c r="C7970" s="111">
        <v>92.448510000000013</v>
      </c>
    </row>
    <row r="7971" spans="1:3" x14ac:dyDescent="0.25">
      <c r="A7971" s="109">
        <v>42701</v>
      </c>
      <c r="B7971" s="112">
        <v>10</v>
      </c>
      <c r="C7971" s="111">
        <v>92.315087000000005</v>
      </c>
    </row>
    <row r="7972" spans="1:3" x14ac:dyDescent="0.25">
      <c r="A7972" s="109">
        <v>42701</v>
      </c>
      <c r="B7972" s="112">
        <v>11</v>
      </c>
      <c r="C7972" s="111">
        <v>92.423106000000004</v>
      </c>
    </row>
    <row r="7973" spans="1:3" x14ac:dyDescent="0.25">
      <c r="A7973" s="109">
        <v>42701</v>
      </c>
      <c r="B7973" s="112">
        <v>12</v>
      </c>
      <c r="C7973" s="111">
        <v>92.853105999999997</v>
      </c>
    </row>
    <row r="7974" spans="1:3" x14ac:dyDescent="0.25">
      <c r="A7974" s="109">
        <v>42701</v>
      </c>
      <c r="B7974" s="112">
        <v>13</v>
      </c>
      <c r="C7974" s="111">
        <v>93.237073000000009</v>
      </c>
    </row>
    <row r="7975" spans="1:3" x14ac:dyDescent="0.25">
      <c r="A7975" s="109">
        <v>42701</v>
      </c>
      <c r="B7975" s="112">
        <v>14</v>
      </c>
      <c r="C7975" s="111">
        <v>93.058718999999996</v>
      </c>
    </row>
    <row r="7976" spans="1:3" x14ac:dyDescent="0.25">
      <c r="A7976" s="109">
        <v>42701</v>
      </c>
      <c r="B7976" s="112">
        <v>15</v>
      </c>
      <c r="C7976" s="111">
        <v>93.602089000000007</v>
      </c>
    </row>
    <row r="7977" spans="1:3" x14ac:dyDescent="0.25">
      <c r="A7977" s="109">
        <v>42701</v>
      </c>
      <c r="B7977" s="112">
        <v>16</v>
      </c>
      <c r="C7977" s="111">
        <v>94.54086199999999</v>
      </c>
    </row>
    <row r="7978" spans="1:3" x14ac:dyDescent="0.25">
      <c r="A7978" s="109">
        <v>42701</v>
      </c>
      <c r="B7978" s="112">
        <v>17</v>
      </c>
      <c r="C7978" s="111">
        <v>93.828459000000009</v>
      </c>
    </row>
    <row r="7979" spans="1:3" x14ac:dyDescent="0.25">
      <c r="A7979" s="109">
        <v>42701</v>
      </c>
      <c r="B7979" s="112">
        <v>18</v>
      </c>
      <c r="C7979" s="111">
        <v>95.68649099999999</v>
      </c>
    </row>
    <row r="7980" spans="1:3" x14ac:dyDescent="0.25">
      <c r="A7980" s="109">
        <v>42701</v>
      </c>
      <c r="B7980" s="112">
        <v>19</v>
      </c>
      <c r="C7980" s="111">
        <v>95.65251099999999</v>
      </c>
    </row>
    <row r="7981" spans="1:3" x14ac:dyDescent="0.25">
      <c r="A7981" s="109">
        <v>42701</v>
      </c>
      <c r="B7981" s="112">
        <v>20</v>
      </c>
      <c r="C7981" s="111">
        <v>95.011831999999984</v>
      </c>
    </row>
    <row r="7982" spans="1:3" x14ac:dyDescent="0.25">
      <c r="A7982" s="109">
        <v>42701</v>
      </c>
      <c r="B7982" s="112">
        <v>21</v>
      </c>
      <c r="C7982" s="111">
        <v>95.456707000000009</v>
      </c>
    </row>
    <row r="7983" spans="1:3" x14ac:dyDescent="0.25">
      <c r="A7983" s="109">
        <v>42701</v>
      </c>
      <c r="B7983" s="112">
        <v>22</v>
      </c>
      <c r="C7983" s="111">
        <v>95.309174000000013</v>
      </c>
    </row>
    <row r="7984" spans="1:3" x14ac:dyDescent="0.25">
      <c r="A7984" s="109">
        <v>42701</v>
      </c>
      <c r="B7984" s="112">
        <v>23</v>
      </c>
      <c r="C7984" s="111">
        <v>96.033783999999997</v>
      </c>
    </row>
    <row r="7985" spans="1:3" x14ac:dyDescent="0.25">
      <c r="A7985" s="109">
        <v>42701</v>
      </c>
      <c r="B7985" s="112">
        <v>24</v>
      </c>
      <c r="C7985" s="111">
        <v>96.717028000000013</v>
      </c>
    </row>
    <row r="7986" spans="1:3" x14ac:dyDescent="0.25">
      <c r="A7986" s="109">
        <v>42702</v>
      </c>
      <c r="B7986" s="110">
        <v>1</v>
      </c>
      <c r="C7986" s="111">
        <v>96.120234999999994</v>
      </c>
    </row>
    <row r="7987" spans="1:3" x14ac:dyDescent="0.25">
      <c r="A7987" s="109">
        <v>42702</v>
      </c>
      <c r="B7987" s="112">
        <v>2</v>
      </c>
      <c r="C7987" s="111">
        <v>96.709271000000001</v>
      </c>
    </row>
    <row r="7988" spans="1:3" x14ac:dyDescent="0.25">
      <c r="A7988" s="109">
        <v>42702</v>
      </c>
      <c r="B7988" s="112">
        <v>3</v>
      </c>
      <c r="C7988" s="168">
        <v>97.352666000000013</v>
      </c>
    </row>
    <row r="7989" spans="1:3" x14ac:dyDescent="0.25">
      <c r="A7989" s="109">
        <v>42702</v>
      </c>
      <c r="B7989" s="112">
        <v>4</v>
      </c>
      <c r="C7989" s="169">
        <v>101.42030199999999</v>
      </c>
    </row>
    <row r="7990" spans="1:3" x14ac:dyDescent="0.25">
      <c r="A7990" s="109">
        <v>42702</v>
      </c>
      <c r="B7990" s="112">
        <v>5</v>
      </c>
      <c r="C7990" s="169">
        <v>109.493647</v>
      </c>
    </row>
    <row r="7991" spans="1:3" x14ac:dyDescent="0.25">
      <c r="A7991" s="109">
        <v>42702</v>
      </c>
      <c r="B7991" s="112">
        <v>6</v>
      </c>
      <c r="C7991" s="169">
        <v>122.07336699999999</v>
      </c>
    </row>
    <row r="7992" spans="1:3" x14ac:dyDescent="0.25">
      <c r="A7992" s="109">
        <v>42702</v>
      </c>
      <c r="B7992" s="112">
        <v>7</v>
      </c>
      <c r="C7992" s="169">
        <v>136.19539</v>
      </c>
    </row>
    <row r="7993" spans="1:3" x14ac:dyDescent="0.25">
      <c r="A7993" s="109">
        <v>42702</v>
      </c>
      <c r="B7993" s="112">
        <v>8</v>
      </c>
      <c r="C7993" s="111">
        <v>145.79083</v>
      </c>
    </row>
    <row r="7994" spans="1:3" x14ac:dyDescent="0.25">
      <c r="A7994" s="109">
        <v>42702</v>
      </c>
      <c r="B7994" s="112">
        <v>9</v>
      </c>
      <c r="C7994" s="111">
        <v>153.33506</v>
      </c>
    </row>
    <row r="7995" spans="1:3" x14ac:dyDescent="0.25">
      <c r="A7995" s="109">
        <v>42702</v>
      </c>
      <c r="B7995" s="112">
        <v>10</v>
      </c>
      <c r="C7995" s="111">
        <v>155.79857000000004</v>
      </c>
    </row>
    <row r="7996" spans="1:3" x14ac:dyDescent="0.25">
      <c r="A7996" s="109">
        <v>42702</v>
      </c>
      <c r="B7996" s="112">
        <v>11</v>
      </c>
      <c r="C7996" s="111">
        <v>156.31935999999999</v>
      </c>
    </row>
    <row r="7997" spans="1:3" x14ac:dyDescent="0.25">
      <c r="A7997" s="109">
        <v>42702</v>
      </c>
      <c r="B7997" s="112">
        <v>12</v>
      </c>
      <c r="C7997" s="111">
        <v>156.53055000000001</v>
      </c>
    </row>
    <row r="7998" spans="1:3" x14ac:dyDescent="0.25">
      <c r="A7998" s="109">
        <v>42702</v>
      </c>
      <c r="B7998" s="112">
        <v>13</v>
      </c>
      <c r="C7998" s="111">
        <v>155.96587</v>
      </c>
    </row>
    <row r="7999" spans="1:3" x14ac:dyDescent="0.25">
      <c r="A7999" s="109">
        <v>42702</v>
      </c>
      <c r="B7999" s="112">
        <v>14</v>
      </c>
      <c r="C7999" s="111">
        <v>155.96572</v>
      </c>
    </row>
    <row r="8000" spans="1:3" x14ac:dyDescent="0.25">
      <c r="A8000" s="109">
        <v>42702</v>
      </c>
      <c r="B8000" s="112">
        <v>15</v>
      </c>
      <c r="C8000" s="111">
        <v>152.29401999999999</v>
      </c>
    </row>
    <row r="8001" spans="1:3" x14ac:dyDescent="0.25">
      <c r="A8001" s="109">
        <v>42702</v>
      </c>
      <c r="B8001" s="112">
        <v>16</v>
      </c>
      <c r="C8001" s="111">
        <v>147.97759000000002</v>
      </c>
    </row>
    <row r="8002" spans="1:3" x14ac:dyDescent="0.25">
      <c r="A8002" s="109">
        <v>42702</v>
      </c>
      <c r="B8002" s="112">
        <v>17</v>
      </c>
      <c r="C8002" s="111">
        <v>141.85190999999998</v>
      </c>
    </row>
    <row r="8003" spans="1:3" x14ac:dyDescent="0.25">
      <c r="A8003" s="109">
        <v>42702</v>
      </c>
      <c r="B8003" s="112">
        <v>18</v>
      </c>
      <c r="C8003" s="111">
        <v>136.76353999999998</v>
      </c>
    </row>
    <row r="8004" spans="1:3" x14ac:dyDescent="0.25">
      <c r="A8004" s="109">
        <v>42702</v>
      </c>
      <c r="B8004" s="112">
        <v>19</v>
      </c>
      <c r="C8004" s="111">
        <v>132.16881000000001</v>
      </c>
    </row>
    <row r="8005" spans="1:3" x14ac:dyDescent="0.25">
      <c r="A8005" s="109">
        <v>42702</v>
      </c>
      <c r="B8005" s="112">
        <v>20</v>
      </c>
      <c r="C8005" s="111">
        <v>128.87908000000002</v>
      </c>
    </row>
    <row r="8006" spans="1:3" x14ac:dyDescent="0.25">
      <c r="A8006" s="109">
        <v>42702</v>
      </c>
      <c r="B8006" s="112">
        <v>21</v>
      </c>
      <c r="C8006" s="111">
        <v>128.32118</v>
      </c>
    </row>
    <row r="8007" spans="1:3" x14ac:dyDescent="0.25">
      <c r="A8007" s="109">
        <v>42702</v>
      </c>
      <c r="B8007" s="112">
        <v>22</v>
      </c>
      <c r="C8007" s="111">
        <v>126.11793</v>
      </c>
    </row>
    <row r="8008" spans="1:3" x14ac:dyDescent="0.25">
      <c r="A8008" s="109">
        <v>42702</v>
      </c>
      <c r="B8008" s="112">
        <v>23</v>
      </c>
      <c r="C8008" s="111">
        <v>127.3623</v>
      </c>
    </row>
    <row r="8009" spans="1:3" x14ac:dyDescent="0.25">
      <c r="A8009" s="109">
        <v>42702</v>
      </c>
      <c r="B8009" s="112">
        <v>24</v>
      </c>
      <c r="C8009" s="111">
        <v>125.35208999999999</v>
      </c>
    </row>
    <row r="8010" spans="1:3" x14ac:dyDescent="0.25">
      <c r="A8010" s="109">
        <v>42703</v>
      </c>
      <c r="B8010" s="110">
        <v>1</v>
      </c>
      <c r="C8010" s="111">
        <v>123.38076000000001</v>
      </c>
    </row>
    <row r="8011" spans="1:3" x14ac:dyDescent="0.25">
      <c r="A8011" s="109">
        <v>42703</v>
      </c>
      <c r="B8011" s="112">
        <v>2</v>
      </c>
      <c r="C8011" s="111">
        <v>120.39209000000001</v>
      </c>
    </row>
    <row r="8012" spans="1:3" x14ac:dyDescent="0.25">
      <c r="A8012" s="109">
        <v>42703</v>
      </c>
      <c r="B8012" s="112">
        <v>3</v>
      </c>
      <c r="C8012" s="111">
        <v>119.49094899999999</v>
      </c>
    </row>
    <row r="8013" spans="1:3" x14ac:dyDescent="0.25">
      <c r="A8013" s="109">
        <v>42703</v>
      </c>
      <c r="B8013" s="112">
        <v>4</v>
      </c>
      <c r="C8013" s="111">
        <v>118.91808499999999</v>
      </c>
    </row>
    <row r="8014" spans="1:3" x14ac:dyDescent="0.25">
      <c r="A8014" s="109">
        <v>42703</v>
      </c>
      <c r="B8014" s="112">
        <v>5</v>
      </c>
      <c r="C8014" s="111">
        <v>124.51877</v>
      </c>
    </row>
    <row r="8015" spans="1:3" x14ac:dyDescent="0.25">
      <c r="A8015" s="109">
        <v>42703</v>
      </c>
      <c r="B8015" s="112">
        <v>6</v>
      </c>
      <c r="C8015" s="111">
        <v>134.00094000000001</v>
      </c>
    </row>
    <row r="8016" spans="1:3" x14ac:dyDescent="0.25">
      <c r="A8016" s="109">
        <v>42703</v>
      </c>
      <c r="B8016" s="112">
        <v>7</v>
      </c>
      <c r="C8016" s="111">
        <v>145.80653000000001</v>
      </c>
    </row>
    <row r="8017" spans="1:3" x14ac:dyDescent="0.25">
      <c r="A8017" s="109">
        <v>42703</v>
      </c>
      <c r="B8017" s="112">
        <v>8</v>
      </c>
      <c r="C8017" s="168">
        <v>153.99039000000002</v>
      </c>
    </row>
    <row r="8018" spans="1:3" x14ac:dyDescent="0.25">
      <c r="A8018" s="109">
        <v>42703</v>
      </c>
      <c r="B8018" s="112">
        <v>9</v>
      </c>
      <c r="C8018" s="169">
        <v>159.26446999999999</v>
      </c>
    </row>
    <row r="8019" spans="1:3" x14ac:dyDescent="0.25">
      <c r="A8019" s="109">
        <v>42703</v>
      </c>
      <c r="B8019" s="112">
        <v>10</v>
      </c>
      <c r="C8019" s="169">
        <v>161.57126</v>
      </c>
    </row>
    <row r="8020" spans="1:3" x14ac:dyDescent="0.25">
      <c r="A8020" s="109">
        <v>42703</v>
      </c>
      <c r="B8020" s="112">
        <v>11</v>
      </c>
      <c r="C8020" s="169">
        <v>164.02473000000001</v>
      </c>
    </row>
    <row r="8021" spans="1:3" x14ac:dyDescent="0.25">
      <c r="A8021" s="109">
        <v>42703</v>
      </c>
      <c r="B8021" s="112">
        <v>12</v>
      </c>
      <c r="C8021" s="169">
        <v>162.82089999999999</v>
      </c>
    </row>
    <row r="8022" spans="1:3" x14ac:dyDescent="0.25">
      <c r="A8022" s="109">
        <v>42703</v>
      </c>
      <c r="B8022" s="112">
        <v>13</v>
      </c>
      <c r="C8022" s="111">
        <v>161.62560000000002</v>
      </c>
    </row>
    <row r="8023" spans="1:3" x14ac:dyDescent="0.25">
      <c r="A8023" s="109">
        <v>42703</v>
      </c>
      <c r="B8023" s="112">
        <v>14</v>
      </c>
      <c r="C8023" s="111">
        <v>162.73760999999999</v>
      </c>
    </row>
    <row r="8024" spans="1:3" x14ac:dyDescent="0.25">
      <c r="A8024" s="109">
        <v>42703</v>
      </c>
      <c r="B8024" s="112">
        <v>15</v>
      </c>
      <c r="C8024" s="111">
        <v>161.07774000000001</v>
      </c>
    </row>
    <row r="8025" spans="1:3" x14ac:dyDescent="0.25">
      <c r="A8025" s="109">
        <v>42703</v>
      </c>
      <c r="B8025" s="112">
        <v>16</v>
      </c>
      <c r="C8025" s="111">
        <v>156.30524</v>
      </c>
    </row>
    <row r="8026" spans="1:3" x14ac:dyDescent="0.25">
      <c r="A8026" s="109">
        <v>42703</v>
      </c>
      <c r="B8026" s="112">
        <v>17</v>
      </c>
      <c r="C8026" s="111">
        <v>150.00346000000002</v>
      </c>
    </row>
    <row r="8027" spans="1:3" x14ac:dyDescent="0.25">
      <c r="A8027" s="109">
        <v>42703</v>
      </c>
      <c r="B8027" s="112">
        <v>18</v>
      </c>
      <c r="C8027" s="111">
        <v>138.61784</v>
      </c>
    </row>
    <row r="8028" spans="1:3" x14ac:dyDescent="0.25">
      <c r="A8028" s="109">
        <v>42703</v>
      </c>
      <c r="B8028" s="112">
        <v>19</v>
      </c>
      <c r="C8028" s="111">
        <v>133.63385999999997</v>
      </c>
    </row>
    <row r="8029" spans="1:3" x14ac:dyDescent="0.25">
      <c r="A8029" s="109">
        <v>42703</v>
      </c>
      <c r="B8029" s="112">
        <v>20</v>
      </c>
      <c r="C8029" s="111">
        <v>131.0035</v>
      </c>
    </row>
    <row r="8030" spans="1:3" x14ac:dyDescent="0.25">
      <c r="A8030" s="109">
        <v>42703</v>
      </c>
      <c r="B8030" s="112">
        <v>21</v>
      </c>
      <c r="C8030" s="111">
        <v>129.32878000000002</v>
      </c>
    </row>
    <row r="8031" spans="1:3" x14ac:dyDescent="0.25">
      <c r="A8031" s="109">
        <v>42703</v>
      </c>
      <c r="B8031" s="112">
        <v>22</v>
      </c>
      <c r="C8031" s="111">
        <v>128.06887</v>
      </c>
    </row>
    <row r="8032" spans="1:3" x14ac:dyDescent="0.25">
      <c r="A8032" s="109">
        <v>42703</v>
      </c>
      <c r="B8032" s="112">
        <v>23</v>
      </c>
      <c r="C8032" s="111">
        <v>128.78704000000002</v>
      </c>
    </row>
    <row r="8033" spans="1:3" x14ac:dyDescent="0.25">
      <c r="A8033" s="109">
        <v>42703</v>
      </c>
      <c r="B8033" s="112">
        <v>24</v>
      </c>
      <c r="C8033" s="111">
        <v>127.99124999999999</v>
      </c>
    </row>
    <row r="8034" spans="1:3" x14ac:dyDescent="0.25">
      <c r="A8034" s="109">
        <v>42704</v>
      </c>
      <c r="B8034" s="110">
        <v>1</v>
      </c>
      <c r="C8034" s="111">
        <v>124.37503999999998</v>
      </c>
    </row>
    <row r="8035" spans="1:3" x14ac:dyDescent="0.25">
      <c r="A8035" s="109">
        <v>42704</v>
      </c>
      <c r="B8035" s="112">
        <v>2</v>
      </c>
      <c r="C8035" s="111">
        <v>121.64131399999998</v>
      </c>
    </row>
    <row r="8036" spans="1:3" x14ac:dyDescent="0.25">
      <c r="A8036" s="109">
        <v>42704</v>
      </c>
      <c r="B8036" s="112">
        <v>3</v>
      </c>
      <c r="C8036" s="111">
        <v>119.78389899999999</v>
      </c>
    </row>
    <row r="8037" spans="1:3" x14ac:dyDescent="0.25">
      <c r="A8037" s="109">
        <v>42704</v>
      </c>
      <c r="B8037" s="112">
        <v>4</v>
      </c>
      <c r="C8037" s="111">
        <v>118.695911</v>
      </c>
    </row>
    <row r="8038" spans="1:3" x14ac:dyDescent="0.25">
      <c r="A8038" s="109">
        <v>42704</v>
      </c>
      <c r="B8038" s="112">
        <v>5</v>
      </c>
      <c r="C8038" s="111">
        <v>124.60619</v>
      </c>
    </row>
    <row r="8039" spans="1:3" x14ac:dyDescent="0.25">
      <c r="A8039" s="109">
        <v>42704</v>
      </c>
      <c r="B8039" s="112">
        <v>6</v>
      </c>
      <c r="C8039" s="111">
        <v>134.36348999999998</v>
      </c>
    </row>
    <row r="8040" spans="1:3" x14ac:dyDescent="0.25">
      <c r="A8040" s="109">
        <v>42704</v>
      </c>
      <c r="B8040" s="112">
        <v>7</v>
      </c>
      <c r="C8040" s="111">
        <v>145.46265</v>
      </c>
    </row>
    <row r="8041" spans="1:3" x14ac:dyDescent="0.25">
      <c r="A8041" s="109">
        <v>42704</v>
      </c>
      <c r="B8041" s="112">
        <v>8</v>
      </c>
      <c r="C8041" s="111">
        <v>153.54313000000002</v>
      </c>
    </row>
    <row r="8042" spans="1:3" x14ac:dyDescent="0.25">
      <c r="A8042" s="109">
        <v>42704</v>
      </c>
      <c r="B8042" s="112">
        <v>9</v>
      </c>
      <c r="C8042" s="111">
        <v>157.78427000000002</v>
      </c>
    </row>
    <row r="8043" spans="1:3" x14ac:dyDescent="0.25">
      <c r="A8043" s="109">
        <v>42704</v>
      </c>
      <c r="B8043" s="112">
        <v>10</v>
      </c>
      <c r="C8043" s="111">
        <v>160.38607000000002</v>
      </c>
    </row>
    <row r="8044" spans="1:3" x14ac:dyDescent="0.25">
      <c r="A8044" s="109">
        <v>42704</v>
      </c>
      <c r="B8044" s="112">
        <v>11</v>
      </c>
      <c r="C8044" s="111">
        <v>162.32052999999999</v>
      </c>
    </row>
    <row r="8045" spans="1:3" x14ac:dyDescent="0.25">
      <c r="A8045" s="109">
        <v>42704</v>
      </c>
      <c r="B8045" s="112">
        <v>12</v>
      </c>
      <c r="C8045" s="111">
        <v>159.85977000000003</v>
      </c>
    </row>
    <row r="8046" spans="1:3" x14ac:dyDescent="0.25">
      <c r="A8046" s="109">
        <v>42704</v>
      </c>
      <c r="B8046" s="112">
        <v>13</v>
      </c>
      <c r="C8046" s="168">
        <v>161.95509999999999</v>
      </c>
    </row>
    <row r="8047" spans="1:3" x14ac:dyDescent="0.25">
      <c r="A8047" s="109">
        <v>42704</v>
      </c>
      <c r="B8047" s="112">
        <v>14</v>
      </c>
      <c r="C8047" s="169">
        <v>160.84035</v>
      </c>
    </row>
    <row r="8048" spans="1:3" x14ac:dyDescent="0.25">
      <c r="A8048" s="109">
        <v>42704</v>
      </c>
      <c r="B8048" s="112">
        <v>15</v>
      </c>
      <c r="C8048" s="169">
        <v>155.9948</v>
      </c>
    </row>
    <row r="8049" spans="1:3" x14ac:dyDescent="0.25">
      <c r="A8049" s="109">
        <v>42704</v>
      </c>
      <c r="B8049" s="112">
        <v>16</v>
      </c>
      <c r="C8049" s="169">
        <v>152.62515999999999</v>
      </c>
    </row>
    <row r="8050" spans="1:3" x14ac:dyDescent="0.25">
      <c r="A8050" s="109">
        <v>42704</v>
      </c>
      <c r="B8050" s="112">
        <v>17</v>
      </c>
      <c r="C8050" s="169">
        <v>144.60899000000003</v>
      </c>
    </row>
    <row r="8051" spans="1:3" x14ac:dyDescent="0.25">
      <c r="A8051" s="109">
        <v>42704</v>
      </c>
      <c r="B8051" s="112">
        <v>18</v>
      </c>
      <c r="C8051" s="111">
        <v>138.70853</v>
      </c>
    </row>
    <row r="8052" spans="1:3" x14ac:dyDescent="0.25">
      <c r="A8052" s="109">
        <v>42704</v>
      </c>
      <c r="B8052" s="112">
        <v>19</v>
      </c>
      <c r="C8052" s="111">
        <v>134.42064999999999</v>
      </c>
    </row>
    <row r="8053" spans="1:3" x14ac:dyDescent="0.25">
      <c r="A8053" s="109">
        <v>42704</v>
      </c>
      <c r="B8053" s="112">
        <v>20</v>
      </c>
      <c r="C8053" s="111">
        <v>130.34635000000003</v>
      </c>
    </row>
    <row r="8054" spans="1:3" x14ac:dyDescent="0.25">
      <c r="A8054" s="109">
        <v>42704</v>
      </c>
      <c r="B8054" s="112">
        <v>21</v>
      </c>
      <c r="C8054" s="111">
        <v>129.38694000000001</v>
      </c>
    </row>
    <row r="8055" spans="1:3" x14ac:dyDescent="0.25">
      <c r="A8055" s="109">
        <v>42704</v>
      </c>
      <c r="B8055" s="112">
        <v>22</v>
      </c>
      <c r="C8055" s="111">
        <v>127.60859000000001</v>
      </c>
    </row>
    <row r="8056" spans="1:3" x14ac:dyDescent="0.25">
      <c r="A8056" s="109">
        <v>42704</v>
      </c>
      <c r="B8056" s="112">
        <v>23</v>
      </c>
      <c r="C8056" s="111">
        <v>127.98356000000001</v>
      </c>
    </row>
    <row r="8057" spans="1:3" x14ac:dyDescent="0.25">
      <c r="A8057" s="109">
        <v>42704</v>
      </c>
      <c r="B8057" s="112">
        <v>24</v>
      </c>
      <c r="C8057" s="111">
        <v>127.12548000000001</v>
      </c>
    </row>
    <row r="8058" spans="1:3" x14ac:dyDescent="0.25">
      <c r="A8058" s="109">
        <v>42705</v>
      </c>
      <c r="B8058" s="110">
        <v>1</v>
      </c>
      <c r="C8058" s="111">
        <v>124.29237000000001</v>
      </c>
    </row>
    <row r="8059" spans="1:3" x14ac:dyDescent="0.25">
      <c r="A8059" s="109">
        <v>42705</v>
      </c>
      <c r="B8059" s="112">
        <v>2</v>
      </c>
      <c r="C8059" s="111">
        <v>122.14728100000001</v>
      </c>
    </row>
    <row r="8060" spans="1:3" x14ac:dyDescent="0.25">
      <c r="A8060" s="109">
        <v>42705</v>
      </c>
      <c r="B8060" s="112">
        <v>3</v>
      </c>
      <c r="C8060" s="111">
        <v>118.799891</v>
      </c>
    </row>
    <row r="8061" spans="1:3" x14ac:dyDescent="0.25">
      <c r="A8061" s="109">
        <v>42705</v>
      </c>
      <c r="B8061" s="112">
        <v>4</v>
      </c>
      <c r="C8061" s="111">
        <v>119.97003000000001</v>
      </c>
    </row>
    <row r="8062" spans="1:3" x14ac:dyDescent="0.25">
      <c r="A8062" s="109">
        <v>42705</v>
      </c>
      <c r="B8062" s="112">
        <v>5</v>
      </c>
      <c r="C8062" s="111">
        <v>124.07003999999999</v>
      </c>
    </row>
    <row r="8063" spans="1:3" x14ac:dyDescent="0.25">
      <c r="A8063" s="109">
        <v>42705</v>
      </c>
      <c r="B8063" s="112">
        <v>6</v>
      </c>
      <c r="C8063" s="111">
        <v>132.36743000000001</v>
      </c>
    </row>
    <row r="8064" spans="1:3" x14ac:dyDescent="0.25">
      <c r="A8064" s="109">
        <v>42705</v>
      </c>
      <c r="B8064" s="112">
        <v>7</v>
      </c>
      <c r="C8064" s="111">
        <v>144.15094999999999</v>
      </c>
    </row>
    <row r="8065" spans="1:3" x14ac:dyDescent="0.25">
      <c r="A8065" s="109">
        <v>42705</v>
      </c>
      <c r="B8065" s="112">
        <v>8</v>
      </c>
      <c r="C8065" s="111">
        <v>151.77958999999998</v>
      </c>
    </row>
    <row r="8066" spans="1:3" x14ac:dyDescent="0.25">
      <c r="A8066" s="109">
        <v>42705</v>
      </c>
      <c r="B8066" s="112">
        <v>9</v>
      </c>
      <c r="C8066" s="111">
        <v>156.45500999999999</v>
      </c>
    </row>
    <row r="8067" spans="1:3" x14ac:dyDescent="0.25">
      <c r="A8067" s="109">
        <v>42705</v>
      </c>
      <c r="B8067" s="112">
        <v>10</v>
      </c>
      <c r="C8067" s="111">
        <v>159.47030999999998</v>
      </c>
    </row>
    <row r="8068" spans="1:3" x14ac:dyDescent="0.25">
      <c r="A8068" s="109">
        <v>42705</v>
      </c>
      <c r="B8068" s="112">
        <v>11</v>
      </c>
      <c r="C8068" s="111">
        <v>158.59883000000002</v>
      </c>
    </row>
    <row r="8069" spans="1:3" x14ac:dyDescent="0.25">
      <c r="A8069" s="109">
        <v>42705</v>
      </c>
      <c r="B8069" s="112">
        <v>12</v>
      </c>
      <c r="C8069" s="111">
        <v>158.66538</v>
      </c>
    </row>
    <row r="8070" spans="1:3" x14ac:dyDescent="0.25">
      <c r="A8070" s="109">
        <v>42705</v>
      </c>
      <c r="B8070" s="112">
        <v>13</v>
      </c>
      <c r="C8070" s="111">
        <v>158.97578999999999</v>
      </c>
    </row>
    <row r="8071" spans="1:3" x14ac:dyDescent="0.25">
      <c r="A8071" s="109">
        <v>42705</v>
      </c>
      <c r="B8071" s="112">
        <v>14</v>
      </c>
      <c r="C8071" s="111">
        <v>157.42581999999999</v>
      </c>
    </row>
    <row r="8072" spans="1:3" x14ac:dyDescent="0.25">
      <c r="A8072" s="109">
        <v>42705</v>
      </c>
      <c r="B8072" s="112">
        <v>15</v>
      </c>
      <c r="C8072" s="111">
        <v>156.35945000000001</v>
      </c>
    </row>
    <row r="8073" spans="1:3" x14ac:dyDescent="0.25">
      <c r="A8073" s="109">
        <v>42705</v>
      </c>
      <c r="B8073" s="112">
        <v>16</v>
      </c>
      <c r="C8073" s="111">
        <v>154.85384999999999</v>
      </c>
    </row>
    <row r="8074" spans="1:3" x14ac:dyDescent="0.25">
      <c r="A8074" s="109">
        <v>42705</v>
      </c>
      <c r="B8074" s="112">
        <v>17</v>
      </c>
      <c r="C8074" s="111">
        <v>146.61816999999999</v>
      </c>
    </row>
    <row r="8075" spans="1:3" x14ac:dyDescent="0.25">
      <c r="A8075" s="109">
        <v>42705</v>
      </c>
      <c r="B8075" s="112">
        <v>18</v>
      </c>
      <c r="C8075" s="168">
        <v>138.20162999999999</v>
      </c>
    </row>
    <row r="8076" spans="1:3" x14ac:dyDescent="0.25">
      <c r="A8076" s="109">
        <v>42705</v>
      </c>
      <c r="B8076" s="112">
        <v>19</v>
      </c>
      <c r="C8076" s="169">
        <v>135.01669999999999</v>
      </c>
    </row>
    <row r="8077" spans="1:3" x14ac:dyDescent="0.25">
      <c r="A8077" s="109">
        <v>42705</v>
      </c>
      <c r="B8077" s="112">
        <v>20</v>
      </c>
      <c r="C8077" s="169">
        <v>130.94967</v>
      </c>
    </row>
    <row r="8078" spans="1:3" x14ac:dyDescent="0.25">
      <c r="A8078" s="109">
        <v>42705</v>
      </c>
      <c r="B8078" s="112">
        <v>21</v>
      </c>
      <c r="C8078" s="169">
        <v>130.73093</v>
      </c>
    </row>
    <row r="8079" spans="1:3" x14ac:dyDescent="0.25">
      <c r="A8079" s="109">
        <v>42705</v>
      </c>
      <c r="B8079" s="112">
        <v>22</v>
      </c>
      <c r="C8079" s="169">
        <v>128.58599000000001</v>
      </c>
    </row>
    <row r="8080" spans="1:3" x14ac:dyDescent="0.25">
      <c r="A8080" s="109">
        <v>42705</v>
      </c>
      <c r="B8080" s="112">
        <v>23</v>
      </c>
      <c r="C8080" s="111">
        <v>129.54521</v>
      </c>
    </row>
    <row r="8081" spans="1:3" x14ac:dyDescent="0.25">
      <c r="A8081" s="109">
        <v>42705</v>
      </c>
      <c r="B8081" s="112">
        <v>24</v>
      </c>
      <c r="C8081" s="111">
        <v>128.31524999999996</v>
      </c>
    </row>
    <row r="8082" spans="1:3" x14ac:dyDescent="0.25">
      <c r="A8082" s="109">
        <v>42706</v>
      </c>
      <c r="B8082" s="110">
        <v>1</v>
      </c>
      <c r="C8082" s="111">
        <v>123.09909999999999</v>
      </c>
    </row>
    <row r="8083" spans="1:3" x14ac:dyDescent="0.25">
      <c r="A8083" s="109">
        <v>42706</v>
      </c>
      <c r="B8083" s="112">
        <v>2</v>
      </c>
      <c r="C8083" s="111">
        <v>122.09493999999999</v>
      </c>
    </row>
    <row r="8084" spans="1:3" x14ac:dyDescent="0.25">
      <c r="A8084" s="109">
        <v>42706</v>
      </c>
      <c r="B8084" s="112">
        <v>3</v>
      </c>
      <c r="C8084" s="111">
        <v>119.73344400000001</v>
      </c>
    </row>
    <row r="8085" spans="1:3" x14ac:dyDescent="0.25">
      <c r="A8085" s="109">
        <v>42706</v>
      </c>
      <c r="B8085" s="112">
        <v>4</v>
      </c>
      <c r="C8085" s="111">
        <v>121.027143</v>
      </c>
    </row>
    <row r="8086" spans="1:3" x14ac:dyDescent="0.25">
      <c r="A8086" s="109">
        <v>42706</v>
      </c>
      <c r="B8086" s="112">
        <v>5</v>
      </c>
      <c r="C8086" s="111">
        <v>125.83101000000003</v>
      </c>
    </row>
    <row r="8087" spans="1:3" x14ac:dyDescent="0.25">
      <c r="A8087" s="109">
        <v>42706</v>
      </c>
      <c r="B8087" s="112">
        <v>6</v>
      </c>
      <c r="C8087" s="111">
        <v>135.77477999999999</v>
      </c>
    </row>
    <row r="8088" spans="1:3" x14ac:dyDescent="0.25">
      <c r="A8088" s="109">
        <v>42706</v>
      </c>
      <c r="B8088" s="112">
        <v>7</v>
      </c>
      <c r="C8088" s="111">
        <v>146.58934000000002</v>
      </c>
    </row>
    <row r="8089" spans="1:3" x14ac:dyDescent="0.25">
      <c r="A8089" s="109">
        <v>42706</v>
      </c>
      <c r="B8089" s="112">
        <v>8</v>
      </c>
      <c r="C8089" s="111">
        <v>154.06120000000001</v>
      </c>
    </row>
    <row r="8090" spans="1:3" x14ac:dyDescent="0.25">
      <c r="A8090" s="109">
        <v>42706</v>
      </c>
      <c r="B8090" s="112">
        <v>9</v>
      </c>
      <c r="C8090" s="111">
        <v>157.75792000000004</v>
      </c>
    </row>
    <row r="8091" spans="1:3" x14ac:dyDescent="0.25">
      <c r="A8091" s="109">
        <v>42706</v>
      </c>
      <c r="B8091" s="112">
        <v>10</v>
      </c>
      <c r="C8091" s="111">
        <v>161.13836999999998</v>
      </c>
    </row>
    <row r="8092" spans="1:3" x14ac:dyDescent="0.25">
      <c r="A8092" s="109">
        <v>42706</v>
      </c>
      <c r="B8092" s="112">
        <v>11</v>
      </c>
      <c r="C8092" s="111">
        <v>162.64239999999998</v>
      </c>
    </row>
    <row r="8093" spans="1:3" x14ac:dyDescent="0.25">
      <c r="A8093" s="109">
        <v>42706</v>
      </c>
      <c r="B8093" s="112">
        <v>12</v>
      </c>
      <c r="C8093" s="111">
        <v>162.57346999999996</v>
      </c>
    </row>
    <row r="8094" spans="1:3" x14ac:dyDescent="0.25">
      <c r="A8094" s="109">
        <v>42706</v>
      </c>
      <c r="B8094" s="112">
        <v>13</v>
      </c>
      <c r="C8094" s="111">
        <v>160.58271000000002</v>
      </c>
    </row>
    <row r="8095" spans="1:3" x14ac:dyDescent="0.25">
      <c r="A8095" s="109">
        <v>42706</v>
      </c>
      <c r="B8095" s="112">
        <v>14</v>
      </c>
      <c r="C8095" s="111">
        <v>160.93332999999998</v>
      </c>
    </row>
    <row r="8096" spans="1:3" x14ac:dyDescent="0.25">
      <c r="A8096" s="109">
        <v>42706</v>
      </c>
      <c r="B8096" s="112">
        <v>15</v>
      </c>
      <c r="C8096" s="111">
        <v>154.62345000000002</v>
      </c>
    </row>
    <row r="8097" spans="1:3" x14ac:dyDescent="0.25">
      <c r="A8097" s="109">
        <v>42706</v>
      </c>
      <c r="B8097" s="112">
        <v>16</v>
      </c>
      <c r="C8097" s="111">
        <v>147.84546000000003</v>
      </c>
    </row>
    <row r="8098" spans="1:3" x14ac:dyDescent="0.25">
      <c r="A8098" s="109">
        <v>42706</v>
      </c>
      <c r="B8098" s="112">
        <v>17</v>
      </c>
      <c r="C8098" s="111">
        <v>140.19930000000002</v>
      </c>
    </row>
    <row r="8099" spans="1:3" x14ac:dyDescent="0.25">
      <c r="A8099" s="109">
        <v>42706</v>
      </c>
      <c r="B8099" s="112">
        <v>18</v>
      </c>
      <c r="C8099" s="111">
        <v>134.10297</v>
      </c>
    </row>
    <row r="8100" spans="1:3" x14ac:dyDescent="0.25">
      <c r="A8100" s="109">
        <v>42706</v>
      </c>
      <c r="B8100" s="112">
        <v>19</v>
      </c>
      <c r="C8100" s="111">
        <v>129.47267999999997</v>
      </c>
    </row>
    <row r="8101" spans="1:3" x14ac:dyDescent="0.25">
      <c r="A8101" s="109">
        <v>42706</v>
      </c>
      <c r="B8101" s="112">
        <v>20</v>
      </c>
      <c r="C8101" s="111">
        <v>126.26949999999999</v>
      </c>
    </row>
    <row r="8102" spans="1:3" x14ac:dyDescent="0.25">
      <c r="A8102" s="109">
        <v>42706</v>
      </c>
      <c r="B8102" s="112">
        <v>21</v>
      </c>
      <c r="C8102" s="111">
        <v>124.38203000000001</v>
      </c>
    </row>
    <row r="8103" spans="1:3" x14ac:dyDescent="0.25">
      <c r="A8103" s="109">
        <v>42706</v>
      </c>
      <c r="B8103" s="112">
        <v>22</v>
      </c>
      <c r="C8103" s="111">
        <v>122.47614</v>
      </c>
    </row>
    <row r="8104" spans="1:3" x14ac:dyDescent="0.25">
      <c r="A8104" s="109">
        <v>42706</v>
      </c>
      <c r="B8104" s="112">
        <v>23</v>
      </c>
      <c r="C8104" s="168">
        <v>121.70883999999998</v>
      </c>
    </row>
    <row r="8105" spans="1:3" x14ac:dyDescent="0.25">
      <c r="A8105" s="109">
        <v>42706</v>
      </c>
      <c r="B8105" s="112">
        <v>24</v>
      </c>
      <c r="C8105" s="169">
        <v>119.52577700000001</v>
      </c>
    </row>
    <row r="8106" spans="1:3" x14ac:dyDescent="0.25">
      <c r="A8106" s="109">
        <v>42707</v>
      </c>
      <c r="B8106" s="110">
        <v>1</v>
      </c>
      <c r="C8106" s="169">
        <v>116.803021</v>
      </c>
    </row>
    <row r="8107" spans="1:3" x14ac:dyDescent="0.25">
      <c r="A8107" s="109">
        <v>42707</v>
      </c>
      <c r="B8107" s="112">
        <v>2</v>
      </c>
      <c r="C8107" s="169">
        <v>114.214032</v>
      </c>
    </row>
    <row r="8108" spans="1:3" x14ac:dyDescent="0.25">
      <c r="A8108" s="109">
        <v>42707</v>
      </c>
      <c r="B8108" s="112">
        <v>3</v>
      </c>
      <c r="C8108" s="169">
        <v>113.43183399999999</v>
      </c>
    </row>
    <row r="8109" spans="1:3" x14ac:dyDescent="0.25">
      <c r="A8109" s="109">
        <v>42707</v>
      </c>
      <c r="B8109" s="112">
        <v>4</v>
      </c>
      <c r="C8109" s="111">
        <v>113.38025400000001</v>
      </c>
    </row>
    <row r="8110" spans="1:3" x14ac:dyDescent="0.25">
      <c r="A8110" s="109">
        <v>42707</v>
      </c>
      <c r="B8110" s="112">
        <v>5</v>
      </c>
      <c r="C8110" s="111">
        <v>114.92929500000001</v>
      </c>
    </row>
    <row r="8111" spans="1:3" x14ac:dyDescent="0.25">
      <c r="A8111" s="109">
        <v>42707</v>
      </c>
      <c r="B8111" s="112">
        <v>6</v>
      </c>
      <c r="C8111" s="111">
        <v>118.52072299999999</v>
      </c>
    </row>
    <row r="8112" spans="1:3" x14ac:dyDescent="0.25">
      <c r="A8112" s="109">
        <v>42707</v>
      </c>
      <c r="B8112" s="112">
        <v>7</v>
      </c>
      <c r="C8112" s="111">
        <v>121.59877100000001</v>
      </c>
    </row>
    <row r="8113" spans="1:3" x14ac:dyDescent="0.25">
      <c r="A8113" s="109">
        <v>42707</v>
      </c>
      <c r="B8113" s="112">
        <v>8</v>
      </c>
      <c r="C8113" s="111">
        <v>120.43403600000001</v>
      </c>
    </row>
    <row r="8114" spans="1:3" x14ac:dyDescent="0.25">
      <c r="A8114" s="109">
        <v>42707</v>
      </c>
      <c r="B8114" s="112">
        <v>9</v>
      </c>
      <c r="C8114" s="111">
        <v>121.86659400000001</v>
      </c>
    </row>
    <row r="8115" spans="1:3" x14ac:dyDescent="0.25">
      <c r="A8115" s="109">
        <v>42707</v>
      </c>
      <c r="B8115" s="112">
        <v>10</v>
      </c>
      <c r="C8115" s="111">
        <v>123.22463999999999</v>
      </c>
    </row>
    <row r="8116" spans="1:3" x14ac:dyDescent="0.25">
      <c r="A8116" s="109">
        <v>42707</v>
      </c>
      <c r="B8116" s="112">
        <v>11</v>
      </c>
      <c r="C8116" s="111">
        <v>126.40858</v>
      </c>
    </row>
    <row r="8117" spans="1:3" x14ac:dyDescent="0.25">
      <c r="A8117" s="109">
        <v>42707</v>
      </c>
      <c r="B8117" s="112">
        <v>12</v>
      </c>
      <c r="C8117" s="111">
        <v>121.37698399999999</v>
      </c>
    </row>
    <row r="8118" spans="1:3" x14ac:dyDescent="0.25">
      <c r="A8118" s="109">
        <v>42707</v>
      </c>
      <c r="B8118" s="112">
        <v>13</v>
      </c>
      <c r="C8118" s="111">
        <v>120.27876800000001</v>
      </c>
    </row>
    <row r="8119" spans="1:3" x14ac:dyDescent="0.25">
      <c r="A8119" s="109">
        <v>42707</v>
      </c>
      <c r="B8119" s="112">
        <v>14</v>
      </c>
      <c r="C8119" s="111">
        <v>118.509242</v>
      </c>
    </row>
    <row r="8120" spans="1:3" x14ac:dyDescent="0.25">
      <c r="A8120" s="109">
        <v>42707</v>
      </c>
      <c r="B8120" s="112">
        <v>15</v>
      </c>
      <c r="C8120" s="111">
        <v>120.19725</v>
      </c>
    </row>
    <row r="8121" spans="1:3" x14ac:dyDescent="0.25">
      <c r="A8121" s="109">
        <v>42707</v>
      </c>
      <c r="B8121" s="112">
        <v>16</v>
      </c>
      <c r="C8121" s="111">
        <v>116.45637000000001</v>
      </c>
    </row>
    <row r="8122" spans="1:3" x14ac:dyDescent="0.25">
      <c r="A8122" s="109">
        <v>42707</v>
      </c>
      <c r="B8122" s="112">
        <v>17</v>
      </c>
      <c r="C8122" s="111">
        <v>113.38284000000002</v>
      </c>
    </row>
    <row r="8123" spans="1:3" x14ac:dyDescent="0.25">
      <c r="A8123" s="109">
        <v>42707</v>
      </c>
      <c r="B8123" s="112">
        <v>18</v>
      </c>
      <c r="C8123" s="111">
        <v>113.27316300000001</v>
      </c>
    </row>
    <row r="8124" spans="1:3" x14ac:dyDescent="0.25">
      <c r="A8124" s="109">
        <v>42707</v>
      </c>
      <c r="B8124" s="112">
        <v>19</v>
      </c>
      <c r="C8124" s="111">
        <v>106.551018</v>
      </c>
    </row>
    <row r="8125" spans="1:3" x14ac:dyDescent="0.25">
      <c r="A8125" s="109">
        <v>42707</v>
      </c>
      <c r="B8125" s="112">
        <v>20</v>
      </c>
      <c r="C8125" s="111">
        <v>104.45749000000002</v>
      </c>
    </row>
    <row r="8126" spans="1:3" x14ac:dyDescent="0.25">
      <c r="A8126" s="109">
        <v>42707</v>
      </c>
      <c r="B8126" s="112">
        <v>21</v>
      </c>
      <c r="C8126" s="111">
        <v>104.333899</v>
      </c>
    </row>
    <row r="8127" spans="1:3" x14ac:dyDescent="0.25">
      <c r="A8127" s="109">
        <v>42707</v>
      </c>
      <c r="B8127" s="112">
        <v>22</v>
      </c>
      <c r="C8127" s="111">
        <v>103.508021</v>
      </c>
    </row>
    <row r="8128" spans="1:3" x14ac:dyDescent="0.25">
      <c r="A8128" s="109">
        <v>42707</v>
      </c>
      <c r="B8128" s="112">
        <v>23</v>
      </c>
      <c r="C8128" s="111">
        <v>102.74742499999999</v>
      </c>
    </row>
    <row r="8129" spans="1:3" x14ac:dyDescent="0.25">
      <c r="A8129" s="109">
        <v>42707</v>
      </c>
      <c r="B8129" s="112">
        <v>24</v>
      </c>
      <c r="C8129" s="111">
        <v>102.124606</v>
      </c>
    </row>
    <row r="8130" spans="1:3" x14ac:dyDescent="0.25">
      <c r="A8130" s="109">
        <v>42708</v>
      </c>
      <c r="B8130" s="110">
        <v>1</v>
      </c>
      <c r="C8130" s="111">
        <v>101.26812200000001</v>
      </c>
    </row>
    <row r="8131" spans="1:3" x14ac:dyDescent="0.25">
      <c r="A8131" s="109">
        <v>42708</v>
      </c>
      <c r="B8131" s="112">
        <v>2</v>
      </c>
      <c r="C8131" s="111">
        <v>100.495248</v>
      </c>
    </row>
    <row r="8132" spans="1:3" x14ac:dyDescent="0.25">
      <c r="A8132" s="109">
        <v>42708</v>
      </c>
      <c r="B8132" s="112">
        <v>3</v>
      </c>
      <c r="C8132" s="111">
        <v>99.658355</v>
      </c>
    </row>
    <row r="8133" spans="1:3" x14ac:dyDescent="0.25">
      <c r="A8133" s="109">
        <v>42708</v>
      </c>
      <c r="B8133" s="112">
        <v>4</v>
      </c>
      <c r="C8133" s="168">
        <v>98.410776000000013</v>
      </c>
    </row>
    <row r="8134" spans="1:3" x14ac:dyDescent="0.25">
      <c r="A8134" s="109">
        <v>42708</v>
      </c>
      <c r="B8134" s="112">
        <v>5</v>
      </c>
      <c r="C8134" s="169">
        <v>97.692808999999983</v>
      </c>
    </row>
    <row r="8135" spans="1:3" x14ac:dyDescent="0.25">
      <c r="A8135" s="109">
        <v>42708</v>
      </c>
      <c r="B8135" s="112">
        <v>6</v>
      </c>
      <c r="C8135" s="169">
        <v>97.642033000000012</v>
      </c>
    </row>
    <row r="8136" spans="1:3" x14ac:dyDescent="0.25">
      <c r="A8136" s="109">
        <v>42708</v>
      </c>
      <c r="B8136" s="112">
        <v>7</v>
      </c>
      <c r="C8136" s="169">
        <v>97.22947400000001</v>
      </c>
    </row>
    <row r="8137" spans="1:3" x14ac:dyDescent="0.25">
      <c r="A8137" s="109">
        <v>42708</v>
      </c>
      <c r="B8137" s="112">
        <v>8</v>
      </c>
      <c r="C8137" s="169">
        <v>96.522779</v>
      </c>
    </row>
    <row r="8138" spans="1:3" x14ac:dyDescent="0.25">
      <c r="A8138" s="109">
        <v>42708</v>
      </c>
      <c r="B8138" s="112">
        <v>9</v>
      </c>
      <c r="C8138" s="111">
        <v>96.907558000000009</v>
      </c>
    </row>
    <row r="8139" spans="1:3" x14ac:dyDescent="0.25">
      <c r="A8139" s="109">
        <v>42708</v>
      </c>
      <c r="B8139" s="112">
        <v>10</v>
      </c>
      <c r="C8139" s="111">
        <v>96.428073999999995</v>
      </c>
    </row>
    <row r="8140" spans="1:3" x14ac:dyDescent="0.25">
      <c r="A8140" s="109">
        <v>42708</v>
      </c>
      <c r="B8140" s="112">
        <v>11</v>
      </c>
      <c r="C8140" s="111">
        <v>95.744212000000005</v>
      </c>
    </row>
    <row r="8141" spans="1:3" x14ac:dyDescent="0.25">
      <c r="A8141" s="109">
        <v>42708</v>
      </c>
      <c r="B8141" s="112">
        <v>12</v>
      </c>
      <c r="C8141" s="111">
        <v>95.441948000000011</v>
      </c>
    </row>
    <row r="8142" spans="1:3" x14ac:dyDescent="0.25">
      <c r="A8142" s="109">
        <v>42708</v>
      </c>
      <c r="B8142" s="112">
        <v>13</v>
      </c>
      <c r="C8142" s="111">
        <v>96.410337000000027</v>
      </c>
    </row>
    <row r="8143" spans="1:3" x14ac:dyDescent="0.25">
      <c r="A8143" s="109">
        <v>42708</v>
      </c>
      <c r="B8143" s="112">
        <v>14</v>
      </c>
      <c r="C8143" s="111">
        <v>95.679652000000004</v>
      </c>
    </row>
    <row r="8144" spans="1:3" x14ac:dyDescent="0.25">
      <c r="A8144" s="109">
        <v>42708</v>
      </c>
      <c r="B8144" s="112">
        <v>15</v>
      </c>
      <c r="C8144" s="111">
        <v>95.280080999999996</v>
      </c>
    </row>
    <row r="8145" spans="1:3" x14ac:dyDescent="0.25">
      <c r="A8145" s="109">
        <v>42708</v>
      </c>
      <c r="B8145" s="112">
        <v>16</v>
      </c>
      <c r="C8145" s="111">
        <v>95.880556999999996</v>
      </c>
    </row>
    <row r="8146" spans="1:3" x14ac:dyDescent="0.25">
      <c r="A8146" s="109">
        <v>42708</v>
      </c>
      <c r="B8146" s="112">
        <v>17</v>
      </c>
      <c r="C8146" s="111">
        <v>95.15091799999999</v>
      </c>
    </row>
    <row r="8147" spans="1:3" x14ac:dyDescent="0.25">
      <c r="A8147" s="109">
        <v>42708</v>
      </c>
      <c r="B8147" s="112">
        <v>18</v>
      </c>
      <c r="C8147" s="111">
        <v>96.159077000000011</v>
      </c>
    </row>
    <row r="8148" spans="1:3" x14ac:dyDescent="0.25">
      <c r="A8148" s="109">
        <v>42708</v>
      </c>
      <c r="B8148" s="112">
        <v>19</v>
      </c>
      <c r="C8148" s="111">
        <v>96.106693000000007</v>
      </c>
    </row>
    <row r="8149" spans="1:3" x14ac:dyDescent="0.25">
      <c r="A8149" s="109">
        <v>42708</v>
      </c>
      <c r="B8149" s="112">
        <v>20</v>
      </c>
      <c r="C8149" s="111">
        <v>96.403176999999999</v>
      </c>
    </row>
    <row r="8150" spans="1:3" x14ac:dyDescent="0.25">
      <c r="A8150" s="109">
        <v>42708</v>
      </c>
      <c r="B8150" s="112">
        <v>21</v>
      </c>
      <c r="C8150" s="111">
        <v>96.379638999999997</v>
      </c>
    </row>
    <row r="8151" spans="1:3" x14ac:dyDescent="0.25">
      <c r="A8151" s="109">
        <v>42708</v>
      </c>
      <c r="B8151" s="112">
        <v>22</v>
      </c>
      <c r="C8151" s="111">
        <v>96.331972999999991</v>
      </c>
    </row>
    <row r="8152" spans="1:3" x14ac:dyDescent="0.25">
      <c r="A8152" s="109">
        <v>42708</v>
      </c>
      <c r="B8152" s="112">
        <v>23</v>
      </c>
      <c r="C8152" s="111">
        <v>96.274608999999998</v>
      </c>
    </row>
    <row r="8153" spans="1:3" x14ac:dyDescent="0.25">
      <c r="A8153" s="109">
        <v>42708</v>
      </c>
      <c r="B8153" s="112">
        <v>24</v>
      </c>
      <c r="C8153" s="111">
        <v>97.562265999999994</v>
      </c>
    </row>
    <row r="8154" spans="1:3" x14ac:dyDescent="0.25">
      <c r="A8154" s="109">
        <v>42709</v>
      </c>
      <c r="B8154" s="110">
        <v>1</v>
      </c>
      <c r="C8154" s="111">
        <v>97.792516000000006</v>
      </c>
    </row>
    <row r="8155" spans="1:3" x14ac:dyDescent="0.25">
      <c r="A8155" s="109">
        <v>42709</v>
      </c>
      <c r="B8155" s="112">
        <v>2</v>
      </c>
      <c r="C8155" s="111">
        <v>97.76391000000001</v>
      </c>
    </row>
    <row r="8156" spans="1:3" x14ac:dyDescent="0.25">
      <c r="A8156" s="109">
        <v>42709</v>
      </c>
      <c r="B8156" s="112">
        <v>3</v>
      </c>
      <c r="C8156" s="111">
        <v>97.982487000000006</v>
      </c>
    </row>
    <row r="8157" spans="1:3" x14ac:dyDescent="0.25">
      <c r="A8157" s="109">
        <v>42709</v>
      </c>
      <c r="B8157" s="112">
        <v>4</v>
      </c>
      <c r="C8157" s="111">
        <v>99.968842999999993</v>
      </c>
    </row>
    <row r="8158" spans="1:3" x14ac:dyDescent="0.25">
      <c r="A8158" s="109">
        <v>42709</v>
      </c>
      <c r="B8158" s="112">
        <v>5</v>
      </c>
      <c r="C8158" s="111">
        <v>107.76769999999999</v>
      </c>
    </row>
    <row r="8159" spans="1:3" x14ac:dyDescent="0.25">
      <c r="A8159" s="109">
        <v>42709</v>
      </c>
      <c r="B8159" s="112">
        <v>6</v>
      </c>
      <c r="C8159" s="111">
        <v>120.97783199999998</v>
      </c>
    </row>
    <row r="8160" spans="1:3" x14ac:dyDescent="0.25">
      <c r="A8160" s="109">
        <v>42709</v>
      </c>
      <c r="B8160" s="112">
        <v>7</v>
      </c>
      <c r="C8160" s="111">
        <v>135.00398000000001</v>
      </c>
    </row>
    <row r="8161" spans="1:3" x14ac:dyDescent="0.25">
      <c r="A8161" s="109">
        <v>42709</v>
      </c>
      <c r="B8161" s="112">
        <v>8</v>
      </c>
      <c r="C8161" s="111">
        <v>145.34252000000001</v>
      </c>
    </row>
    <row r="8162" spans="1:3" x14ac:dyDescent="0.25">
      <c r="A8162" s="109">
        <v>42709</v>
      </c>
      <c r="B8162" s="112">
        <v>9</v>
      </c>
      <c r="C8162" s="168">
        <v>152.60792000000001</v>
      </c>
    </row>
    <row r="8163" spans="1:3" x14ac:dyDescent="0.25">
      <c r="A8163" s="109">
        <v>42709</v>
      </c>
      <c r="B8163" s="112">
        <v>10</v>
      </c>
      <c r="C8163" s="169">
        <v>156.16217</v>
      </c>
    </row>
    <row r="8164" spans="1:3" x14ac:dyDescent="0.25">
      <c r="A8164" s="109">
        <v>42709</v>
      </c>
      <c r="B8164" s="112">
        <v>11</v>
      </c>
      <c r="C8164" s="169">
        <v>157.49913999999998</v>
      </c>
    </row>
    <row r="8165" spans="1:3" x14ac:dyDescent="0.25">
      <c r="A8165" s="109">
        <v>42709</v>
      </c>
      <c r="B8165" s="112">
        <v>12</v>
      </c>
      <c r="C8165" s="169">
        <v>157.94961000000001</v>
      </c>
    </row>
    <row r="8166" spans="1:3" x14ac:dyDescent="0.25">
      <c r="A8166" s="109">
        <v>42709</v>
      </c>
      <c r="B8166" s="112">
        <v>13</v>
      </c>
      <c r="C8166" s="169">
        <v>157.62674000000001</v>
      </c>
    </row>
    <row r="8167" spans="1:3" x14ac:dyDescent="0.25">
      <c r="A8167" s="109">
        <v>42709</v>
      </c>
      <c r="B8167" s="112">
        <v>14</v>
      </c>
      <c r="C8167" s="111">
        <v>157.93308000000002</v>
      </c>
    </row>
    <row r="8168" spans="1:3" x14ac:dyDescent="0.25">
      <c r="A8168" s="109">
        <v>42709</v>
      </c>
      <c r="B8168" s="112">
        <v>15</v>
      </c>
      <c r="C8168" s="111">
        <v>154.97396000000001</v>
      </c>
    </row>
    <row r="8169" spans="1:3" x14ac:dyDescent="0.25">
      <c r="A8169" s="109">
        <v>42709</v>
      </c>
      <c r="B8169" s="112">
        <v>16</v>
      </c>
      <c r="C8169" s="111">
        <v>151.04894999999996</v>
      </c>
    </row>
    <row r="8170" spans="1:3" x14ac:dyDescent="0.25">
      <c r="A8170" s="109">
        <v>42709</v>
      </c>
      <c r="B8170" s="112">
        <v>17</v>
      </c>
      <c r="C8170" s="111">
        <v>145.74332000000001</v>
      </c>
    </row>
    <row r="8171" spans="1:3" x14ac:dyDescent="0.25">
      <c r="A8171" s="109">
        <v>42709</v>
      </c>
      <c r="B8171" s="112">
        <v>18</v>
      </c>
      <c r="C8171" s="111">
        <v>139.98590999999999</v>
      </c>
    </row>
    <row r="8172" spans="1:3" x14ac:dyDescent="0.25">
      <c r="A8172" s="109">
        <v>42709</v>
      </c>
      <c r="B8172" s="112">
        <v>19</v>
      </c>
      <c r="C8172" s="111">
        <v>134.73836</v>
      </c>
    </row>
    <row r="8173" spans="1:3" x14ac:dyDescent="0.25">
      <c r="A8173" s="109">
        <v>42709</v>
      </c>
      <c r="B8173" s="112">
        <v>20</v>
      </c>
      <c r="C8173" s="111">
        <v>130.5967</v>
      </c>
    </row>
    <row r="8174" spans="1:3" x14ac:dyDescent="0.25">
      <c r="A8174" s="109">
        <v>42709</v>
      </c>
      <c r="B8174" s="112">
        <v>21</v>
      </c>
      <c r="C8174" s="111">
        <v>130.88482999999999</v>
      </c>
    </row>
    <row r="8175" spans="1:3" x14ac:dyDescent="0.25">
      <c r="A8175" s="109">
        <v>42709</v>
      </c>
      <c r="B8175" s="112">
        <v>22</v>
      </c>
      <c r="C8175" s="111">
        <v>129.68776000000003</v>
      </c>
    </row>
    <row r="8176" spans="1:3" x14ac:dyDescent="0.25">
      <c r="A8176" s="109">
        <v>42709</v>
      </c>
      <c r="B8176" s="112">
        <v>23</v>
      </c>
      <c r="C8176" s="111">
        <v>131.21463</v>
      </c>
    </row>
    <row r="8177" spans="1:3" x14ac:dyDescent="0.25">
      <c r="A8177" s="109">
        <v>42709</v>
      </c>
      <c r="B8177" s="112">
        <v>24</v>
      </c>
      <c r="C8177" s="111">
        <v>129.76335999999998</v>
      </c>
    </row>
    <row r="8178" spans="1:3" x14ac:dyDescent="0.25">
      <c r="A8178" s="109">
        <v>42710</v>
      </c>
      <c r="B8178" s="110">
        <v>1</v>
      </c>
      <c r="C8178" s="111">
        <v>126.38115000000001</v>
      </c>
    </row>
    <row r="8179" spans="1:3" x14ac:dyDescent="0.25">
      <c r="A8179" s="109">
        <v>42710</v>
      </c>
      <c r="B8179" s="112">
        <v>2</v>
      </c>
      <c r="C8179" s="111">
        <v>122.54409000000001</v>
      </c>
    </row>
    <row r="8180" spans="1:3" x14ac:dyDescent="0.25">
      <c r="A8180" s="109">
        <v>42710</v>
      </c>
      <c r="B8180" s="112">
        <v>3</v>
      </c>
      <c r="C8180" s="111">
        <v>121.04143000000001</v>
      </c>
    </row>
    <row r="8181" spans="1:3" x14ac:dyDescent="0.25">
      <c r="A8181" s="109">
        <v>42710</v>
      </c>
      <c r="B8181" s="112">
        <v>4</v>
      </c>
      <c r="C8181" s="111">
        <v>121.16993000000001</v>
      </c>
    </row>
    <row r="8182" spans="1:3" x14ac:dyDescent="0.25">
      <c r="A8182" s="109">
        <v>42710</v>
      </c>
      <c r="B8182" s="112">
        <v>5</v>
      </c>
      <c r="C8182" s="111">
        <v>126.56710999999999</v>
      </c>
    </row>
    <row r="8183" spans="1:3" x14ac:dyDescent="0.25">
      <c r="A8183" s="109">
        <v>42710</v>
      </c>
      <c r="B8183" s="112">
        <v>6</v>
      </c>
      <c r="C8183" s="111">
        <v>135.34664000000001</v>
      </c>
    </row>
    <row r="8184" spans="1:3" x14ac:dyDescent="0.25">
      <c r="A8184" s="109">
        <v>42710</v>
      </c>
      <c r="B8184" s="112">
        <v>7</v>
      </c>
      <c r="C8184" s="111">
        <v>147.52446</v>
      </c>
    </row>
    <row r="8185" spans="1:3" x14ac:dyDescent="0.25">
      <c r="A8185" s="109">
        <v>42710</v>
      </c>
      <c r="B8185" s="112">
        <v>8</v>
      </c>
      <c r="C8185" s="111">
        <v>153.40296999999998</v>
      </c>
    </row>
    <row r="8186" spans="1:3" x14ac:dyDescent="0.25">
      <c r="A8186" s="109">
        <v>42710</v>
      </c>
      <c r="B8186" s="112">
        <v>9</v>
      </c>
      <c r="C8186" s="111">
        <v>159.14819</v>
      </c>
    </row>
    <row r="8187" spans="1:3" x14ac:dyDescent="0.25">
      <c r="A8187" s="109">
        <v>42710</v>
      </c>
      <c r="B8187" s="112">
        <v>10</v>
      </c>
      <c r="C8187" s="111">
        <v>162.3999</v>
      </c>
    </row>
    <row r="8188" spans="1:3" x14ac:dyDescent="0.25">
      <c r="A8188" s="109">
        <v>42710</v>
      </c>
      <c r="B8188" s="112">
        <v>11</v>
      </c>
      <c r="C8188" s="111">
        <v>163.49880999999999</v>
      </c>
    </row>
    <row r="8189" spans="1:3" x14ac:dyDescent="0.25">
      <c r="A8189" s="109">
        <v>42710</v>
      </c>
      <c r="B8189" s="112">
        <v>12</v>
      </c>
      <c r="C8189" s="111">
        <v>163.59732</v>
      </c>
    </row>
    <row r="8190" spans="1:3" x14ac:dyDescent="0.25">
      <c r="A8190" s="109">
        <v>42710</v>
      </c>
      <c r="B8190" s="112">
        <v>13</v>
      </c>
      <c r="C8190" s="111">
        <v>162.57936000000001</v>
      </c>
    </row>
    <row r="8191" spans="1:3" x14ac:dyDescent="0.25">
      <c r="A8191" s="109">
        <v>42710</v>
      </c>
      <c r="B8191" s="112">
        <v>14</v>
      </c>
      <c r="C8191" s="168">
        <v>160.52960999999999</v>
      </c>
    </row>
    <row r="8192" spans="1:3" x14ac:dyDescent="0.25">
      <c r="A8192" s="109">
        <v>42710</v>
      </c>
      <c r="B8192" s="112">
        <v>15</v>
      </c>
      <c r="C8192" s="169">
        <v>157.52176999999998</v>
      </c>
    </row>
    <row r="8193" spans="1:3" x14ac:dyDescent="0.25">
      <c r="A8193" s="109">
        <v>42710</v>
      </c>
      <c r="B8193" s="112">
        <v>16</v>
      </c>
      <c r="C8193" s="169">
        <v>151.79933</v>
      </c>
    </row>
    <row r="8194" spans="1:3" x14ac:dyDescent="0.25">
      <c r="A8194" s="109">
        <v>42710</v>
      </c>
      <c r="B8194" s="112">
        <v>17</v>
      </c>
      <c r="C8194" s="169">
        <v>145.22502</v>
      </c>
    </row>
    <row r="8195" spans="1:3" x14ac:dyDescent="0.25">
      <c r="A8195" s="109">
        <v>42710</v>
      </c>
      <c r="B8195" s="112">
        <v>18</v>
      </c>
      <c r="C8195" s="169">
        <v>139.71934999999999</v>
      </c>
    </row>
    <row r="8196" spans="1:3" x14ac:dyDescent="0.25">
      <c r="A8196" s="109">
        <v>42710</v>
      </c>
      <c r="B8196" s="112">
        <v>19</v>
      </c>
      <c r="C8196" s="111">
        <v>134.27180999999999</v>
      </c>
    </row>
    <row r="8197" spans="1:3" x14ac:dyDescent="0.25">
      <c r="A8197" s="109">
        <v>42710</v>
      </c>
      <c r="B8197" s="112">
        <v>20</v>
      </c>
      <c r="C8197" s="111">
        <v>130.41751000000002</v>
      </c>
    </row>
    <row r="8198" spans="1:3" x14ac:dyDescent="0.25">
      <c r="A8198" s="109">
        <v>42710</v>
      </c>
      <c r="B8198" s="112">
        <v>21</v>
      </c>
      <c r="C8198" s="111">
        <v>131.03353999999999</v>
      </c>
    </row>
    <row r="8199" spans="1:3" x14ac:dyDescent="0.25">
      <c r="A8199" s="109">
        <v>42710</v>
      </c>
      <c r="B8199" s="112">
        <v>22</v>
      </c>
      <c r="C8199" s="111">
        <v>128.60728999999998</v>
      </c>
    </row>
    <row r="8200" spans="1:3" x14ac:dyDescent="0.25">
      <c r="A8200" s="109">
        <v>42710</v>
      </c>
      <c r="B8200" s="112">
        <v>23</v>
      </c>
      <c r="C8200" s="111">
        <v>129.91292000000001</v>
      </c>
    </row>
    <row r="8201" spans="1:3" x14ac:dyDescent="0.25">
      <c r="A8201" s="109">
        <v>42710</v>
      </c>
      <c r="B8201" s="112">
        <v>24</v>
      </c>
      <c r="C8201" s="111">
        <v>128.18357</v>
      </c>
    </row>
    <row r="8202" spans="1:3" x14ac:dyDescent="0.25">
      <c r="A8202" s="109">
        <v>42711</v>
      </c>
      <c r="B8202" s="110">
        <v>1</v>
      </c>
      <c r="C8202" s="111">
        <v>125.03384</v>
      </c>
    </row>
    <row r="8203" spans="1:3" x14ac:dyDescent="0.25">
      <c r="A8203" s="109">
        <v>42711</v>
      </c>
      <c r="B8203" s="112">
        <v>2</v>
      </c>
      <c r="C8203" s="111">
        <v>122.65418999999999</v>
      </c>
    </row>
    <row r="8204" spans="1:3" x14ac:dyDescent="0.25">
      <c r="A8204" s="109">
        <v>42711</v>
      </c>
      <c r="B8204" s="112">
        <v>3</v>
      </c>
      <c r="C8204" s="111">
        <v>121.75971000000001</v>
      </c>
    </row>
    <row r="8205" spans="1:3" x14ac:dyDescent="0.25">
      <c r="A8205" s="109">
        <v>42711</v>
      </c>
      <c r="B8205" s="112">
        <v>4</v>
      </c>
      <c r="C8205" s="111">
        <v>121.58405999999999</v>
      </c>
    </row>
    <row r="8206" spans="1:3" x14ac:dyDescent="0.25">
      <c r="A8206" s="109">
        <v>42711</v>
      </c>
      <c r="B8206" s="112">
        <v>5</v>
      </c>
      <c r="C8206" s="111">
        <v>125.34473</v>
      </c>
    </row>
    <row r="8207" spans="1:3" x14ac:dyDescent="0.25">
      <c r="A8207" s="109">
        <v>42711</v>
      </c>
      <c r="B8207" s="112">
        <v>6</v>
      </c>
      <c r="C8207" s="111">
        <v>135.11663999999999</v>
      </c>
    </row>
    <row r="8208" spans="1:3" x14ac:dyDescent="0.25">
      <c r="A8208" s="109">
        <v>42711</v>
      </c>
      <c r="B8208" s="112">
        <v>7</v>
      </c>
      <c r="C8208" s="111">
        <v>147.39769000000001</v>
      </c>
    </row>
    <row r="8209" spans="1:3" x14ac:dyDescent="0.25">
      <c r="A8209" s="109">
        <v>42711</v>
      </c>
      <c r="B8209" s="112">
        <v>8</v>
      </c>
      <c r="C8209" s="111">
        <v>153.96036000000001</v>
      </c>
    </row>
    <row r="8210" spans="1:3" x14ac:dyDescent="0.25">
      <c r="A8210" s="109">
        <v>42711</v>
      </c>
      <c r="B8210" s="112">
        <v>9</v>
      </c>
      <c r="C8210" s="111">
        <v>161.17107999999999</v>
      </c>
    </row>
    <row r="8211" spans="1:3" x14ac:dyDescent="0.25">
      <c r="A8211" s="109">
        <v>42711</v>
      </c>
      <c r="B8211" s="112">
        <v>10</v>
      </c>
      <c r="C8211" s="111">
        <v>164.45187999999999</v>
      </c>
    </row>
    <row r="8212" spans="1:3" x14ac:dyDescent="0.25">
      <c r="A8212" s="109">
        <v>42711</v>
      </c>
      <c r="B8212" s="112">
        <v>11</v>
      </c>
      <c r="C8212" s="111">
        <v>164.92206999999999</v>
      </c>
    </row>
    <row r="8213" spans="1:3" x14ac:dyDescent="0.25">
      <c r="A8213" s="109">
        <v>42711</v>
      </c>
      <c r="B8213" s="112">
        <v>12</v>
      </c>
      <c r="C8213" s="111">
        <v>165.06961000000001</v>
      </c>
    </row>
    <row r="8214" spans="1:3" x14ac:dyDescent="0.25">
      <c r="A8214" s="109">
        <v>42711</v>
      </c>
      <c r="B8214" s="112">
        <v>13</v>
      </c>
      <c r="C8214" s="111">
        <v>163.73167999999998</v>
      </c>
    </row>
    <row r="8215" spans="1:3" x14ac:dyDescent="0.25">
      <c r="A8215" s="109">
        <v>42711</v>
      </c>
      <c r="B8215" s="112">
        <v>14</v>
      </c>
      <c r="C8215" s="111">
        <v>164.28208999999998</v>
      </c>
    </row>
    <row r="8216" spans="1:3" x14ac:dyDescent="0.25">
      <c r="A8216" s="109">
        <v>42711</v>
      </c>
      <c r="B8216" s="112">
        <v>15</v>
      </c>
      <c r="C8216" s="111">
        <v>160.67733000000001</v>
      </c>
    </row>
    <row r="8217" spans="1:3" x14ac:dyDescent="0.25">
      <c r="A8217" s="109">
        <v>42711</v>
      </c>
      <c r="B8217" s="112">
        <v>16</v>
      </c>
      <c r="C8217" s="111">
        <v>156.50910999999999</v>
      </c>
    </row>
    <row r="8218" spans="1:3" x14ac:dyDescent="0.25">
      <c r="A8218" s="109">
        <v>42711</v>
      </c>
      <c r="B8218" s="112">
        <v>17</v>
      </c>
      <c r="C8218" s="111">
        <v>149.32180000000002</v>
      </c>
    </row>
    <row r="8219" spans="1:3" x14ac:dyDescent="0.25">
      <c r="A8219" s="109">
        <v>42711</v>
      </c>
      <c r="B8219" s="112">
        <v>18</v>
      </c>
      <c r="C8219" s="111">
        <v>139.47829999999999</v>
      </c>
    </row>
    <row r="8220" spans="1:3" x14ac:dyDescent="0.25">
      <c r="A8220" s="109">
        <v>42711</v>
      </c>
      <c r="B8220" s="112">
        <v>19</v>
      </c>
      <c r="C8220" s="168">
        <v>135.48354</v>
      </c>
    </row>
    <row r="8221" spans="1:3" x14ac:dyDescent="0.25">
      <c r="A8221" s="109">
        <v>42711</v>
      </c>
      <c r="B8221" s="112">
        <v>20</v>
      </c>
      <c r="C8221" s="169">
        <v>130.41624000000002</v>
      </c>
    </row>
    <row r="8222" spans="1:3" x14ac:dyDescent="0.25">
      <c r="A8222" s="109">
        <v>42711</v>
      </c>
      <c r="B8222" s="112">
        <v>21</v>
      </c>
      <c r="C8222" s="169">
        <v>130.97995</v>
      </c>
    </row>
    <row r="8223" spans="1:3" x14ac:dyDescent="0.25">
      <c r="A8223" s="109">
        <v>42711</v>
      </c>
      <c r="B8223" s="112">
        <v>22</v>
      </c>
      <c r="C8223" s="169">
        <v>128.24951000000001</v>
      </c>
    </row>
    <row r="8224" spans="1:3" x14ac:dyDescent="0.25">
      <c r="A8224" s="109">
        <v>42711</v>
      </c>
      <c r="B8224" s="112">
        <v>23</v>
      </c>
      <c r="C8224" s="169">
        <v>129.58027000000001</v>
      </c>
    </row>
    <row r="8225" spans="1:3" x14ac:dyDescent="0.25">
      <c r="A8225" s="109">
        <v>42711</v>
      </c>
      <c r="B8225" s="112">
        <v>24</v>
      </c>
      <c r="C8225" s="111">
        <v>129.58349000000001</v>
      </c>
    </row>
    <row r="8226" spans="1:3" x14ac:dyDescent="0.25">
      <c r="A8226" s="109">
        <v>42712</v>
      </c>
      <c r="B8226" s="110">
        <v>1</v>
      </c>
      <c r="C8226" s="111">
        <v>125.10689000000002</v>
      </c>
    </row>
    <row r="8227" spans="1:3" x14ac:dyDescent="0.25">
      <c r="A8227" s="109">
        <v>42712</v>
      </c>
      <c r="B8227" s="112">
        <v>2</v>
      </c>
      <c r="C8227" s="111">
        <v>122.0408</v>
      </c>
    </row>
    <row r="8228" spans="1:3" x14ac:dyDescent="0.25">
      <c r="A8228" s="109">
        <v>42712</v>
      </c>
      <c r="B8228" s="112">
        <v>3</v>
      </c>
      <c r="C8228" s="111">
        <v>120.48776700000001</v>
      </c>
    </row>
    <row r="8229" spans="1:3" x14ac:dyDescent="0.25">
      <c r="A8229" s="109">
        <v>42712</v>
      </c>
      <c r="B8229" s="112">
        <v>4</v>
      </c>
      <c r="C8229" s="111">
        <v>120.84418900000001</v>
      </c>
    </row>
    <row r="8230" spans="1:3" x14ac:dyDescent="0.25">
      <c r="A8230" s="109">
        <v>42712</v>
      </c>
      <c r="B8230" s="112">
        <v>5</v>
      </c>
      <c r="C8230" s="111">
        <v>125.91452000000001</v>
      </c>
    </row>
    <row r="8231" spans="1:3" x14ac:dyDescent="0.25">
      <c r="A8231" s="109">
        <v>42712</v>
      </c>
      <c r="B8231" s="112">
        <v>6</v>
      </c>
      <c r="C8231" s="111">
        <v>134.62025</v>
      </c>
    </row>
    <row r="8232" spans="1:3" x14ac:dyDescent="0.25">
      <c r="A8232" s="109">
        <v>42712</v>
      </c>
      <c r="B8232" s="112">
        <v>7</v>
      </c>
      <c r="C8232" s="111">
        <v>146.92825000000002</v>
      </c>
    </row>
    <row r="8233" spans="1:3" x14ac:dyDescent="0.25">
      <c r="A8233" s="109">
        <v>42712</v>
      </c>
      <c r="B8233" s="112">
        <v>8</v>
      </c>
      <c r="C8233" s="111">
        <v>157.26845</v>
      </c>
    </row>
    <row r="8234" spans="1:3" x14ac:dyDescent="0.25">
      <c r="A8234" s="109">
        <v>42712</v>
      </c>
      <c r="B8234" s="112">
        <v>9</v>
      </c>
      <c r="C8234" s="111">
        <v>163.27323999999999</v>
      </c>
    </row>
    <row r="8235" spans="1:3" x14ac:dyDescent="0.25">
      <c r="A8235" s="109">
        <v>42712</v>
      </c>
      <c r="B8235" s="112">
        <v>10</v>
      </c>
      <c r="C8235" s="111">
        <v>163.2097</v>
      </c>
    </row>
    <row r="8236" spans="1:3" x14ac:dyDescent="0.25">
      <c r="A8236" s="109">
        <v>42712</v>
      </c>
      <c r="B8236" s="112">
        <v>11</v>
      </c>
      <c r="C8236" s="111">
        <v>164.84899999999999</v>
      </c>
    </row>
    <row r="8237" spans="1:3" x14ac:dyDescent="0.25">
      <c r="A8237" s="109">
        <v>42712</v>
      </c>
      <c r="B8237" s="112">
        <v>12</v>
      </c>
      <c r="C8237" s="111">
        <v>164.93108000000001</v>
      </c>
    </row>
    <row r="8238" spans="1:3" x14ac:dyDescent="0.25">
      <c r="A8238" s="109">
        <v>42712</v>
      </c>
      <c r="B8238" s="112">
        <v>13</v>
      </c>
      <c r="C8238" s="111">
        <v>163.46384999999998</v>
      </c>
    </row>
    <row r="8239" spans="1:3" x14ac:dyDescent="0.25">
      <c r="A8239" s="109">
        <v>42712</v>
      </c>
      <c r="B8239" s="112">
        <v>14</v>
      </c>
      <c r="C8239" s="111">
        <v>162.02690999999999</v>
      </c>
    </row>
    <row r="8240" spans="1:3" x14ac:dyDescent="0.25">
      <c r="A8240" s="109">
        <v>42712</v>
      </c>
      <c r="B8240" s="112">
        <v>15</v>
      </c>
      <c r="C8240" s="111">
        <v>158.41077999999999</v>
      </c>
    </row>
    <row r="8241" spans="1:3" x14ac:dyDescent="0.25">
      <c r="A8241" s="109">
        <v>42712</v>
      </c>
      <c r="B8241" s="112">
        <v>16</v>
      </c>
      <c r="C8241" s="111">
        <v>153.36878999999999</v>
      </c>
    </row>
    <row r="8242" spans="1:3" x14ac:dyDescent="0.25">
      <c r="A8242" s="109">
        <v>42712</v>
      </c>
      <c r="B8242" s="112">
        <v>17</v>
      </c>
      <c r="C8242" s="111">
        <v>146.64180999999999</v>
      </c>
    </row>
    <row r="8243" spans="1:3" x14ac:dyDescent="0.25">
      <c r="A8243" s="109">
        <v>42712</v>
      </c>
      <c r="B8243" s="112">
        <v>18</v>
      </c>
      <c r="C8243" s="111">
        <v>140.30405999999999</v>
      </c>
    </row>
    <row r="8244" spans="1:3" x14ac:dyDescent="0.25">
      <c r="A8244" s="109">
        <v>42712</v>
      </c>
      <c r="B8244" s="112">
        <v>19</v>
      </c>
      <c r="C8244" s="111">
        <v>135.73913999999999</v>
      </c>
    </row>
    <row r="8245" spans="1:3" x14ac:dyDescent="0.25">
      <c r="A8245" s="109">
        <v>42712</v>
      </c>
      <c r="B8245" s="112">
        <v>20</v>
      </c>
      <c r="C8245" s="111">
        <v>130.81318000000002</v>
      </c>
    </row>
    <row r="8246" spans="1:3" x14ac:dyDescent="0.25">
      <c r="A8246" s="109">
        <v>42712</v>
      </c>
      <c r="B8246" s="112">
        <v>21</v>
      </c>
      <c r="C8246" s="111">
        <v>129.85901000000001</v>
      </c>
    </row>
    <row r="8247" spans="1:3" x14ac:dyDescent="0.25">
      <c r="A8247" s="109">
        <v>42712</v>
      </c>
      <c r="B8247" s="112">
        <v>22</v>
      </c>
      <c r="C8247" s="111">
        <v>127.42964000000002</v>
      </c>
    </row>
    <row r="8248" spans="1:3" x14ac:dyDescent="0.25">
      <c r="A8248" s="109">
        <v>42712</v>
      </c>
      <c r="B8248" s="112">
        <v>23</v>
      </c>
      <c r="C8248" s="111">
        <v>128.67976000000002</v>
      </c>
    </row>
    <row r="8249" spans="1:3" x14ac:dyDescent="0.25">
      <c r="A8249" s="109">
        <v>42712</v>
      </c>
      <c r="B8249" s="112">
        <v>24</v>
      </c>
      <c r="C8249" s="168">
        <v>127.71368999999999</v>
      </c>
    </row>
    <row r="8250" spans="1:3" x14ac:dyDescent="0.25">
      <c r="A8250" s="109">
        <v>42713</v>
      </c>
      <c r="B8250" s="110">
        <v>1</v>
      </c>
      <c r="C8250" s="169">
        <v>124.92719999999998</v>
      </c>
    </row>
    <row r="8251" spans="1:3" x14ac:dyDescent="0.25">
      <c r="A8251" s="109">
        <v>42713</v>
      </c>
      <c r="B8251" s="112">
        <v>2</v>
      </c>
      <c r="C8251" s="169">
        <v>120.479314</v>
      </c>
    </row>
    <row r="8252" spans="1:3" x14ac:dyDescent="0.25">
      <c r="A8252" s="109">
        <v>42713</v>
      </c>
      <c r="B8252" s="112">
        <v>3</v>
      </c>
      <c r="C8252" s="169">
        <v>117.98805299999999</v>
      </c>
    </row>
    <row r="8253" spans="1:3" x14ac:dyDescent="0.25">
      <c r="A8253" s="109">
        <v>42713</v>
      </c>
      <c r="B8253" s="112">
        <v>4</v>
      </c>
      <c r="C8253" s="169">
        <v>119.49414499999999</v>
      </c>
    </row>
    <row r="8254" spans="1:3" x14ac:dyDescent="0.25">
      <c r="A8254" s="109">
        <v>42713</v>
      </c>
      <c r="B8254" s="112">
        <v>5</v>
      </c>
      <c r="C8254" s="111">
        <v>124.64408999999998</v>
      </c>
    </row>
    <row r="8255" spans="1:3" x14ac:dyDescent="0.25">
      <c r="A8255" s="109">
        <v>42713</v>
      </c>
      <c r="B8255" s="112">
        <v>6</v>
      </c>
      <c r="C8255" s="111">
        <v>134.15768</v>
      </c>
    </row>
    <row r="8256" spans="1:3" x14ac:dyDescent="0.25">
      <c r="A8256" s="109">
        <v>42713</v>
      </c>
      <c r="B8256" s="112">
        <v>7</v>
      </c>
      <c r="C8256" s="111">
        <v>144.66070000000002</v>
      </c>
    </row>
    <row r="8257" spans="1:3" x14ac:dyDescent="0.25">
      <c r="A8257" s="109">
        <v>42713</v>
      </c>
      <c r="B8257" s="112">
        <v>8</v>
      </c>
      <c r="C8257" s="111">
        <v>151.16685999999999</v>
      </c>
    </row>
    <row r="8258" spans="1:3" x14ac:dyDescent="0.25">
      <c r="A8258" s="109">
        <v>42713</v>
      </c>
      <c r="B8258" s="112">
        <v>9</v>
      </c>
      <c r="C8258" s="111">
        <v>155.9479</v>
      </c>
    </row>
    <row r="8259" spans="1:3" x14ac:dyDescent="0.25">
      <c r="A8259" s="109">
        <v>42713</v>
      </c>
      <c r="B8259" s="112">
        <v>10</v>
      </c>
      <c r="C8259" s="111">
        <v>158.15622999999999</v>
      </c>
    </row>
    <row r="8260" spans="1:3" x14ac:dyDescent="0.25">
      <c r="A8260" s="109">
        <v>42713</v>
      </c>
      <c r="B8260" s="112">
        <v>11</v>
      </c>
      <c r="C8260" s="111">
        <v>158.33093999999997</v>
      </c>
    </row>
    <row r="8261" spans="1:3" x14ac:dyDescent="0.25">
      <c r="A8261" s="109">
        <v>42713</v>
      </c>
      <c r="B8261" s="112">
        <v>12</v>
      </c>
      <c r="C8261" s="111">
        <v>157.51213999999999</v>
      </c>
    </row>
    <row r="8262" spans="1:3" x14ac:dyDescent="0.25">
      <c r="A8262" s="109">
        <v>42713</v>
      </c>
      <c r="B8262" s="112">
        <v>13</v>
      </c>
      <c r="C8262" s="111">
        <v>156.15742</v>
      </c>
    </row>
    <row r="8263" spans="1:3" x14ac:dyDescent="0.25">
      <c r="A8263" s="109">
        <v>42713</v>
      </c>
      <c r="B8263" s="112">
        <v>14</v>
      </c>
      <c r="C8263" s="111">
        <v>153.91055000000003</v>
      </c>
    </row>
    <row r="8264" spans="1:3" x14ac:dyDescent="0.25">
      <c r="A8264" s="109">
        <v>42713</v>
      </c>
      <c r="B8264" s="112">
        <v>15</v>
      </c>
      <c r="C8264" s="111">
        <v>152.36097999999998</v>
      </c>
    </row>
    <row r="8265" spans="1:3" x14ac:dyDescent="0.25">
      <c r="A8265" s="109">
        <v>42713</v>
      </c>
      <c r="B8265" s="112">
        <v>16</v>
      </c>
      <c r="C8265" s="111">
        <v>148.66347000000002</v>
      </c>
    </row>
    <row r="8266" spans="1:3" x14ac:dyDescent="0.25">
      <c r="A8266" s="109">
        <v>42713</v>
      </c>
      <c r="B8266" s="112">
        <v>17</v>
      </c>
      <c r="C8266" s="111">
        <v>142.6532</v>
      </c>
    </row>
    <row r="8267" spans="1:3" x14ac:dyDescent="0.25">
      <c r="A8267" s="109">
        <v>42713</v>
      </c>
      <c r="B8267" s="112">
        <v>18</v>
      </c>
      <c r="C8267" s="111">
        <v>135.81109999999998</v>
      </c>
    </row>
    <row r="8268" spans="1:3" x14ac:dyDescent="0.25">
      <c r="A8268" s="109">
        <v>42713</v>
      </c>
      <c r="B8268" s="112">
        <v>19</v>
      </c>
      <c r="C8268" s="111">
        <v>130.66555000000002</v>
      </c>
    </row>
    <row r="8269" spans="1:3" x14ac:dyDescent="0.25">
      <c r="A8269" s="109">
        <v>42713</v>
      </c>
      <c r="B8269" s="112">
        <v>20</v>
      </c>
      <c r="C8269" s="111">
        <v>125.41696</v>
      </c>
    </row>
    <row r="8270" spans="1:3" x14ac:dyDescent="0.25">
      <c r="A8270" s="109">
        <v>42713</v>
      </c>
      <c r="B8270" s="112">
        <v>21</v>
      </c>
      <c r="C8270" s="111">
        <v>124.27565000000001</v>
      </c>
    </row>
    <row r="8271" spans="1:3" x14ac:dyDescent="0.25">
      <c r="A8271" s="109">
        <v>42713</v>
      </c>
      <c r="B8271" s="112">
        <v>22</v>
      </c>
      <c r="C8271" s="111">
        <v>122.40488000000002</v>
      </c>
    </row>
    <row r="8272" spans="1:3" x14ac:dyDescent="0.25">
      <c r="A8272" s="109">
        <v>42713</v>
      </c>
      <c r="B8272" s="112">
        <v>23</v>
      </c>
      <c r="C8272" s="111">
        <v>123.81023999999998</v>
      </c>
    </row>
    <row r="8273" spans="1:3" x14ac:dyDescent="0.25">
      <c r="A8273" s="109">
        <v>42713</v>
      </c>
      <c r="B8273" s="112">
        <v>24</v>
      </c>
      <c r="C8273" s="111">
        <v>122.65162000000001</v>
      </c>
    </row>
    <row r="8274" spans="1:3" x14ac:dyDescent="0.25">
      <c r="A8274" s="109">
        <v>42714</v>
      </c>
      <c r="B8274" s="110">
        <v>1</v>
      </c>
      <c r="C8274" s="111">
        <v>120.011433</v>
      </c>
    </row>
    <row r="8275" spans="1:3" x14ac:dyDescent="0.25">
      <c r="A8275" s="109">
        <v>42714</v>
      </c>
      <c r="B8275" s="112">
        <v>2</v>
      </c>
      <c r="C8275" s="111">
        <v>116.58825100000001</v>
      </c>
    </row>
    <row r="8276" spans="1:3" x14ac:dyDescent="0.25">
      <c r="A8276" s="109">
        <v>42714</v>
      </c>
      <c r="B8276" s="112">
        <v>3</v>
      </c>
      <c r="C8276" s="111">
        <v>113.547194</v>
      </c>
    </row>
    <row r="8277" spans="1:3" x14ac:dyDescent="0.25">
      <c r="A8277" s="109">
        <v>42714</v>
      </c>
      <c r="B8277" s="112">
        <v>4</v>
      </c>
      <c r="C8277" s="111">
        <v>113.815225</v>
      </c>
    </row>
    <row r="8278" spans="1:3" x14ac:dyDescent="0.25">
      <c r="A8278" s="109">
        <v>42714</v>
      </c>
      <c r="B8278" s="112">
        <v>5</v>
      </c>
      <c r="C8278" s="168">
        <v>116.958882</v>
      </c>
    </row>
    <row r="8279" spans="1:3" x14ac:dyDescent="0.25">
      <c r="A8279" s="109">
        <v>42714</v>
      </c>
      <c r="B8279" s="112">
        <v>6</v>
      </c>
      <c r="C8279" s="169">
        <v>120.846733</v>
      </c>
    </row>
    <row r="8280" spans="1:3" x14ac:dyDescent="0.25">
      <c r="A8280" s="109">
        <v>42714</v>
      </c>
      <c r="B8280" s="112">
        <v>7</v>
      </c>
      <c r="C8280" s="169">
        <v>123.56527999999997</v>
      </c>
    </row>
    <row r="8281" spans="1:3" x14ac:dyDescent="0.25">
      <c r="A8281" s="109">
        <v>42714</v>
      </c>
      <c r="B8281" s="112">
        <v>8</v>
      </c>
      <c r="C8281" s="169">
        <v>123.17229999999998</v>
      </c>
    </row>
    <row r="8282" spans="1:3" x14ac:dyDescent="0.25">
      <c r="A8282" s="109">
        <v>42714</v>
      </c>
      <c r="B8282" s="112">
        <v>9</v>
      </c>
      <c r="C8282" s="169">
        <v>124.22695999999999</v>
      </c>
    </row>
    <row r="8283" spans="1:3" x14ac:dyDescent="0.25">
      <c r="A8283" s="109">
        <v>42714</v>
      </c>
      <c r="B8283" s="112">
        <v>10</v>
      </c>
      <c r="C8283" s="111">
        <v>127.23025999999999</v>
      </c>
    </row>
    <row r="8284" spans="1:3" x14ac:dyDescent="0.25">
      <c r="A8284" s="109">
        <v>42714</v>
      </c>
      <c r="B8284" s="112">
        <v>11</v>
      </c>
      <c r="C8284" s="111">
        <v>137.84255000000002</v>
      </c>
    </row>
    <row r="8285" spans="1:3" x14ac:dyDescent="0.25">
      <c r="A8285" s="109">
        <v>42714</v>
      </c>
      <c r="B8285" s="112">
        <v>12</v>
      </c>
      <c r="C8285" s="111">
        <v>136.04685000000001</v>
      </c>
    </row>
    <row r="8286" spans="1:3" x14ac:dyDescent="0.25">
      <c r="A8286" s="109">
        <v>42714</v>
      </c>
      <c r="B8286" s="112">
        <v>13</v>
      </c>
      <c r="C8286" s="111">
        <v>122.243768</v>
      </c>
    </row>
    <row r="8287" spans="1:3" x14ac:dyDescent="0.25">
      <c r="A8287" s="109">
        <v>42714</v>
      </c>
      <c r="B8287" s="112">
        <v>14</v>
      </c>
      <c r="C8287" s="111">
        <v>125.616777</v>
      </c>
    </row>
    <row r="8288" spans="1:3" x14ac:dyDescent="0.25">
      <c r="A8288" s="109">
        <v>42714</v>
      </c>
      <c r="B8288" s="112">
        <v>15</v>
      </c>
      <c r="C8288" s="111">
        <v>129.36059</v>
      </c>
    </row>
    <row r="8289" spans="1:3" x14ac:dyDescent="0.25">
      <c r="A8289" s="109">
        <v>42714</v>
      </c>
      <c r="B8289" s="112">
        <v>16</v>
      </c>
      <c r="C8289" s="111">
        <v>126.07793000000001</v>
      </c>
    </row>
    <row r="8290" spans="1:3" x14ac:dyDescent="0.25">
      <c r="A8290" s="109">
        <v>42714</v>
      </c>
      <c r="B8290" s="112">
        <v>17</v>
      </c>
      <c r="C8290" s="111">
        <v>116.865482</v>
      </c>
    </row>
    <row r="8291" spans="1:3" x14ac:dyDescent="0.25">
      <c r="A8291" s="109">
        <v>42714</v>
      </c>
      <c r="B8291" s="112">
        <v>18</v>
      </c>
      <c r="C8291" s="111">
        <v>107.873588</v>
      </c>
    </row>
    <row r="8292" spans="1:3" x14ac:dyDescent="0.25">
      <c r="A8292" s="109">
        <v>42714</v>
      </c>
      <c r="B8292" s="112">
        <v>19</v>
      </c>
      <c r="C8292" s="111">
        <v>106.41537899999997</v>
      </c>
    </row>
    <row r="8293" spans="1:3" x14ac:dyDescent="0.25">
      <c r="A8293" s="109">
        <v>42714</v>
      </c>
      <c r="B8293" s="112">
        <v>20</v>
      </c>
      <c r="C8293" s="111">
        <v>104.674531</v>
      </c>
    </row>
    <row r="8294" spans="1:3" x14ac:dyDescent="0.25">
      <c r="A8294" s="109">
        <v>42714</v>
      </c>
      <c r="B8294" s="112">
        <v>21</v>
      </c>
      <c r="C8294" s="111">
        <v>104.926565</v>
      </c>
    </row>
    <row r="8295" spans="1:3" x14ac:dyDescent="0.25">
      <c r="A8295" s="109">
        <v>42714</v>
      </c>
      <c r="B8295" s="112">
        <v>22</v>
      </c>
      <c r="C8295" s="111">
        <v>104.085309</v>
      </c>
    </row>
    <row r="8296" spans="1:3" x14ac:dyDescent="0.25">
      <c r="A8296" s="109">
        <v>42714</v>
      </c>
      <c r="B8296" s="112">
        <v>23</v>
      </c>
      <c r="C8296" s="111">
        <v>104.03648100000001</v>
      </c>
    </row>
    <row r="8297" spans="1:3" x14ac:dyDescent="0.25">
      <c r="A8297" s="109">
        <v>42714</v>
      </c>
      <c r="B8297" s="112">
        <v>24</v>
      </c>
      <c r="C8297" s="111">
        <v>103.84612000000001</v>
      </c>
    </row>
    <row r="8298" spans="1:3" x14ac:dyDescent="0.25">
      <c r="A8298" s="109">
        <v>42715</v>
      </c>
      <c r="B8298" s="110">
        <v>1</v>
      </c>
      <c r="C8298" s="111">
        <v>102.841194</v>
      </c>
    </row>
    <row r="8299" spans="1:3" x14ac:dyDescent="0.25">
      <c r="A8299" s="109">
        <v>42715</v>
      </c>
      <c r="B8299" s="112">
        <v>2</v>
      </c>
      <c r="C8299" s="111">
        <v>101.56480899999998</v>
      </c>
    </row>
    <row r="8300" spans="1:3" x14ac:dyDescent="0.25">
      <c r="A8300" s="109">
        <v>42715</v>
      </c>
      <c r="B8300" s="112">
        <v>3</v>
      </c>
      <c r="C8300" s="111">
        <v>101.262872</v>
      </c>
    </row>
    <row r="8301" spans="1:3" x14ac:dyDescent="0.25">
      <c r="A8301" s="109">
        <v>42715</v>
      </c>
      <c r="B8301" s="112">
        <v>4</v>
      </c>
      <c r="C8301" s="111">
        <v>100.45133900000002</v>
      </c>
    </row>
    <row r="8302" spans="1:3" x14ac:dyDescent="0.25">
      <c r="A8302" s="109">
        <v>42715</v>
      </c>
      <c r="B8302" s="112">
        <v>5</v>
      </c>
      <c r="C8302" s="111">
        <v>100.76124300000001</v>
      </c>
    </row>
    <row r="8303" spans="1:3" x14ac:dyDescent="0.25">
      <c r="A8303" s="109">
        <v>42715</v>
      </c>
      <c r="B8303" s="112">
        <v>6</v>
      </c>
      <c r="C8303" s="111">
        <v>99.978710000000007</v>
      </c>
    </row>
    <row r="8304" spans="1:3" x14ac:dyDescent="0.25">
      <c r="A8304" s="109">
        <v>42715</v>
      </c>
      <c r="B8304" s="112">
        <v>7</v>
      </c>
      <c r="C8304" s="111">
        <v>99.027321999999998</v>
      </c>
    </row>
    <row r="8305" spans="1:3" x14ac:dyDescent="0.25">
      <c r="A8305" s="109">
        <v>42715</v>
      </c>
      <c r="B8305" s="112">
        <v>8</v>
      </c>
      <c r="C8305" s="111">
        <v>96.663382999999996</v>
      </c>
    </row>
    <row r="8306" spans="1:3" x14ac:dyDescent="0.25">
      <c r="A8306" s="109">
        <v>42715</v>
      </c>
      <c r="B8306" s="112">
        <v>9</v>
      </c>
      <c r="C8306" s="111">
        <v>96.546442999999982</v>
      </c>
    </row>
    <row r="8307" spans="1:3" x14ac:dyDescent="0.25">
      <c r="A8307" s="109">
        <v>42715</v>
      </c>
      <c r="B8307" s="112">
        <v>10</v>
      </c>
      <c r="C8307" s="168">
        <v>97.296852000000001</v>
      </c>
    </row>
    <row r="8308" spans="1:3" x14ac:dyDescent="0.25">
      <c r="A8308" s="109">
        <v>42715</v>
      </c>
      <c r="B8308" s="112">
        <v>11</v>
      </c>
      <c r="C8308" s="169">
        <v>97.499110000000002</v>
      </c>
    </row>
    <row r="8309" spans="1:3" x14ac:dyDescent="0.25">
      <c r="A8309" s="109">
        <v>42715</v>
      </c>
      <c r="B8309" s="112">
        <v>12</v>
      </c>
      <c r="C8309" s="169">
        <v>97.767466999999982</v>
      </c>
    </row>
    <row r="8310" spans="1:3" x14ac:dyDescent="0.25">
      <c r="A8310" s="109">
        <v>42715</v>
      </c>
      <c r="B8310" s="112">
        <v>13</v>
      </c>
      <c r="C8310" s="169">
        <v>98.437086999999991</v>
      </c>
    </row>
    <row r="8311" spans="1:3" x14ac:dyDescent="0.25">
      <c r="A8311" s="109">
        <v>42715</v>
      </c>
      <c r="B8311" s="112">
        <v>14</v>
      </c>
      <c r="C8311" s="169">
        <v>98.503639000000021</v>
      </c>
    </row>
    <row r="8312" spans="1:3" x14ac:dyDescent="0.25">
      <c r="A8312" s="109">
        <v>42715</v>
      </c>
      <c r="B8312" s="112">
        <v>15</v>
      </c>
      <c r="C8312" s="111">
        <v>98.717505000000003</v>
      </c>
    </row>
    <row r="8313" spans="1:3" x14ac:dyDescent="0.25">
      <c r="A8313" s="109">
        <v>42715</v>
      </c>
      <c r="B8313" s="112">
        <v>16</v>
      </c>
      <c r="C8313" s="111">
        <v>98.960582000000002</v>
      </c>
    </row>
    <row r="8314" spans="1:3" x14ac:dyDescent="0.25">
      <c r="A8314" s="109">
        <v>42715</v>
      </c>
      <c r="B8314" s="112">
        <v>17</v>
      </c>
      <c r="C8314" s="111">
        <v>97.31428600000001</v>
      </c>
    </row>
    <row r="8315" spans="1:3" x14ac:dyDescent="0.25">
      <c r="A8315" s="109">
        <v>42715</v>
      </c>
      <c r="B8315" s="112">
        <v>18</v>
      </c>
      <c r="C8315" s="111">
        <v>96.462488999999991</v>
      </c>
    </row>
    <row r="8316" spans="1:3" x14ac:dyDescent="0.25">
      <c r="A8316" s="109">
        <v>42715</v>
      </c>
      <c r="B8316" s="112">
        <v>19</v>
      </c>
      <c r="C8316" s="111">
        <v>96.827800999999994</v>
      </c>
    </row>
    <row r="8317" spans="1:3" x14ac:dyDescent="0.25">
      <c r="A8317" s="109">
        <v>42715</v>
      </c>
      <c r="B8317" s="112">
        <v>20</v>
      </c>
      <c r="C8317" s="111">
        <v>97.050999000000004</v>
      </c>
    </row>
    <row r="8318" spans="1:3" x14ac:dyDescent="0.25">
      <c r="A8318" s="109">
        <v>42715</v>
      </c>
      <c r="B8318" s="112">
        <v>21</v>
      </c>
      <c r="C8318" s="111">
        <v>98.550955000000002</v>
      </c>
    </row>
    <row r="8319" spans="1:3" x14ac:dyDescent="0.25">
      <c r="A8319" s="109">
        <v>42715</v>
      </c>
      <c r="B8319" s="112">
        <v>22</v>
      </c>
      <c r="C8319" s="111">
        <v>98.108442000000025</v>
      </c>
    </row>
    <row r="8320" spans="1:3" x14ac:dyDescent="0.25">
      <c r="A8320" s="109">
        <v>42715</v>
      </c>
      <c r="B8320" s="112">
        <v>23</v>
      </c>
      <c r="C8320" s="111">
        <v>99.340157000000005</v>
      </c>
    </row>
    <row r="8321" spans="1:3" x14ac:dyDescent="0.25">
      <c r="A8321" s="109">
        <v>42715</v>
      </c>
      <c r="B8321" s="112">
        <v>24</v>
      </c>
      <c r="C8321" s="111">
        <v>100.45654999999999</v>
      </c>
    </row>
    <row r="8322" spans="1:3" x14ac:dyDescent="0.25">
      <c r="A8322" s="109">
        <v>42716</v>
      </c>
      <c r="B8322" s="110">
        <v>1</v>
      </c>
      <c r="C8322" s="111">
        <v>99.785263000000015</v>
      </c>
    </row>
    <row r="8323" spans="1:3" x14ac:dyDescent="0.25">
      <c r="A8323" s="109">
        <v>42716</v>
      </c>
      <c r="B8323" s="112">
        <v>2</v>
      </c>
      <c r="C8323" s="111">
        <v>99.979331999999999</v>
      </c>
    </row>
    <row r="8324" spans="1:3" x14ac:dyDescent="0.25">
      <c r="A8324" s="109">
        <v>42716</v>
      </c>
      <c r="B8324" s="112">
        <v>3</v>
      </c>
      <c r="C8324" s="111">
        <v>100.54936299999999</v>
      </c>
    </row>
    <row r="8325" spans="1:3" x14ac:dyDescent="0.25">
      <c r="A8325" s="109">
        <v>42716</v>
      </c>
      <c r="B8325" s="112">
        <v>4</v>
      </c>
      <c r="C8325" s="111">
        <v>103.89581099999998</v>
      </c>
    </row>
    <row r="8326" spans="1:3" x14ac:dyDescent="0.25">
      <c r="A8326" s="109">
        <v>42716</v>
      </c>
      <c r="B8326" s="112">
        <v>5</v>
      </c>
      <c r="C8326" s="111">
        <v>111.18985900000001</v>
      </c>
    </row>
    <row r="8327" spans="1:3" x14ac:dyDescent="0.25">
      <c r="A8327" s="109">
        <v>42716</v>
      </c>
      <c r="B8327" s="112">
        <v>6</v>
      </c>
      <c r="C8327" s="111">
        <v>123.53109699999999</v>
      </c>
    </row>
    <row r="8328" spans="1:3" x14ac:dyDescent="0.25">
      <c r="A8328" s="109">
        <v>42716</v>
      </c>
      <c r="B8328" s="112">
        <v>7</v>
      </c>
      <c r="C8328" s="111">
        <v>136.65119999999999</v>
      </c>
    </row>
    <row r="8329" spans="1:3" x14ac:dyDescent="0.25">
      <c r="A8329" s="109">
        <v>42716</v>
      </c>
      <c r="B8329" s="112">
        <v>8</v>
      </c>
      <c r="C8329" s="111">
        <v>146.38524000000001</v>
      </c>
    </row>
    <row r="8330" spans="1:3" x14ac:dyDescent="0.25">
      <c r="A8330" s="109">
        <v>42716</v>
      </c>
      <c r="B8330" s="112">
        <v>9</v>
      </c>
      <c r="C8330" s="111">
        <v>153.75206</v>
      </c>
    </row>
    <row r="8331" spans="1:3" x14ac:dyDescent="0.25">
      <c r="A8331" s="109">
        <v>42716</v>
      </c>
      <c r="B8331" s="112">
        <v>10</v>
      </c>
      <c r="C8331" s="111">
        <v>160.99710999999999</v>
      </c>
    </row>
    <row r="8332" spans="1:3" x14ac:dyDescent="0.25">
      <c r="A8332" s="109">
        <v>42716</v>
      </c>
      <c r="B8332" s="112">
        <v>11</v>
      </c>
      <c r="C8332" s="111">
        <v>161.09583000000001</v>
      </c>
    </row>
    <row r="8333" spans="1:3" x14ac:dyDescent="0.25">
      <c r="A8333" s="109">
        <v>42716</v>
      </c>
      <c r="B8333" s="112">
        <v>12</v>
      </c>
      <c r="C8333" s="111">
        <v>161.61051</v>
      </c>
    </row>
    <row r="8334" spans="1:3" x14ac:dyDescent="0.25">
      <c r="A8334" s="109">
        <v>42716</v>
      </c>
      <c r="B8334" s="112">
        <v>13</v>
      </c>
      <c r="C8334" s="111">
        <v>161.02923999999999</v>
      </c>
    </row>
    <row r="8335" spans="1:3" x14ac:dyDescent="0.25">
      <c r="A8335" s="109">
        <v>42716</v>
      </c>
      <c r="B8335" s="112">
        <v>14</v>
      </c>
      <c r="C8335" s="111">
        <v>160.87011000000001</v>
      </c>
    </row>
    <row r="8336" spans="1:3" x14ac:dyDescent="0.25">
      <c r="A8336" s="109">
        <v>42716</v>
      </c>
      <c r="B8336" s="112">
        <v>15</v>
      </c>
      <c r="C8336" s="168">
        <v>157.6088</v>
      </c>
    </row>
    <row r="8337" spans="1:3" x14ac:dyDescent="0.25">
      <c r="A8337" s="109">
        <v>42716</v>
      </c>
      <c r="B8337" s="112">
        <v>16</v>
      </c>
      <c r="C8337" s="169">
        <v>150.53120000000001</v>
      </c>
    </row>
    <row r="8338" spans="1:3" x14ac:dyDescent="0.25">
      <c r="A8338" s="109">
        <v>42716</v>
      </c>
      <c r="B8338" s="112">
        <v>17</v>
      </c>
      <c r="C8338" s="169">
        <v>144.23142999999999</v>
      </c>
    </row>
    <row r="8339" spans="1:3" x14ac:dyDescent="0.25">
      <c r="A8339" s="109">
        <v>42716</v>
      </c>
      <c r="B8339" s="112">
        <v>18</v>
      </c>
      <c r="C8339" s="169">
        <v>138.90201999999999</v>
      </c>
    </row>
    <row r="8340" spans="1:3" x14ac:dyDescent="0.25">
      <c r="A8340" s="109">
        <v>42716</v>
      </c>
      <c r="B8340" s="112">
        <v>19</v>
      </c>
      <c r="C8340" s="169">
        <v>133.69535000000002</v>
      </c>
    </row>
    <row r="8341" spans="1:3" x14ac:dyDescent="0.25">
      <c r="A8341" s="109">
        <v>42716</v>
      </c>
      <c r="B8341" s="112">
        <v>20</v>
      </c>
      <c r="C8341" s="111">
        <v>130.56521999999998</v>
      </c>
    </row>
    <row r="8342" spans="1:3" x14ac:dyDescent="0.25">
      <c r="A8342" s="109">
        <v>42716</v>
      </c>
      <c r="B8342" s="112">
        <v>21</v>
      </c>
      <c r="C8342" s="111">
        <v>129.65434999999999</v>
      </c>
    </row>
    <row r="8343" spans="1:3" x14ac:dyDescent="0.25">
      <c r="A8343" s="109">
        <v>42716</v>
      </c>
      <c r="B8343" s="112">
        <v>22</v>
      </c>
      <c r="C8343" s="111">
        <v>127.68583</v>
      </c>
    </row>
    <row r="8344" spans="1:3" x14ac:dyDescent="0.25">
      <c r="A8344" s="109">
        <v>42716</v>
      </c>
      <c r="B8344" s="112">
        <v>23</v>
      </c>
      <c r="C8344" s="111">
        <v>128.34613999999999</v>
      </c>
    </row>
    <row r="8345" spans="1:3" x14ac:dyDescent="0.25">
      <c r="A8345" s="109">
        <v>42716</v>
      </c>
      <c r="B8345" s="112">
        <v>24</v>
      </c>
      <c r="C8345" s="111">
        <v>127.85751999999999</v>
      </c>
    </row>
    <row r="8346" spans="1:3" x14ac:dyDescent="0.25">
      <c r="A8346" s="109">
        <v>42717</v>
      </c>
      <c r="B8346" s="110">
        <v>1</v>
      </c>
      <c r="C8346" s="111">
        <v>125.86303999999998</v>
      </c>
    </row>
    <row r="8347" spans="1:3" x14ac:dyDescent="0.25">
      <c r="A8347" s="109">
        <v>42717</v>
      </c>
      <c r="B8347" s="112">
        <v>2</v>
      </c>
      <c r="C8347" s="111">
        <v>122.94162</v>
      </c>
    </row>
    <row r="8348" spans="1:3" x14ac:dyDescent="0.25">
      <c r="A8348" s="109">
        <v>42717</v>
      </c>
      <c r="B8348" s="112">
        <v>3</v>
      </c>
      <c r="C8348" s="111">
        <v>120.384889</v>
      </c>
    </row>
    <row r="8349" spans="1:3" x14ac:dyDescent="0.25">
      <c r="A8349" s="109">
        <v>42717</v>
      </c>
      <c r="B8349" s="112">
        <v>4</v>
      </c>
      <c r="C8349" s="111">
        <v>121.539518</v>
      </c>
    </row>
    <row r="8350" spans="1:3" x14ac:dyDescent="0.25">
      <c r="A8350" s="109">
        <v>42717</v>
      </c>
      <c r="B8350" s="112">
        <v>5</v>
      </c>
      <c r="C8350" s="111">
        <v>127.47499999999999</v>
      </c>
    </row>
    <row r="8351" spans="1:3" x14ac:dyDescent="0.25">
      <c r="A8351" s="109">
        <v>42717</v>
      </c>
      <c r="B8351" s="112">
        <v>6</v>
      </c>
      <c r="C8351" s="111">
        <v>136.43278000000001</v>
      </c>
    </row>
    <row r="8352" spans="1:3" x14ac:dyDescent="0.25">
      <c r="A8352" s="109">
        <v>42717</v>
      </c>
      <c r="B8352" s="112">
        <v>7</v>
      </c>
      <c r="C8352" s="111">
        <v>148.85758999999999</v>
      </c>
    </row>
    <row r="8353" spans="1:3" x14ac:dyDescent="0.25">
      <c r="A8353" s="109">
        <v>42717</v>
      </c>
      <c r="B8353" s="112">
        <v>8</v>
      </c>
      <c r="C8353" s="111">
        <v>154.51916</v>
      </c>
    </row>
    <row r="8354" spans="1:3" x14ac:dyDescent="0.25">
      <c r="A8354" s="109">
        <v>42717</v>
      </c>
      <c r="B8354" s="112">
        <v>9</v>
      </c>
      <c r="C8354" s="111">
        <v>161.81291999999996</v>
      </c>
    </row>
    <row r="8355" spans="1:3" x14ac:dyDescent="0.25">
      <c r="A8355" s="109">
        <v>42717</v>
      </c>
      <c r="B8355" s="112">
        <v>10</v>
      </c>
      <c r="C8355" s="111">
        <v>163.58033</v>
      </c>
    </row>
    <row r="8356" spans="1:3" x14ac:dyDescent="0.25">
      <c r="A8356" s="109">
        <v>42717</v>
      </c>
      <c r="B8356" s="112">
        <v>11</v>
      </c>
      <c r="C8356" s="111">
        <v>164.44451000000001</v>
      </c>
    </row>
    <row r="8357" spans="1:3" x14ac:dyDescent="0.25">
      <c r="A8357" s="109">
        <v>42717</v>
      </c>
      <c r="B8357" s="112">
        <v>12</v>
      </c>
      <c r="C8357" s="111">
        <v>163.79331000000002</v>
      </c>
    </row>
    <row r="8358" spans="1:3" x14ac:dyDescent="0.25">
      <c r="A8358" s="109">
        <v>42717</v>
      </c>
      <c r="B8358" s="112">
        <v>13</v>
      </c>
      <c r="C8358" s="111">
        <v>162.41624000000002</v>
      </c>
    </row>
    <row r="8359" spans="1:3" x14ac:dyDescent="0.25">
      <c r="A8359" s="109">
        <v>42717</v>
      </c>
      <c r="B8359" s="112">
        <v>14</v>
      </c>
      <c r="C8359" s="111">
        <v>161.45558</v>
      </c>
    </row>
    <row r="8360" spans="1:3" x14ac:dyDescent="0.25">
      <c r="A8360" s="109">
        <v>42717</v>
      </c>
      <c r="B8360" s="112">
        <v>15</v>
      </c>
      <c r="C8360" s="111">
        <v>157.03178</v>
      </c>
    </row>
    <row r="8361" spans="1:3" x14ac:dyDescent="0.25">
      <c r="A8361" s="109">
        <v>42717</v>
      </c>
      <c r="B8361" s="112">
        <v>16</v>
      </c>
      <c r="C8361" s="111">
        <v>154.70579000000001</v>
      </c>
    </row>
    <row r="8362" spans="1:3" x14ac:dyDescent="0.25">
      <c r="A8362" s="109">
        <v>42717</v>
      </c>
      <c r="B8362" s="112">
        <v>17</v>
      </c>
      <c r="C8362" s="111">
        <v>147.87141000000003</v>
      </c>
    </row>
    <row r="8363" spans="1:3" x14ac:dyDescent="0.25">
      <c r="A8363" s="109">
        <v>42717</v>
      </c>
      <c r="B8363" s="112">
        <v>18</v>
      </c>
      <c r="C8363" s="111">
        <v>140.44534999999999</v>
      </c>
    </row>
    <row r="8364" spans="1:3" x14ac:dyDescent="0.25">
      <c r="A8364" s="109">
        <v>42717</v>
      </c>
      <c r="B8364" s="112">
        <v>19</v>
      </c>
      <c r="C8364" s="111">
        <v>134.64027999999999</v>
      </c>
    </row>
    <row r="8365" spans="1:3" x14ac:dyDescent="0.25">
      <c r="A8365" s="109">
        <v>42717</v>
      </c>
      <c r="B8365" s="112">
        <v>20</v>
      </c>
      <c r="C8365" s="168">
        <v>130.68180000000001</v>
      </c>
    </row>
    <row r="8366" spans="1:3" x14ac:dyDescent="0.25">
      <c r="A8366" s="109">
        <v>42717</v>
      </c>
      <c r="B8366" s="112">
        <v>21</v>
      </c>
      <c r="C8366" s="169">
        <v>130.61248999999998</v>
      </c>
    </row>
    <row r="8367" spans="1:3" x14ac:dyDescent="0.25">
      <c r="A8367" s="109">
        <v>42717</v>
      </c>
      <c r="B8367" s="112">
        <v>22</v>
      </c>
      <c r="C8367" s="169">
        <v>127.53792</v>
      </c>
    </row>
    <row r="8368" spans="1:3" x14ac:dyDescent="0.25">
      <c r="A8368" s="109">
        <v>42717</v>
      </c>
      <c r="B8368" s="112">
        <v>23</v>
      </c>
      <c r="C8368" s="169">
        <v>129.39391000000001</v>
      </c>
    </row>
    <row r="8369" spans="1:3" x14ac:dyDescent="0.25">
      <c r="A8369" s="109">
        <v>42717</v>
      </c>
      <c r="B8369" s="112">
        <v>24</v>
      </c>
      <c r="C8369" s="169">
        <v>127.90625999999999</v>
      </c>
    </row>
    <row r="8370" spans="1:3" x14ac:dyDescent="0.25">
      <c r="A8370" s="109">
        <v>42718</v>
      </c>
      <c r="B8370" s="110">
        <v>1</v>
      </c>
      <c r="C8370" s="111">
        <v>124.69028999999999</v>
      </c>
    </row>
    <row r="8371" spans="1:3" x14ac:dyDescent="0.25">
      <c r="A8371" s="109">
        <v>42718</v>
      </c>
      <c r="B8371" s="112">
        <v>2</v>
      </c>
      <c r="C8371" s="111">
        <v>121.21248999999997</v>
      </c>
    </row>
    <row r="8372" spans="1:3" x14ac:dyDescent="0.25">
      <c r="A8372" s="109">
        <v>42718</v>
      </c>
      <c r="B8372" s="112">
        <v>3</v>
      </c>
      <c r="C8372" s="111">
        <v>118.83701600000001</v>
      </c>
    </row>
    <row r="8373" spans="1:3" x14ac:dyDescent="0.25">
      <c r="A8373" s="109">
        <v>42718</v>
      </c>
      <c r="B8373" s="112">
        <v>4</v>
      </c>
      <c r="C8373" s="111">
        <v>120.48526600000001</v>
      </c>
    </row>
    <row r="8374" spans="1:3" x14ac:dyDescent="0.25">
      <c r="A8374" s="109">
        <v>42718</v>
      </c>
      <c r="B8374" s="112">
        <v>5</v>
      </c>
      <c r="C8374" s="111">
        <v>125.87778000000002</v>
      </c>
    </row>
    <row r="8375" spans="1:3" x14ac:dyDescent="0.25">
      <c r="A8375" s="109">
        <v>42718</v>
      </c>
      <c r="B8375" s="112">
        <v>6</v>
      </c>
      <c r="C8375" s="111">
        <v>135.08677</v>
      </c>
    </row>
    <row r="8376" spans="1:3" x14ac:dyDescent="0.25">
      <c r="A8376" s="109">
        <v>42718</v>
      </c>
      <c r="B8376" s="112">
        <v>7</v>
      </c>
      <c r="C8376" s="111">
        <v>146.24109000000001</v>
      </c>
    </row>
    <row r="8377" spans="1:3" x14ac:dyDescent="0.25">
      <c r="A8377" s="109">
        <v>42718</v>
      </c>
      <c r="B8377" s="112">
        <v>8</v>
      </c>
      <c r="C8377" s="111">
        <v>152.97763</v>
      </c>
    </row>
    <row r="8378" spans="1:3" x14ac:dyDescent="0.25">
      <c r="A8378" s="109">
        <v>42718</v>
      </c>
      <c r="B8378" s="112">
        <v>9</v>
      </c>
      <c r="C8378" s="111">
        <v>157.90473</v>
      </c>
    </row>
    <row r="8379" spans="1:3" x14ac:dyDescent="0.25">
      <c r="A8379" s="109">
        <v>42718</v>
      </c>
      <c r="B8379" s="112">
        <v>10</v>
      </c>
      <c r="C8379" s="111">
        <v>160.81619999999998</v>
      </c>
    </row>
    <row r="8380" spans="1:3" x14ac:dyDescent="0.25">
      <c r="A8380" s="109">
        <v>42718</v>
      </c>
      <c r="B8380" s="112">
        <v>11</v>
      </c>
      <c r="C8380" s="111">
        <v>161.42451</v>
      </c>
    </row>
    <row r="8381" spans="1:3" x14ac:dyDescent="0.25">
      <c r="A8381" s="109">
        <v>42718</v>
      </c>
      <c r="B8381" s="112">
        <v>12</v>
      </c>
      <c r="C8381" s="111">
        <v>162.03370000000001</v>
      </c>
    </row>
    <row r="8382" spans="1:3" x14ac:dyDescent="0.25">
      <c r="A8382" s="109">
        <v>42718</v>
      </c>
      <c r="B8382" s="112">
        <v>13</v>
      </c>
      <c r="C8382" s="111">
        <v>163.83466000000001</v>
      </c>
    </row>
    <row r="8383" spans="1:3" x14ac:dyDescent="0.25">
      <c r="A8383" s="109">
        <v>42718</v>
      </c>
      <c r="B8383" s="112">
        <v>14</v>
      </c>
      <c r="C8383" s="111">
        <v>160.72252</v>
      </c>
    </row>
    <row r="8384" spans="1:3" x14ac:dyDescent="0.25">
      <c r="A8384" s="109">
        <v>42718</v>
      </c>
      <c r="B8384" s="112">
        <v>15</v>
      </c>
      <c r="C8384" s="111">
        <v>155.43710999999999</v>
      </c>
    </row>
    <row r="8385" spans="1:3" x14ac:dyDescent="0.25">
      <c r="A8385" s="109">
        <v>42718</v>
      </c>
      <c r="B8385" s="112">
        <v>16</v>
      </c>
      <c r="C8385" s="111">
        <v>151.96803</v>
      </c>
    </row>
    <row r="8386" spans="1:3" x14ac:dyDescent="0.25">
      <c r="A8386" s="109">
        <v>42718</v>
      </c>
      <c r="B8386" s="112">
        <v>17</v>
      </c>
      <c r="C8386" s="111">
        <v>147.87937000000002</v>
      </c>
    </row>
    <row r="8387" spans="1:3" x14ac:dyDescent="0.25">
      <c r="A8387" s="109">
        <v>42718</v>
      </c>
      <c r="B8387" s="112">
        <v>18</v>
      </c>
      <c r="C8387" s="111">
        <v>141.09021000000001</v>
      </c>
    </row>
    <row r="8388" spans="1:3" x14ac:dyDescent="0.25">
      <c r="A8388" s="109">
        <v>42718</v>
      </c>
      <c r="B8388" s="112">
        <v>19</v>
      </c>
      <c r="C8388" s="111">
        <v>136.44659000000001</v>
      </c>
    </row>
    <row r="8389" spans="1:3" x14ac:dyDescent="0.25">
      <c r="A8389" s="109">
        <v>42718</v>
      </c>
      <c r="B8389" s="112">
        <v>20</v>
      </c>
      <c r="C8389" s="111">
        <v>131.44562000000002</v>
      </c>
    </row>
    <row r="8390" spans="1:3" x14ac:dyDescent="0.25">
      <c r="A8390" s="109">
        <v>42718</v>
      </c>
      <c r="B8390" s="112">
        <v>21</v>
      </c>
      <c r="C8390" s="111">
        <v>131.43717000000001</v>
      </c>
    </row>
    <row r="8391" spans="1:3" x14ac:dyDescent="0.25">
      <c r="A8391" s="109">
        <v>42718</v>
      </c>
      <c r="B8391" s="112">
        <v>22</v>
      </c>
      <c r="C8391" s="111">
        <v>129.51201</v>
      </c>
    </row>
    <row r="8392" spans="1:3" x14ac:dyDescent="0.25">
      <c r="A8392" s="109">
        <v>42718</v>
      </c>
      <c r="B8392" s="112">
        <v>23</v>
      </c>
      <c r="C8392" s="111">
        <v>131.10888</v>
      </c>
    </row>
    <row r="8393" spans="1:3" x14ac:dyDescent="0.25">
      <c r="A8393" s="109">
        <v>42718</v>
      </c>
      <c r="B8393" s="112">
        <v>24</v>
      </c>
      <c r="C8393" s="111">
        <v>129.81637000000001</v>
      </c>
    </row>
    <row r="8394" spans="1:3" x14ac:dyDescent="0.25">
      <c r="A8394" s="109">
        <v>42719</v>
      </c>
      <c r="B8394" s="110">
        <v>1</v>
      </c>
      <c r="C8394" s="168">
        <v>126.73027999999998</v>
      </c>
    </row>
    <row r="8395" spans="1:3" x14ac:dyDescent="0.25">
      <c r="A8395" s="109">
        <v>42719</v>
      </c>
      <c r="B8395" s="112">
        <v>2</v>
      </c>
      <c r="C8395" s="169">
        <v>122.91973999999999</v>
      </c>
    </row>
    <row r="8396" spans="1:3" x14ac:dyDescent="0.25">
      <c r="A8396" s="109">
        <v>42719</v>
      </c>
      <c r="B8396" s="112">
        <v>3</v>
      </c>
      <c r="C8396" s="169">
        <v>120.88320900000001</v>
      </c>
    </row>
    <row r="8397" spans="1:3" x14ac:dyDescent="0.25">
      <c r="A8397" s="109">
        <v>42719</v>
      </c>
      <c r="B8397" s="112">
        <v>4</v>
      </c>
      <c r="C8397" s="169">
        <v>121.07343199999998</v>
      </c>
    </row>
    <row r="8398" spans="1:3" x14ac:dyDescent="0.25">
      <c r="A8398" s="109">
        <v>42719</v>
      </c>
      <c r="B8398" s="112">
        <v>5</v>
      </c>
      <c r="C8398" s="169">
        <v>126.18479000000001</v>
      </c>
    </row>
    <row r="8399" spans="1:3" x14ac:dyDescent="0.25">
      <c r="A8399" s="109">
        <v>42719</v>
      </c>
      <c r="B8399" s="112">
        <v>6</v>
      </c>
      <c r="C8399" s="111">
        <v>136.38884999999999</v>
      </c>
    </row>
    <row r="8400" spans="1:3" x14ac:dyDescent="0.25">
      <c r="A8400" s="109">
        <v>42719</v>
      </c>
      <c r="B8400" s="112">
        <v>7</v>
      </c>
      <c r="C8400" s="111">
        <v>148.10879</v>
      </c>
    </row>
    <row r="8401" spans="1:3" x14ac:dyDescent="0.25">
      <c r="A8401" s="109">
        <v>42719</v>
      </c>
      <c r="B8401" s="112">
        <v>8</v>
      </c>
      <c r="C8401" s="111">
        <v>154.96214999999998</v>
      </c>
    </row>
    <row r="8402" spans="1:3" x14ac:dyDescent="0.25">
      <c r="A8402" s="109">
        <v>42719</v>
      </c>
      <c r="B8402" s="112">
        <v>9</v>
      </c>
      <c r="C8402" s="111">
        <v>159.46390999999997</v>
      </c>
    </row>
    <row r="8403" spans="1:3" x14ac:dyDescent="0.25">
      <c r="A8403" s="109">
        <v>42719</v>
      </c>
      <c r="B8403" s="112">
        <v>10</v>
      </c>
      <c r="C8403" s="111">
        <v>161.84507000000002</v>
      </c>
    </row>
    <row r="8404" spans="1:3" x14ac:dyDescent="0.25">
      <c r="A8404" s="109">
        <v>42719</v>
      </c>
      <c r="B8404" s="112">
        <v>11</v>
      </c>
      <c r="C8404" s="111">
        <v>163.10308000000003</v>
      </c>
    </row>
    <row r="8405" spans="1:3" x14ac:dyDescent="0.25">
      <c r="A8405" s="109">
        <v>42719</v>
      </c>
      <c r="B8405" s="112">
        <v>12</v>
      </c>
      <c r="C8405" s="111">
        <v>162.33942999999999</v>
      </c>
    </row>
    <row r="8406" spans="1:3" x14ac:dyDescent="0.25">
      <c r="A8406" s="109">
        <v>42719</v>
      </c>
      <c r="B8406" s="112">
        <v>13</v>
      </c>
      <c r="C8406" s="111">
        <v>161.60678999999999</v>
      </c>
    </row>
    <row r="8407" spans="1:3" x14ac:dyDescent="0.25">
      <c r="A8407" s="109">
        <v>42719</v>
      </c>
      <c r="B8407" s="112">
        <v>14</v>
      </c>
      <c r="C8407" s="111">
        <v>160.55645999999999</v>
      </c>
    </row>
    <row r="8408" spans="1:3" x14ac:dyDescent="0.25">
      <c r="A8408" s="109">
        <v>42719</v>
      </c>
      <c r="B8408" s="112">
        <v>15</v>
      </c>
      <c r="C8408" s="111">
        <v>154.23676</v>
      </c>
    </row>
    <row r="8409" spans="1:3" x14ac:dyDescent="0.25">
      <c r="A8409" s="109">
        <v>42719</v>
      </c>
      <c r="B8409" s="112">
        <v>16</v>
      </c>
      <c r="C8409" s="111">
        <v>148.03116</v>
      </c>
    </row>
    <row r="8410" spans="1:3" x14ac:dyDescent="0.25">
      <c r="A8410" s="109">
        <v>42719</v>
      </c>
      <c r="B8410" s="112">
        <v>17</v>
      </c>
      <c r="C8410" s="111">
        <v>141.83847000000003</v>
      </c>
    </row>
    <row r="8411" spans="1:3" x14ac:dyDescent="0.25">
      <c r="A8411" s="109">
        <v>42719</v>
      </c>
      <c r="B8411" s="112">
        <v>18</v>
      </c>
      <c r="C8411" s="111">
        <v>134.88758999999999</v>
      </c>
    </row>
    <row r="8412" spans="1:3" x14ac:dyDescent="0.25">
      <c r="A8412" s="109">
        <v>42719</v>
      </c>
      <c r="B8412" s="112">
        <v>19</v>
      </c>
      <c r="C8412" s="111">
        <v>128.78145000000001</v>
      </c>
    </row>
    <row r="8413" spans="1:3" x14ac:dyDescent="0.25">
      <c r="A8413" s="109">
        <v>42719</v>
      </c>
      <c r="B8413" s="112">
        <v>20</v>
      </c>
      <c r="C8413" s="111">
        <v>125.01191000000001</v>
      </c>
    </row>
    <row r="8414" spans="1:3" x14ac:dyDescent="0.25">
      <c r="A8414" s="109">
        <v>42719</v>
      </c>
      <c r="B8414" s="112">
        <v>21</v>
      </c>
      <c r="C8414" s="111">
        <v>124.66758999999999</v>
      </c>
    </row>
    <row r="8415" spans="1:3" x14ac:dyDescent="0.25">
      <c r="A8415" s="109">
        <v>42719</v>
      </c>
      <c r="B8415" s="112">
        <v>22</v>
      </c>
      <c r="C8415" s="111">
        <v>122.67585</v>
      </c>
    </row>
    <row r="8416" spans="1:3" x14ac:dyDescent="0.25">
      <c r="A8416" s="109">
        <v>42719</v>
      </c>
      <c r="B8416" s="112">
        <v>23</v>
      </c>
      <c r="C8416" s="111">
        <v>124.5401</v>
      </c>
    </row>
    <row r="8417" spans="1:3" x14ac:dyDescent="0.25">
      <c r="A8417" s="109">
        <v>42719</v>
      </c>
      <c r="B8417" s="112">
        <v>24</v>
      </c>
      <c r="C8417" s="111">
        <v>123.38740000000001</v>
      </c>
    </row>
    <row r="8418" spans="1:3" x14ac:dyDescent="0.25">
      <c r="A8418" s="109">
        <v>42720</v>
      </c>
      <c r="B8418" s="110">
        <v>1</v>
      </c>
      <c r="C8418" s="111">
        <v>121.67658000000002</v>
      </c>
    </row>
    <row r="8419" spans="1:3" x14ac:dyDescent="0.25">
      <c r="A8419" s="109">
        <v>42720</v>
      </c>
      <c r="B8419" s="112">
        <v>2</v>
      </c>
      <c r="C8419" s="111">
        <v>119.52587800000001</v>
      </c>
    </row>
    <row r="8420" spans="1:3" x14ac:dyDescent="0.25">
      <c r="A8420" s="109">
        <v>42720</v>
      </c>
      <c r="B8420" s="112">
        <v>3</v>
      </c>
      <c r="C8420" s="111">
        <v>116.92803600000001</v>
      </c>
    </row>
    <row r="8421" spans="1:3" x14ac:dyDescent="0.25">
      <c r="A8421" s="109">
        <v>42720</v>
      </c>
      <c r="B8421" s="112">
        <v>4</v>
      </c>
      <c r="C8421" s="111">
        <v>116.89295000000001</v>
      </c>
    </row>
    <row r="8422" spans="1:3" x14ac:dyDescent="0.25">
      <c r="A8422" s="109">
        <v>42720</v>
      </c>
      <c r="B8422" s="112">
        <v>5</v>
      </c>
      <c r="C8422" s="111">
        <v>120.13720900000001</v>
      </c>
    </row>
    <row r="8423" spans="1:3" x14ac:dyDescent="0.25">
      <c r="A8423" s="109">
        <v>42720</v>
      </c>
      <c r="B8423" s="112">
        <v>6</v>
      </c>
      <c r="C8423" s="168">
        <v>129.27782999999999</v>
      </c>
    </row>
    <row r="8424" spans="1:3" x14ac:dyDescent="0.25">
      <c r="A8424" s="109">
        <v>42720</v>
      </c>
      <c r="B8424" s="112">
        <v>7</v>
      </c>
      <c r="C8424" s="169">
        <v>138.54053999999999</v>
      </c>
    </row>
    <row r="8425" spans="1:3" x14ac:dyDescent="0.25">
      <c r="A8425" s="109">
        <v>42720</v>
      </c>
      <c r="B8425" s="112">
        <v>8</v>
      </c>
      <c r="C8425" s="169">
        <v>146.93672000000001</v>
      </c>
    </row>
    <row r="8426" spans="1:3" x14ac:dyDescent="0.25">
      <c r="A8426" s="109">
        <v>42720</v>
      </c>
      <c r="B8426" s="112">
        <v>9</v>
      </c>
      <c r="C8426" s="169">
        <v>151.35850000000002</v>
      </c>
    </row>
    <row r="8427" spans="1:3" x14ac:dyDescent="0.25">
      <c r="A8427" s="109">
        <v>42720</v>
      </c>
      <c r="B8427" s="112">
        <v>10</v>
      </c>
      <c r="C8427" s="169">
        <v>152.87134</v>
      </c>
    </row>
    <row r="8428" spans="1:3" x14ac:dyDescent="0.25">
      <c r="A8428" s="109">
        <v>42720</v>
      </c>
      <c r="B8428" s="112">
        <v>11</v>
      </c>
      <c r="C8428" s="111">
        <v>152.89223999999999</v>
      </c>
    </row>
    <row r="8429" spans="1:3" x14ac:dyDescent="0.25">
      <c r="A8429" s="109">
        <v>42720</v>
      </c>
      <c r="B8429" s="112">
        <v>12</v>
      </c>
      <c r="C8429" s="111">
        <v>152.03871000000001</v>
      </c>
    </row>
    <row r="8430" spans="1:3" x14ac:dyDescent="0.25">
      <c r="A8430" s="109">
        <v>42720</v>
      </c>
      <c r="B8430" s="112">
        <v>13</v>
      </c>
      <c r="C8430" s="111">
        <v>149.39580000000001</v>
      </c>
    </row>
    <row r="8431" spans="1:3" x14ac:dyDescent="0.25">
      <c r="A8431" s="109">
        <v>42720</v>
      </c>
      <c r="B8431" s="112">
        <v>14</v>
      </c>
      <c r="C8431" s="111">
        <v>149.08186999999998</v>
      </c>
    </row>
    <row r="8432" spans="1:3" x14ac:dyDescent="0.25">
      <c r="A8432" s="109">
        <v>42720</v>
      </c>
      <c r="B8432" s="112">
        <v>15</v>
      </c>
      <c r="C8432" s="111">
        <v>148.27952999999999</v>
      </c>
    </row>
    <row r="8433" spans="1:3" x14ac:dyDescent="0.25">
      <c r="A8433" s="109">
        <v>42720</v>
      </c>
      <c r="B8433" s="112">
        <v>16</v>
      </c>
      <c r="C8433" s="111">
        <v>145.39834999999999</v>
      </c>
    </row>
    <row r="8434" spans="1:3" x14ac:dyDescent="0.25">
      <c r="A8434" s="109">
        <v>42720</v>
      </c>
      <c r="B8434" s="112">
        <v>17</v>
      </c>
      <c r="C8434" s="111">
        <v>140.46109000000001</v>
      </c>
    </row>
    <row r="8435" spans="1:3" x14ac:dyDescent="0.25">
      <c r="A8435" s="109">
        <v>42720</v>
      </c>
      <c r="B8435" s="112">
        <v>18</v>
      </c>
      <c r="C8435" s="111">
        <v>133.99527</v>
      </c>
    </row>
    <row r="8436" spans="1:3" x14ac:dyDescent="0.25">
      <c r="A8436" s="109">
        <v>42720</v>
      </c>
      <c r="B8436" s="112">
        <v>19</v>
      </c>
      <c r="C8436" s="111">
        <v>129.32118</v>
      </c>
    </row>
    <row r="8437" spans="1:3" x14ac:dyDescent="0.25">
      <c r="A8437" s="109">
        <v>42720</v>
      </c>
      <c r="B8437" s="112">
        <v>20</v>
      </c>
      <c r="C8437" s="111">
        <v>124.05735000000001</v>
      </c>
    </row>
    <row r="8438" spans="1:3" x14ac:dyDescent="0.25">
      <c r="A8438" s="109">
        <v>42720</v>
      </c>
      <c r="B8438" s="112">
        <v>21</v>
      </c>
      <c r="C8438" s="111">
        <v>124.45246999999999</v>
      </c>
    </row>
    <row r="8439" spans="1:3" x14ac:dyDescent="0.25">
      <c r="A8439" s="109">
        <v>42720</v>
      </c>
      <c r="B8439" s="112">
        <v>22</v>
      </c>
      <c r="C8439" s="111">
        <v>122.0701</v>
      </c>
    </row>
    <row r="8440" spans="1:3" x14ac:dyDescent="0.25">
      <c r="A8440" s="109">
        <v>42720</v>
      </c>
      <c r="B8440" s="112">
        <v>23</v>
      </c>
      <c r="C8440" s="111">
        <v>123.06815</v>
      </c>
    </row>
    <row r="8441" spans="1:3" x14ac:dyDescent="0.25">
      <c r="A8441" s="109">
        <v>42720</v>
      </c>
      <c r="B8441" s="112">
        <v>24</v>
      </c>
      <c r="C8441" s="111">
        <v>123.69102000000002</v>
      </c>
    </row>
    <row r="8442" spans="1:3" x14ac:dyDescent="0.25">
      <c r="A8442" s="109">
        <v>42721</v>
      </c>
      <c r="B8442" s="110">
        <v>1</v>
      </c>
      <c r="C8442" s="111">
        <v>117.85155600000002</v>
      </c>
    </row>
    <row r="8443" spans="1:3" x14ac:dyDescent="0.25">
      <c r="A8443" s="109">
        <v>42721</v>
      </c>
      <c r="B8443" s="112">
        <v>2</v>
      </c>
      <c r="C8443" s="111">
        <v>113.263733</v>
      </c>
    </row>
    <row r="8444" spans="1:3" x14ac:dyDescent="0.25">
      <c r="A8444" s="109">
        <v>42721</v>
      </c>
      <c r="B8444" s="112">
        <v>3</v>
      </c>
      <c r="C8444" s="111">
        <v>111.73602199999998</v>
      </c>
    </row>
    <row r="8445" spans="1:3" x14ac:dyDescent="0.25">
      <c r="A8445" s="109">
        <v>42721</v>
      </c>
      <c r="B8445" s="112">
        <v>4</v>
      </c>
      <c r="C8445" s="111">
        <v>109.828125</v>
      </c>
    </row>
    <row r="8446" spans="1:3" x14ac:dyDescent="0.25">
      <c r="A8446" s="109">
        <v>42721</v>
      </c>
      <c r="B8446" s="112">
        <v>5</v>
      </c>
      <c r="C8446" s="111">
        <v>112.271012</v>
      </c>
    </row>
    <row r="8447" spans="1:3" x14ac:dyDescent="0.25">
      <c r="A8447" s="109">
        <v>42721</v>
      </c>
      <c r="B8447" s="112">
        <v>6</v>
      </c>
      <c r="C8447" s="111">
        <v>115.76907800000001</v>
      </c>
    </row>
    <row r="8448" spans="1:3" x14ac:dyDescent="0.25">
      <c r="A8448" s="109">
        <v>42721</v>
      </c>
      <c r="B8448" s="112">
        <v>7</v>
      </c>
      <c r="C8448" s="111">
        <v>118.16649700000002</v>
      </c>
    </row>
    <row r="8449" spans="1:3" x14ac:dyDescent="0.25">
      <c r="A8449" s="109">
        <v>42721</v>
      </c>
      <c r="B8449" s="112">
        <v>8</v>
      </c>
      <c r="C8449" s="111">
        <v>115.754869</v>
      </c>
    </row>
    <row r="8450" spans="1:3" x14ac:dyDescent="0.25">
      <c r="A8450" s="109">
        <v>42721</v>
      </c>
      <c r="B8450" s="112">
        <v>9</v>
      </c>
      <c r="C8450" s="111">
        <v>116.05355099999998</v>
      </c>
    </row>
    <row r="8451" spans="1:3" x14ac:dyDescent="0.25">
      <c r="A8451" s="109">
        <v>42721</v>
      </c>
      <c r="B8451" s="112">
        <v>10</v>
      </c>
      <c r="C8451" s="111">
        <v>115.49991</v>
      </c>
    </row>
    <row r="8452" spans="1:3" x14ac:dyDescent="0.25">
      <c r="A8452" s="109">
        <v>42721</v>
      </c>
      <c r="B8452" s="112">
        <v>11</v>
      </c>
      <c r="C8452" s="168">
        <v>115.13291900000002</v>
      </c>
    </row>
    <row r="8453" spans="1:3" x14ac:dyDescent="0.25">
      <c r="A8453" s="109">
        <v>42721</v>
      </c>
      <c r="B8453" s="112">
        <v>12</v>
      </c>
      <c r="C8453" s="169">
        <v>113.52713100000003</v>
      </c>
    </row>
    <row r="8454" spans="1:3" x14ac:dyDescent="0.25">
      <c r="A8454" s="109">
        <v>42721</v>
      </c>
      <c r="B8454" s="112">
        <v>13</v>
      </c>
      <c r="C8454" s="169">
        <v>111.496433</v>
      </c>
    </row>
    <row r="8455" spans="1:3" x14ac:dyDescent="0.25">
      <c r="A8455" s="109">
        <v>42721</v>
      </c>
      <c r="B8455" s="112">
        <v>14</v>
      </c>
      <c r="C8455" s="169">
        <v>108.40001299999999</v>
      </c>
    </row>
    <row r="8456" spans="1:3" x14ac:dyDescent="0.25">
      <c r="A8456" s="109">
        <v>42721</v>
      </c>
      <c r="B8456" s="112">
        <v>15</v>
      </c>
      <c r="C8456" s="169">
        <v>105.732916</v>
      </c>
    </row>
    <row r="8457" spans="1:3" x14ac:dyDescent="0.25">
      <c r="A8457" s="109">
        <v>42721</v>
      </c>
      <c r="B8457" s="112">
        <v>16</v>
      </c>
      <c r="C8457" s="111">
        <v>104.36613</v>
      </c>
    </row>
    <row r="8458" spans="1:3" x14ac:dyDescent="0.25">
      <c r="A8458" s="109">
        <v>42721</v>
      </c>
      <c r="B8458" s="112">
        <v>17</v>
      </c>
      <c r="C8458" s="111">
        <v>102.583189</v>
      </c>
    </row>
    <row r="8459" spans="1:3" x14ac:dyDescent="0.25">
      <c r="A8459" s="109">
        <v>42721</v>
      </c>
      <c r="B8459" s="112">
        <v>18</v>
      </c>
      <c r="C8459" s="111">
        <v>102.95764199999999</v>
      </c>
    </row>
    <row r="8460" spans="1:3" x14ac:dyDescent="0.25">
      <c r="A8460" s="109">
        <v>42721</v>
      </c>
      <c r="B8460" s="112">
        <v>19</v>
      </c>
      <c r="C8460" s="111">
        <v>102.237348</v>
      </c>
    </row>
    <row r="8461" spans="1:3" x14ac:dyDescent="0.25">
      <c r="A8461" s="109">
        <v>42721</v>
      </c>
      <c r="B8461" s="112">
        <v>20</v>
      </c>
      <c r="C8461" s="111">
        <v>101.13489900000002</v>
      </c>
    </row>
    <row r="8462" spans="1:3" x14ac:dyDescent="0.25">
      <c r="A8462" s="109">
        <v>42721</v>
      </c>
      <c r="B8462" s="112">
        <v>21</v>
      </c>
      <c r="C8462" s="111">
        <v>100.537819</v>
      </c>
    </row>
    <row r="8463" spans="1:3" x14ac:dyDescent="0.25">
      <c r="A8463" s="109">
        <v>42721</v>
      </c>
      <c r="B8463" s="112">
        <v>22</v>
      </c>
      <c r="C8463" s="111">
        <v>99.704785999999999</v>
      </c>
    </row>
    <row r="8464" spans="1:3" x14ac:dyDescent="0.25">
      <c r="A8464" s="109">
        <v>42721</v>
      </c>
      <c r="B8464" s="112">
        <v>23</v>
      </c>
      <c r="C8464" s="111">
        <v>99.291553999999991</v>
      </c>
    </row>
    <row r="8465" spans="1:3" x14ac:dyDescent="0.25">
      <c r="A8465" s="109">
        <v>42721</v>
      </c>
      <c r="B8465" s="112">
        <v>24</v>
      </c>
      <c r="C8465" s="111">
        <v>100.56424800000001</v>
      </c>
    </row>
    <row r="8466" spans="1:3" x14ac:dyDescent="0.25">
      <c r="A8466" s="109">
        <v>42722</v>
      </c>
      <c r="B8466" s="110">
        <v>1</v>
      </c>
      <c r="C8466" s="111">
        <v>99.970050999999998</v>
      </c>
    </row>
    <row r="8467" spans="1:3" x14ac:dyDescent="0.25">
      <c r="A8467" s="109">
        <v>42722</v>
      </c>
      <c r="B8467" s="112">
        <v>2</v>
      </c>
      <c r="C8467" s="111">
        <v>99.047405000000012</v>
      </c>
    </row>
    <row r="8468" spans="1:3" x14ac:dyDescent="0.25">
      <c r="A8468" s="109">
        <v>42722</v>
      </c>
      <c r="B8468" s="112">
        <v>3</v>
      </c>
      <c r="C8468" s="111">
        <v>97.961648999999994</v>
      </c>
    </row>
    <row r="8469" spans="1:3" x14ac:dyDescent="0.25">
      <c r="A8469" s="109">
        <v>42722</v>
      </c>
      <c r="B8469" s="112">
        <v>4</v>
      </c>
      <c r="C8469" s="111">
        <v>98.051815000000005</v>
      </c>
    </row>
    <row r="8470" spans="1:3" x14ac:dyDescent="0.25">
      <c r="A8470" s="109">
        <v>42722</v>
      </c>
      <c r="B8470" s="112">
        <v>5</v>
      </c>
      <c r="C8470" s="111">
        <v>97.920828999999983</v>
      </c>
    </row>
    <row r="8471" spans="1:3" x14ac:dyDescent="0.25">
      <c r="A8471" s="109">
        <v>42722</v>
      </c>
      <c r="B8471" s="112">
        <v>6</v>
      </c>
      <c r="C8471" s="111">
        <v>98.316603000000001</v>
      </c>
    </row>
    <row r="8472" spans="1:3" x14ac:dyDescent="0.25">
      <c r="A8472" s="109">
        <v>42722</v>
      </c>
      <c r="B8472" s="112">
        <v>7</v>
      </c>
      <c r="C8472" s="111">
        <v>98.769225000000006</v>
      </c>
    </row>
    <row r="8473" spans="1:3" x14ac:dyDescent="0.25">
      <c r="A8473" s="109">
        <v>42722</v>
      </c>
      <c r="B8473" s="112">
        <v>8</v>
      </c>
      <c r="C8473" s="111">
        <v>97.634673000000006</v>
      </c>
    </row>
    <row r="8474" spans="1:3" x14ac:dyDescent="0.25">
      <c r="A8474" s="109">
        <v>42722</v>
      </c>
      <c r="B8474" s="112">
        <v>9</v>
      </c>
      <c r="C8474" s="111">
        <v>97.093731999999989</v>
      </c>
    </row>
    <row r="8475" spans="1:3" x14ac:dyDescent="0.25">
      <c r="A8475" s="109">
        <v>42722</v>
      </c>
      <c r="B8475" s="112">
        <v>10</v>
      </c>
      <c r="C8475" s="111">
        <v>96.880297999999996</v>
      </c>
    </row>
    <row r="8476" spans="1:3" x14ac:dyDescent="0.25">
      <c r="A8476" s="109">
        <v>42722</v>
      </c>
      <c r="B8476" s="112">
        <v>11</v>
      </c>
      <c r="C8476" s="111">
        <v>96.721525</v>
      </c>
    </row>
    <row r="8477" spans="1:3" x14ac:dyDescent="0.25">
      <c r="A8477" s="109">
        <v>42722</v>
      </c>
      <c r="B8477" s="112">
        <v>12</v>
      </c>
      <c r="C8477" s="111">
        <v>97.029278000000005</v>
      </c>
    </row>
    <row r="8478" spans="1:3" x14ac:dyDescent="0.25">
      <c r="A8478" s="109">
        <v>42722</v>
      </c>
      <c r="B8478" s="112">
        <v>13</v>
      </c>
      <c r="C8478" s="111">
        <v>97.019876000000011</v>
      </c>
    </row>
    <row r="8479" spans="1:3" x14ac:dyDescent="0.25">
      <c r="A8479" s="109">
        <v>42722</v>
      </c>
      <c r="B8479" s="112">
        <v>14</v>
      </c>
      <c r="C8479" s="111">
        <v>96.511036000000004</v>
      </c>
    </row>
    <row r="8480" spans="1:3" x14ac:dyDescent="0.25">
      <c r="A8480" s="109">
        <v>42722</v>
      </c>
      <c r="B8480" s="112">
        <v>15</v>
      </c>
      <c r="C8480" s="111">
        <v>96.779284000000004</v>
      </c>
    </row>
    <row r="8481" spans="1:3" x14ac:dyDescent="0.25">
      <c r="A8481" s="109">
        <v>42722</v>
      </c>
      <c r="B8481" s="112">
        <v>16</v>
      </c>
      <c r="C8481" s="168">
        <v>96.699336000000002</v>
      </c>
    </row>
    <row r="8482" spans="1:3" x14ac:dyDescent="0.25">
      <c r="A8482" s="109">
        <v>42722</v>
      </c>
      <c r="B8482" s="112">
        <v>17</v>
      </c>
      <c r="C8482" s="169">
        <v>95.821528999999998</v>
      </c>
    </row>
    <row r="8483" spans="1:3" x14ac:dyDescent="0.25">
      <c r="A8483" s="109">
        <v>42722</v>
      </c>
      <c r="B8483" s="112">
        <v>18</v>
      </c>
      <c r="C8483" s="169">
        <v>96.886684000000002</v>
      </c>
    </row>
    <row r="8484" spans="1:3" x14ac:dyDescent="0.25">
      <c r="A8484" s="109">
        <v>42722</v>
      </c>
      <c r="B8484" s="112">
        <v>19</v>
      </c>
      <c r="C8484" s="169">
        <v>97.034848000000011</v>
      </c>
    </row>
    <row r="8485" spans="1:3" x14ac:dyDescent="0.25">
      <c r="A8485" s="109">
        <v>42722</v>
      </c>
      <c r="B8485" s="112">
        <v>20</v>
      </c>
      <c r="C8485" s="169">
        <v>96.284326000000007</v>
      </c>
    </row>
    <row r="8486" spans="1:3" x14ac:dyDescent="0.25">
      <c r="A8486" s="109">
        <v>42722</v>
      </c>
      <c r="B8486" s="112">
        <v>21</v>
      </c>
      <c r="C8486" s="111">
        <v>96.389228999999986</v>
      </c>
    </row>
    <row r="8487" spans="1:3" x14ac:dyDescent="0.25">
      <c r="A8487" s="109">
        <v>42722</v>
      </c>
      <c r="B8487" s="112">
        <v>22</v>
      </c>
      <c r="C8487" s="111">
        <v>96.823859999999996</v>
      </c>
    </row>
    <row r="8488" spans="1:3" x14ac:dyDescent="0.25">
      <c r="A8488" s="109">
        <v>42722</v>
      </c>
      <c r="B8488" s="112">
        <v>23</v>
      </c>
      <c r="C8488" s="111">
        <v>97.294139999999999</v>
      </c>
    </row>
    <row r="8489" spans="1:3" x14ac:dyDescent="0.25">
      <c r="A8489" s="109">
        <v>42722</v>
      </c>
      <c r="B8489" s="112">
        <v>24</v>
      </c>
      <c r="C8489" s="111">
        <v>98.48116499999999</v>
      </c>
    </row>
    <row r="8490" spans="1:3" x14ac:dyDescent="0.25">
      <c r="A8490" s="109">
        <v>42723</v>
      </c>
      <c r="B8490" s="110">
        <v>1</v>
      </c>
      <c r="C8490" s="111">
        <v>98.487504000000015</v>
      </c>
    </row>
    <row r="8491" spans="1:3" x14ac:dyDescent="0.25">
      <c r="A8491" s="109">
        <v>42723</v>
      </c>
      <c r="B8491" s="112">
        <v>2</v>
      </c>
      <c r="C8491" s="111">
        <v>98.565378999999993</v>
      </c>
    </row>
    <row r="8492" spans="1:3" x14ac:dyDescent="0.25">
      <c r="A8492" s="109">
        <v>42723</v>
      </c>
      <c r="B8492" s="112">
        <v>3</v>
      </c>
      <c r="C8492" s="111">
        <v>98.509485999999981</v>
      </c>
    </row>
    <row r="8493" spans="1:3" x14ac:dyDescent="0.25">
      <c r="A8493" s="109">
        <v>42723</v>
      </c>
      <c r="B8493" s="112">
        <v>4</v>
      </c>
      <c r="C8493" s="111">
        <v>102.347345</v>
      </c>
    </row>
    <row r="8494" spans="1:3" x14ac:dyDescent="0.25">
      <c r="A8494" s="109">
        <v>42723</v>
      </c>
      <c r="B8494" s="112">
        <v>5</v>
      </c>
      <c r="C8494" s="111">
        <v>108.471552</v>
      </c>
    </row>
    <row r="8495" spans="1:3" x14ac:dyDescent="0.25">
      <c r="A8495" s="109">
        <v>42723</v>
      </c>
      <c r="B8495" s="112">
        <v>6</v>
      </c>
      <c r="C8495" s="111">
        <v>119.222808</v>
      </c>
    </row>
    <row r="8496" spans="1:3" x14ac:dyDescent="0.25">
      <c r="A8496" s="109">
        <v>42723</v>
      </c>
      <c r="B8496" s="112">
        <v>7</v>
      </c>
      <c r="C8496" s="111">
        <v>132.71603000000002</v>
      </c>
    </row>
    <row r="8497" spans="1:3" x14ac:dyDescent="0.25">
      <c r="A8497" s="109">
        <v>42723</v>
      </c>
      <c r="B8497" s="112">
        <v>8</v>
      </c>
      <c r="C8497" s="111">
        <v>144.59215999999998</v>
      </c>
    </row>
    <row r="8498" spans="1:3" x14ac:dyDescent="0.25">
      <c r="A8498" s="109">
        <v>42723</v>
      </c>
      <c r="B8498" s="112">
        <v>9</v>
      </c>
      <c r="C8498" s="111">
        <v>149.86859999999999</v>
      </c>
    </row>
    <row r="8499" spans="1:3" x14ac:dyDescent="0.25">
      <c r="A8499" s="109">
        <v>42723</v>
      </c>
      <c r="B8499" s="112">
        <v>10</v>
      </c>
      <c r="C8499" s="111">
        <v>152.43052000000003</v>
      </c>
    </row>
    <row r="8500" spans="1:3" x14ac:dyDescent="0.25">
      <c r="A8500" s="109">
        <v>42723</v>
      </c>
      <c r="B8500" s="112">
        <v>11</v>
      </c>
      <c r="C8500" s="111">
        <v>153.83967000000001</v>
      </c>
    </row>
    <row r="8501" spans="1:3" x14ac:dyDescent="0.25">
      <c r="A8501" s="109">
        <v>42723</v>
      </c>
      <c r="B8501" s="112">
        <v>12</v>
      </c>
      <c r="C8501" s="111">
        <v>154.51972999999998</v>
      </c>
    </row>
    <row r="8502" spans="1:3" x14ac:dyDescent="0.25">
      <c r="A8502" s="109">
        <v>42723</v>
      </c>
      <c r="B8502" s="112">
        <v>13</v>
      </c>
      <c r="C8502" s="111">
        <v>153.52222</v>
      </c>
    </row>
    <row r="8503" spans="1:3" x14ac:dyDescent="0.25">
      <c r="A8503" s="109">
        <v>42723</v>
      </c>
      <c r="B8503" s="112">
        <v>14</v>
      </c>
      <c r="C8503" s="111">
        <v>152.49694</v>
      </c>
    </row>
    <row r="8504" spans="1:3" x14ac:dyDescent="0.25">
      <c r="A8504" s="109">
        <v>42723</v>
      </c>
      <c r="B8504" s="112">
        <v>15</v>
      </c>
      <c r="C8504" s="111">
        <v>151.14417</v>
      </c>
    </row>
    <row r="8505" spans="1:3" x14ac:dyDescent="0.25">
      <c r="A8505" s="109">
        <v>42723</v>
      </c>
      <c r="B8505" s="112">
        <v>16</v>
      </c>
      <c r="C8505" s="111">
        <v>151.90297000000001</v>
      </c>
    </row>
    <row r="8506" spans="1:3" x14ac:dyDescent="0.25">
      <c r="A8506" s="109">
        <v>42723</v>
      </c>
      <c r="B8506" s="112">
        <v>17</v>
      </c>
      <c r="C8506" s="111">
        <v>140.33239</v>
      </c>
    </row>
    <row r="8507" spans="1:3" x14ac:dyDescent="0.25">
      <c r="A8507" s="109">
        <v>42723</v>
      </c>
      <c r="B8507" s="112">
        <v>18</v>
      </c>
      <c r="C8507" s="111">
        <v>134.92784</v>
      </c>
    </row>
    <row r="8508" spans="1:3" x14ac:dyDescent="0.25">
      <c r="A8508" s="109">
        <v>42723</v>
      </c>
      <c r="B8508" s="112">
        <v>19</v>
      </c>
      <c r="C8508" s="111">
        <v>130.28515000000002</v>
      </c>
    </row>
    <row r="8509" spans="1:3" x14ac:dyDescent="0.25">
      <c r="A8509" s="109">
        <v>42723</v>
      </c>
      <c r="B8509" s="112">
        <v>20</v>
      </c>
      <c r="C8509" s="111">
        <v>125.15576</v>
      </c>
    </row>
    <row r="8510" spans="1:3" x14ac:dyDescent="0.25">
      <c r="A8510" s="109">
        <v>42723</v>
      </c>
      <c r="B8510" s="112">
        <v>21</v>
      </c>
      <c r="C8510" s="168">
        <v>125.58757999999999</v>
      </c>
    </row>
    <row r="8511" spans="1:3" x14ac:dyDescent="0.25">
      <c r="A8511" s="109">
        <v>42723</v>
      </c>
      <c r="B8511" s="112">
        <v>22</v>
      </c>
      <c r="C8511" s="169">
        <v>123.53947000000001</v>
      </c>
    </row>
    <row r="8512" spans="1:3" x14ac:dyDescent="0.25">
      <c r="A8512" s="109">
        <v>42723</v>
      </c>
      <c r="B8512" s="112">
        <v>23</v>
      </c>
      <c r="C8512" s="169">
        <v>128.61983000000001</v>
      </c>
    </row>
    <row r="8513" spans="1:3" x14ac:dyDescent="0.25">
      <c r="A8513" s="109">
        <v>42723</v>
      </c>
      <c r="B8513" s="112">
        <v>24</v>
      </c>
      <c r="C8513" s="169">
        <v>128.04303000000002</v>
      </c>
    </row>
    <row r="8514" spans="1:3" x14ac:dyDescent="0.25">
      <c r="A8514" s="109">
        <v>42724</v>
      </c>
      <c r="B8514" s="110">
        <v>1</v>
      </c>
      <c r="C8514" s="169">
        <v>124.97829999999999</v>
      </c>
    </row>
    <row r="8515" spans="1:3" x14ac:dyDescent="0.25">
      <c r="A8515" s="109">
        <v>42724</v>
      </c>
      <c r="B8515" s="112">
        <v>2</v>
      </c>
      <c r="C8515" s="111">
        <v>122.42583</v>
      </c>
    </row>
    <row r="8516" spans="1:3" x14ac:dyDescent="0.25">
      <c r="A8516" s="109">
        <v>42724</v>
      </c>
      <c r="B8516" s="112">
        <v>3</v>
      </c>
      <c r="C8516" s="111">
        <v>117.18092100000001</v>
      </c>
    </row>
    <row r="8517" spans="1:3" x14ac:dyDescent="0.25">
      <c r="A8517" s="109">
        <v>42724</v>
      </c>
      <c r="B8517" s="112">
        <v>4</v>
      </c>
      <c r="C8517" s="111">
        <v>115.62178300000001</v>
      </c>
    </row>
    <row r="8518" spans="1:3" x14ac:dyDescent="0.25">
      <c r="A8518" s="109">
        <v>42724</v>
      </c>
      <c r="B8518" s="112">
        <v>5</v>
      </c>
      <c r="C8518" s="111">
        <v>120.271154</v>
      </c>
    </row>
    <row r="8519" spans="1:3" x14ac:dyDescent="0.25">
      <c r="A8519" s="109">
        <v>42724</v>
      </c>
      <c r="B8519" s="112">
        <v>6</v>
      </c>
      <c r="C8519" s="111">
        <v>130.0273</v>
      </c>
    </row>
    <row r="8520" spans="1:3" x14ac:dyDescent="0.25">
      <c r="A8520" s="109">
        <v>42724</v>
      </c>
      <c r="B8520" s="112">
        <v>7</v>
      </c>
      <c r="C8520" s="111">
        <v>142.29187999999999</v>
      </c>
    </row>
    <row r="8521" spans="1:3" x14ac:dyDescent="0.25">
      <c r="A8521" s="109">
        <v>42724</v>
      </c>
      <c r="B8521" s="112">
        <v>8</v>
      </c>
      <c r="C8521" s="111">
        <v>150.79650999999998</v>
      </c>
    </row>
    <row r="8522" spans="1:3" x14ac:dyDescent="0.25">
      <c r="A8522" s="109">
        <v>42724</v>
      </c>
      <c r="B8522" s="112">
        <v>9</v>
      </c>
      <c r="C8522" s="111">
        <v>154.55711000000002</v>
      </c>
    </row>
    <row r="8523" spans="1:3" x14ac:dyDescent="0.25">
      <c r="A8523" s="109">
        <v>42724</v>
      </c>
      <c r="B8523" s="112">
        <v>10</v>
      </c>
      <c r="C8523" s="111">
        <v>156.82825000000003</v>
      </c>
    </row>
    <row r="8524" spans="1:3" x14ac:dyDescent="0.25">
      <c r="A8524" s="109">
        <v>42724</v>
      </c>
      <c r="B8524" s="112">
        <v>11</v>
      </c>
      <c r="C8524" s="111">
        <v>156.49683999999999</v>
      </c>
    </row>
    <row r="8525" spans="1:3" x14ac:dyDescent="0.25">
      <c r="A8525" s="109">
        <v>42724</v>
      </c>
      <c r="B8525" s="112">
        <v>12</v>
      </c>
      <c r="C8525" s="111">
        <v>156.18073000000001</v>
      </c>
    </row>
    <row r="8526" spans="1:3" x14ac:dyDescent="0.25">
      <c r="A8526" s="109">
        <v>42724</v>
      </c>
      <c r="B8526" s="112">
        <v>13</v>
      </c>
      <c r="C8526" s="111">
        <v>156.32500999999999</v>
      </c>
    </row>
    <row r="8527" spans="1:3" x14ac:dyDescent="0.25">
      <c r="A8527" s="109">
        <v>42724</v>
      </c>
      <c r="B8527" s="112">
        <v>14</v>
      </c>
      <c r="C8527" s="111">
        <v>156.43465</v>
      </c>
    </row>
    <row r="8528" spans="1:3" x14ac:dyDescent="0.25">
      <c r="A8528" s="109">
        <v>42724</v>
      </c>
      <c r="B8528" s="112">
        <v>15</v>
      </c>
      <c r="C8528" s="111">
        <v>153.34714</v>
      </c>
    </row>
    <row r="8529" spans="1:3" x14ac:dyDescent="0.25">
      <c r="A8529" s="109">
        <v>42724</v>
      </c>
      <c r="B8529" s="112">
        <v>16</v>
      </c>
      <c r="C8529" s="111">
        <v>150.12734</v>
      </c>
    </row>
    <row r="8530" spans="1:3" x14ac:dyDescent="0.25">
      <c r="A8530" s="109">
        <v>42724</v>
      </c>
      <c r="B8530" s="112">
        <v>17</v>
      </c>
      <c r="C8530" s="111">
        <v>142.31979999999999</v>
      </c>
    </row>
    <row r="8531" spans="1:3" x14ac:dyDescent="0.25">
      <c r="A8531" s="109">
        <v>42724</v>
      </c>
      <c r="B8531" s="112">
        <v>18</v>
      </c>
      <c r="C8531" s="111">
        <v>130.60564000000002</v>
      </c>
    </row>
    <row r="8532" spans="1:3" x14ac:dyDescent="0.25">
      <c r="A8532" s="109">
        <v>42724</v>
      </c>
      <c r="B8532" s="112">
        <v>19</v>
      </c>
      <c r="C8532" s="111">
        <v>119.370394</v>
      </c>
    </row>
    <row r="8533" spans="1:3" x14ac:dyDescent="0.25">
      <c r="A8533" s="109">
        <v>42724</v>
      </c>
      <c r="B8533" s="112">
        <v>20</v>
      </c>
      <c r="C8533" s="111">
        <v>115.50913299999999</v>
      </c>
    </row>
    <row r="8534" spans="1:3" x14ac:dyDescent="0.25">
      <c r="A8534" s="109">
        <v>42724</v>
      </c>
      <c r="B8534" s="112">
        <v>21</v>
      </c>
      <c r="C8534" s="111">
        <v>115.29965799999999</v>
      </c>
    </row>
    <row r="8535" spans="1:3" x14ac:dyDescent="0.25">
      <c r="A8535" s="109">
        <v>42724</v>
      </c>
      <c r="B8535" s="112">
        <v>22</v>
      </c>
      <c r="C8535" s="111">
        <v>113.74964</v>
      </c>
    </row>
    <row r="8536" spans="1:3" x14ac:dyDescent="0.25">
      <c r="A8536" s="109">
        <v>42724</v>
      </c>
      <c r="B8536" s="112">
        <v>23</v>
      </c>
      <c r="C8536" s="111">
        <v>115.132609</v>
      </c>
    </row>
    <row r="8537" spans="1:3" x14ac:dyDescent="0.25">
      <c r="A8537" s="109">
        <v>42724</v>
      </c>
      <c r="B8537" s="112">
        <v>24</v>
      </c>
      <c r="C8537" s="111">
        <v>112.78836</v>
      </c>
    </row>
    <row r="8538" spans="1:3" x14ac:dyDescent="0.25">
      <c r="A8538" s="109">
        <v>42725</v>
      </c>
      <c r="B8538" s="110">
        <v>1</v>
      </c>
      <c r="C8538" s="111">
        <v>111.053291</v>
      </c>
    </row>
    <row r="8539" spans="1:3" x14ac:dyDescent="0.25">
      <c r="A8539" s="109">
        <v>42725</v>
      </c>
      <c r="B8539" s="112">
        <v>2</v>
      </c>
      <c r="C8539" s="168">
        <v>115.64210299999999</v>
      </c>
    </row>
    <row r="8540" spans="1:3" x14ac:dyDescent="0.25">
      <c r="A8540" s="109">
        <v>42725</v>
      </c>
      <c r="B8540" s="112">
        <v>3</v>
      </c>
      <c r="C8540" s="169">
        <v>114.02681599999998</v>
      </c>
    </row>
    <row r="8541" spans="1:3" x14ac:dyDescent="0.25">
      <c r="A8541" s="109">
        <v>42725</v>
      </c>
      <c r="B8541" s="112">
        <v>4</v>
      </c>
      <c r="C8541" s="169">
        <v>111.39532699999999</v>
      </c>
    </row>
    <row r="8542" spans="1:3" x14ac:dyDescent="0.25">
      <c r="A8542" s="109">
        <v>42725</v>
      </c>
      <c r="B8542" s="112">
        <v>5</v>
      </c>
      <c r="C8542" s="169">
        <v>116.21944499999999</v>
      </c>
    </row>
    <row r="8543" spans="1:3" x14ac:dyDescent="0.25">
      <c r="A8543" s="109">
        <v>42725</v>
      </c>
      <c r="B8543" s="112">
        <v>6</v>
      </c>
      <c r="C8543" s="169">
        <v>126.48692</v>
      </c>
    </row>
    <row r="8544" spans="1:3" x14ac:dyDescent="0.25">
      <c r="A8544" s="109">
        <v>42725</v>
      </c>
      <c r="B8544" s="112">
        <v>7</v>
      </c>
      <c r="C8544" s="111">
        <v>138.39457000000002</v>
      </c>
    </row>
    <row r="8545" spans="1:3" x14ac:dyDescent="0.25">
      <c r="A8545" s="109">
        <v>42725</v>
      </c>
      <c r="B8545" s="112">
        <v>8</v>
      </c>
      <c r="C8545" s="111">
        <v>145.17847000000003</v>
      </c>
    </row>
    <row r="8546" spans="1:3" x14ac:dyDescent="0.25">
      <c r="A8546" s="109">
        <v>42725</v>
      </c>
      <c r="B8546" s="112">
        <v>9</v>
      </c>
      <c r="C8546" s="111">
        <v>151.53823</v>
      </c>
    </row>
    <row r="8547" spans="1:3" x14ac:dyDescent="0.25">
      <c r="A8547" s="109">
        <v>42725</v>
      </c>
      <c r="B8547" s="112">
        <v>10</v>
      </c>
      <c r="C8547" s="111">
        <v>153.58700999999999</v>
      </c>
    </row>
    <row r="8548" spans="1:3" x14ac:dyDescent="0.25">
      <c r="A8548" s="109">
        <v>42725</v>
      </c>
      <c r="B8548" s="112">
        <v>11</v>
      </c>
      <c r="C8548" s="111">
        <v>154.09697</v>
      </c>
    </row>
    <row r="8549" spans="1:3" x14ac:dyDescent="0.25">
      <c r="A8549" s="109">
        <v>42725</v>
      </c>
      <c r="B8549" s="112">
        <v>12</v>
      </c>
      <c r="C8549" s="111">
        <v>157.91634999999999</v>
      </c>
    </row>
    <row r="8550" spans="1:3" x14ac:dyDescent="0.25">
      <c r="A8550" s="109">
        <v>42725</v>
      </c>
      <c r="B8550" s="112">
        <v>13</v>
      </c>
      <c r="C8550" s="111">
        <v>158.75140000000005</v>
      </c>
    </row>
    <row r="8551" spans="1:3" x14ac:dyDescent="0.25">
      <c r="A8551" s="109">
        <v>42725</v>
      </c>
      <c r="B8551" s="112">
        <v>14</v>
      </c>
      <c r="C8551" s="111">
        <v>157.92956000000004</v>
      </c>
    </row>
    <row r="8552" spans="1:3" x14ac:dyDescent="0.25">
      <c r="A8552" s="109">
        <v>42725</v>
      </c>
      <c r="B8552" s="112">
        <v>15</v>
      </c>
      <c r="C8552" s="111">
        <v>153.79624000000001</v>
      </c>
    </row>
    <row r="8553" spans="1:3" x14ac:dyDescent="0.25">
      <c r="A8553" s="109">
        <v>42725</v>
      </c>
      <c r="B8553" s="112">
        <v>16</v>
      </c>
      <c r="C8553" s="111">
        <v>151.72615999999999</v>
      </c>
    </row>
    <row r="8554" spans="1:3" x14ac:dyDescent="0.25">
      <c r="A8554" s="109">
        <v>42725</v>
      </c>
      <c r="B8554" s="112">
        <v>17</v>
      </c>
      <c r="C8554" s="111">
        <v>145.28882999999999</v>
      </c>
    </row>
    <row r="8555" spans="1:3" x14ac:dyDescent="0.25">
      <c r="A8555" s="109">
        <v>42725</v>
      </c>
      <c r="B8555" s="112">
        <v>18</v>
      </c>
      <c r="C8555" s="111">
        <v>136.61345</v>
      </c>
    </row>
    <row r="8556" spans="1:3" x14ac:dyDescent="0.25">
      <c r="A8556" s="109">
        <v>42725</v>
      </c>
      <c r="B8556" s="112">
        <v>19</v>
      </c>
      <c r="C8556" s="111">
        <v>132.33459000000002</v>
      </c>
    </row>
    <row r="8557" spans="1:3" x14ac:dyDescent="0.25">
      <c r="A8557" s="109">
        <v>42725</v>
      </c>
      <c r="B8557" s="112">
        <v>20</v>
      </c>
      <c r="C8557" s="111">
        <v>128.41007999999999</v>
      </c>
    </row>
    <row r="8558" spans="1:3" x14ac:dyDescent="0.25">
      <c r="A8558" s="109">
        <v>42725</v>
      </c>
      <c r="B8558" s="112">
        <v>21</v>
      </c>
      <c r="C8558" s="111">
        <v>126.89577000000001</v>
      </c>
    </row>
    <row r="8559" spans="1:3" x14ac:dyDescent="0.25">
      <c r="A8559" s="109">
        <v>42725</v>
      </c>
      <c r="B8559" s="112">
        <v>22</v>
      </c>
      <c r="C8559" s="111">
        <v>126.93253</v>
      </c>
    </row>
    <row r="8560" spans="1:3" x14ac:dyDescent="0.25">
      <c r="A8560" s="109">
        <v>42725</v>
      </c>
      <c r="B8560" s="112">
        <v>23</v>
      </c>
      <c r="C8560" s="111">
        <v>126.60684999999998</v>
      </c>
    </row>
    <row r="8561" spans="1:3" x14ac:dyDescent="0.25">
      <c r="A8561" s="109">
        <v>42725</v>
      </c>
      <c r="B8561" s="112">
        <v>24</v>
      </c>
      <c r="C8561" s="111">
        <v>125.83074000000001</v>
      </c>
    </row>
    <row r="8562" spans="1:3" x14ac:dyDescent="0.25">
      <c r="A8562" s="109">
        <v>42726</v>
      </c>
      <c r="B8562" s="110">
        <v>1</v>
      </c>
      <c r="C8562" s="111">
        <v>122.17878599999999</v>
      </c>
    </row>
    <row r="8563" spans="1:3" x14ac:dyDescent="0.25">
      <c r="A8563" s="109">
        <v>42726</v>
      </c>
      <c r="B8563" s="112">
        <v>2</v>
      </c>
      <c r="C8563" s="111">
        <v>118.67467000000001</v>
      </c>
    </row>
    <row r="8564" spans="1:3" x14ac:dyDescent="0.25">
      <c r="A8564" s="109">
        <v>42726</v>
      </c>
      <c r="B8564" s="112">
        <v>3</v>
      </c>
      <c r="C8564" s="111">
        <v>115.90854400000001</v>
      </c>
    </row>
    <row r="8565" spans="1:3" x14ac:dyDescent="0.25">
      <c r="A8565" s="109">
        <v>42726</v>
      </c>
      <c r="B8565" s="112">
        <v>4</v>
      </c>
      <c r="C8565" s="111">
        <v>115.87228</v>
      </c>
    </row>
    <row r="8566" spans="1:3" x14ac:dyDescent="0.25">
      <c r="A8566" s="109">
        <v>42726</v>
      </c>
      <c r="B8566" s="112">
        <v>5</v>
      </c>
      <c r="C8566" s="111">
        <v>119.41219800000002</v>
      </c>
    </row>
    <row r="8567" spans="1:3" x14ac:dyDescent="0.25">
      <c r="A8567" s="109">
        <v>42726</v>
      </c>
      <c r="B8567" s="112">
        <v>6</v>
      </c>
      <c r="C8567" s="111">
        <v>130.48873</v>
      </c>
    </row>
    <row r="8568" spans="1:3" x14ac:dyDescent="0.25">
      <c r="A8568" s="109">
        <v>42726</v>
      </c>
      <c r="B8568" s="112">
        <v>7</v>
      </c>
      <c r="C8568" s="168">
        <v>142.14475000000002</v>
      </c>
    </row>
    <row r="8569" spans="1:3" x14ac:dyDescent="0.25">
      <c r="A8569" s="109">
        <v>42726</v>
      </c>
      <c r="B8569" s="112">
        <v>8</v>
      </c>
      <c r="C8569" s="169">
        <v>150.12774999999999</v>
      </c>
    </row>
    <row r="8570" spans="1:3" x14ac:dyDescent="0.25">
      <c r="A8570" s="109">
        <v>42726</v>
      </c>
      <c r="B8570" s="112">
        <v>9</v>
      </c>
      <c r="C8570" s="169">
        <v>154.38657000000003</v>
      </c>
    </row>
    <row r="8571" spans="1:3" x14ac:dyDescent="0.25">
      <c r="A8571" s="109">
        <v>42726</v>
      </c>
      <c r="B8571" s="112">
        <v>10</v>
      </c>
      <c r="C8571" s="169">
        <v>157.38571999999999</v>
      </c>
    </row>
    <row r="8572" spans="1:3" x14ac:dyDescent="0.25">
      <c r="A8572" s="109">
        <v>42726</v>
      </c>
      <c r="B8572" s="112">
        <v>11</v>
      </c>
      <c r="C8572" s="169">
        <v>155.55794</v>
      </c>
    </row>
    <row r="8573" spans="1:3" x14ac:dyDescent="0.25">
      <c r="A8573" s="109">
        <v>42726</v>
      </c>
      <c r="B8573" s="112">
        <v>12</v>
      </c>
      <c r="C8573" s="111">
        <v>155.33960000000002</v>
      </c>
    </row>
    <row r="8574" spans="1:3" x14ac:dyDescent="0.25">
      <c r="A8574" s="109">
        <v>42726</v>
      </c>
      <c r="B8574" s="112">
        <v>13</v>
      </c>
      <c r="C8574" s="111">
        <v>152.84581</v>
      </c>
    </row>
    <row r="8575" spans="1:3" x14ac:dyDescent="0.25">
      <c r="A8575" s="109">
        <v>42726</v>
      </c>
      <c r="B8575" s="112">
        <v>14</v>
      </c>
      <c r="C8575" s="111">
        <v>151.44820999999999</v>
      </c>
    </row>
    <row r="8576" spans="1:3" x14ac:dyDescent="0.25">
      <c r="A8576" s="109">
        <v>42726</v>
      </c>
      <c r="B8576" s="112">
        <v>15</v>
      </c>
      <c r="C8576" s="111">
        <v>147.82981999999998</v>
      </c>
    </row>
    <row r="8577" spans="1:3" x14ac:dyDescent="0.25">
      <c r="A8577" s="109">
        <v>42726</v>
      </c>
      <c r="B8577" s="112">
        <v>16</v>
      </c>
      <c r="C8577" s="111">
        <v>144.48670999999999</v>
      </c>
    </row>
    <row r="8578" spans="1:3" x14ac:dyDescent="0.25">
      <c r="A8578" s="109">
        <v>42726</v>
      </c>
      <c r="B8578" s="112">
        <v>17</v>
      </c>
      <c r="C8578" s="111">
        <v>136.50935000000001</v>
      </c>
    </row>
    <row r="8579" spans="1:3" x14ac:dyDescent="0.25">
      <c r="A8579" s="109">
        <v>42726</v>
      </c>
      <c r="B8579" s="112">
        <v>18</v>
      </c>
      <c r="C8579" s="111">
        <v>130.84627999999998</v>
      </c>
    </row>
    <row r="8580" spans="1:3" x14ac:dyDescent="0.25">
      <c r="A8580" s="109">
        <v>42726</v>
      </c>
      <c r="B8580" s="112">
        <v>19</v>
      </c>
      <c r="C8580" s="111">
        <v>125.97024</v>
      </c>
    </row>
    <row r="8581" spans="1:3" x14ac:dyDescent="0.25">
      <c r="A8581" s="109">
        <v>42726</v>
      </c>
      <c r="B8581" s="112">
        <v>20</v>
      </c>
      <c r="C8581" s="111">
        <v>122.78367</v>
      </c>
    </row>
    <row r="8582" spans="1:3" x14ac:dyDescent="0.25">
      <c r="A8582" s="109">
        <v>42726</v>
      </c>
      <c r="B8582" s="112">
        <v>21</v>
      </c>
      <c r="C8582" s="111">
        <v>122.28326000000001</v>
      </c>
    </row>
    <row r="8583" spans="1:3" x14ac:dyDescent="0.25">
      <c r="A8583" s="109">
        <v>42726</v>
      </c>
      <c r="B8583" s="112">
        <v>22</v>
      </c>
      <c r="C8583" s="111">
        <v>120.36790500000001</v>
      </c>
    </row>
    <row r="8584" spans="1:3" x14ac:dyDescent="0.25">
      <c r="A8584" s="109">
        <v>42726</v>
      </c>
      <c r="B8584" s="112">
        <v>23</v>
      </c>
      <c r="C8584" s="111">
        <v>119.678613</v>
      </c>
    </row>
    <row r="8585" spans="1:3" x14ac:dyDescent="0.25">
      <c r="A8585" s="109">
        <v>42726</v>
      </c>
      <c r="B8585" s="112">
        <v>24</v>
      </c>
      <c r="C8585" s="111">
        <v>118.87964600000001</v>
      </c>
    </row>
    <row r="8586" spans="1:3" x14ac:dyDescent="0.25">
      <c r="A8586" s="109">
        <v>42727</v>
      </c>
      <c r="B8586" s="110">
        <v>1</v>
      </c>
      <c r="C8586" s="111">
        <v>116.35348899999998</v>
      </c>
    </row>
    <row r="8587" spans="1:3" x14ac:dyDescent="0.25">
      <c r="A8587" s="109">
        <v>42727</v>
      </c>
      <c r="B8587" s="112">
        <v>2</v>
      </c>
      <c r="C8587" s="111">
        <v>113.846765</v>
      </c>
    </row>
    <row r="8588" spans="1:3" x14ac:dyDescent="0.25">
      <c r="A8588" s="109">
        <v>42727</v>
      </c>
      <c r="B8588" s="112">
        <v>3</v>
      </c>
      <c r="C8588" s="111">
        <v>109.36232699999999</v>
      </c>
    </row>
    <row r="8589" spans="1:3" x14ac:dyDescent="0.25">
      <c r="A8589" s="109">
        <v>42727</v>
      </c>
      <c r="B8589" s="112">
        <v>4</v>
      </c>
      <c r="C8589" s="111">
        <v>107.03044700000001</v>
      </c>
    </row>
    <row r="8590" spans="1:3" x14ac:dyDescent="0.25">
      <c r="A8590" s="109">
        <v>42727</v>
      </c>
      <c r="B8590" s="112">
        <v>5</v>
      </c>
      <c r="C8590" s="111">
        <v>109.013533</v>
      </c>
    </row>
    <row r="8591" spans="1:3" x14ac:dyDescent="0.25">
      <c r="A8591" s="109">
        <v>42727</v>
      </c>
      <c r="B8591" s="112">
        <v>6</v>
      </c>
      <c r="C8591" s="111">
        <v>116.11048599999999</v>
      </c>
    </row>
    <row r="8592" spans="1:3" x14ac:dyDescent="0.25">
      <c r="A8592" s="109">
        <v>42727</v>
      </c>
      <c r="B8592" s="112">
        <v>7</v>
      </c>
      <c r="C8592" s="111">
        <v>123.95565000000001</v>
      </c>
    </row>
    <row r="8593" spans="1:3" x14ac:dyDescent="0.25">
      <c r="A8593" s="109">
        <v>42727</v>
      </c>
      <c r="B8593" s="112">
        <v>8</v>
      </c>
      <c r="C8593" s="111">
        <v>127.17702</v>
      </c>
    </row>
    <row r="8594" spans="1:3" x14ac:dyDescent="0.25">
      <c r="A8594" s="109">
        <v>42727</v>
      </c>
      <c r="B8594" s="112">
        <v>9</v>
      </c>
      <c r="C8594" s="111">
        <v>130.02925999999997</v>
      </c>
    </row>
    <row r="8595" spans="1:3" x14ac:dyDescent="0.25">
      <c r="A8595" s="109">
        <v>42727</v>
      </c>
      <c r="B8595" s="112">
        <v>10</v>
      </c>
      <c r="C8595" s="111">
        <v>132.12907999999999</v>
      </c>
    </row>
    <row r="8596" spans="1:3" x14ac:dyDescent="0.25">
      <c r="A8596" s="109">
        <v>42727</v>
      </c>
      <c r="B8596" s="112">
        <v>11</v>
      </c>
      <c r="C8596" s="111">
        <v>129.32379</v>
      </c>
    </row>
    <row r="8597" spans="1:3" x14ac:dyDescent="0.25">
      <c r="A8597" s="109">
        <v>42727</v>
      </c>
      <c r="B8597" s="112">
        <v>12</v>
      </c>
      <c r="C8597" s="168">
        <v>128.19192999999999</v>
      </c>
    </row>
    <row r="8598" spans="1:3" x14ac:dyDescent="0.25">
      <c r="A8598" s="109">
        <v>42727</v>
      </c>
      <c r="B8598" s="112">
        <v>13</v>
      </c>
      <c r="C8598" s="169">
        <v>124.77790999999999</v>
      </c>
    </row>
    <row r="8599" spans="1:3" x14ac:dyDescent="0.25">
      <c r="A8599" s="109">
        <v>42727</v>
      </c>
      <c r="B8599" s="112">
        <v>14</v>
      </c>
      <c r="C8599" s="169">
        <v>121.32716600000001</v>
      </c>
    </row>
    <row r="8600" spans="1:3" x14ac:dyDescent="0.25">
      <c r="A8600" s="109">
        <v>42727</v>
      </c>
      <c r="B8600" s="112">
        <v>15</v>
      </c>
      <c r="C8600" s="169">
        <v>116.976815</v>
      </c>
    </row>
    <row r="8601" spans="1:3" x14ac:dyDescent="0.25">
      <c r="A8601" s="109">
        <v>42727</v>
      </c>
      <c r="B8601" s="112">
        <v>16</v>
      </c>
      <c r="C8601" s="169">
        <v>114.54633099999998</v>
      </c>
    </row>
    <row r="8602" spans="1:3" x14ac:dyDescent="0.25">
      <c r="A8602" s="109">
        <v>42727</v>
      </c>
      <c r="B8602" s="112">
        <v>17</v>
      </c>
      <c r="C8602" s="111">
        <v>109.633957</v>
      </c>
    </row>
    <row r="8603" spans="1:3" x14ac:dyDescent="0.25">
      <c r="A8603" s="109">
        <v>42727</v>
      </c>
      <c r="B8603" s="112">
        <v>18</v>
      </c>
      <c r="C8603" s="111">
        <v>105.39479299999999</v>
      </c>
    </row>
    <row r="8604" spans="1:3" x14ac:dyDescent="0.25">
      <c r="A8604" s="109">
        <v>42727</v>
      </c>
      <c r="B8604" s="112">
        <v>19</v>
      </c>
      <c r="C8604" s="111">
        <v>103.36608600000001</v>
      </c>
    </row>
    <row r="8605" spans="1:3" x14ac:dyDescent="0.25">
      <c r="A8605" s="109">
        <v>42727</v>
      </c>
      <c r="B8605" s="112">
        <v>20</v>
      </c>
      <c r="C8605" s="111">
        <v>98.444465000000008</v>
      </c>
    </row>
    <row r="8606" spans="1:3" x14ac:dyDescent="0.25">
      <c r="A8606" s="109">
        <v>42727</v>
      </c>
      <c r="B8606" s="112">
        <v>21</v>
      </c>
      <c r="C8606" s="111">
        <v>98.038117999999997</v>
      </c>
    </row>
    <row r="8607" spans="1:3" x14ac:dyDescent="0.25">
      <c r="A8607" s="109">
        <v>42727</v>
      </c>
      <c r="B8607" s="112">
        <v>22</v>
      </c>
      <c r="C8607" s="111">
        <v>95.448371000000009</v>
      </c>
    </row>
    <row r="8608" spans="1:3" x14ac:dyDescent="0.25">
      <c r="A8608" s="109">
        <v>42727</v>
      </c>
      <c r="B8608" s="112">
        <v>23</v>
      </c>
      <c r="C8608" s="111">
        <v>94.776971000000003</v>
      </c>
    </row>
    <row r="8609" spans="1:3" x14ac:dyDescent="0.25">
      <c r="A8609" s="109">
        <v>42727</v>
      </c>
      <c r="B8609" s="112">
        <v>24</v>
      </c>
      <c r="C8609" s="111">
        <v>93.305637999999988</v>
      </c>
    </row>
    <row r="8610" spans="1:3" x14ac:dyDescent="0.25">
      <c r="A8610" s="109">
        <v>42728</v>
      </c>
      <c r="B8610" s="110">
        <v>1</v>
      </c>
      <c r="C8610" s="111">
        <v>91.868607000000026</v>
      </c>
    </row>
    <row r="8611" spans="1:3" x14ac:dyDescent="0.25">
      <c r="A8611" s="109">
        <v>42728</v>
      </c>
      <c r="B8611" s="112">
        <v>2</v>
      </c>
      <c r="C8611" s="111">
        <v>89.402285000000006</v>
      </c>
    </row>
    <row r="8612" spans="1:3" x14ac:dyDescent="0.25">
      <c r="A8612" s="109">
        <v>42728</v>
      </c>
      <c r="B8612" s="112">
        <v>3</v>
      </c>
      <c r="C8612" s="111">
        <v>86.482464999999991</v>
      </c>
    </row>
    <row r="8613" spans="1:3" x14ac:dyDescent="0.25">
      <c r="A8613" s="109">
        <v>42728</v>
      </c>
      <c r="B8613" s="112">
        <v>4</v>
      </c>
      <c r="C8613" s="111">
        <v>86.010835</v>
      </c>
    </row>
    <row r="8614" spans="1:3" x14ac:dyDescent="0.25">
      <c r="A8614" s="109">
        <v>42728</v>
      </c>
      <c r="B8614" s="112">
        <v>5</v>
      </c>
      <c r="C8614" s="111">
        <v>86.828370000000007</v>
      </c>
    </row>
    <row r="8615" spans="1:3" x14ac:dyDescent="0.25">
      <c r="A8615" s="109">
        <v>42728</v>
      </c>
      <c r="B8615" s="112">
        <v>6</v>
      </c>
      <c r="C8615" s="111">
        <v>86.479377000000014</v>
      </c>
    </row>
    <row r="8616" spans="1:3" x14ac:dyDescent="0.25">
      <c r="A8616" s="109">
        <v>42728</v>
      </c>
      <c r="B8616" s="112">
        <v>7</v>
      </c>
      <c r="C8616" s="111">
        <v>83.540107000000006</v>
      </c>
    </row>
    <row r="8617" spans="1:3" x14ac:dyDescent="0.25">
      <c r="A8617" s="109">
        <v>42728</v>
      </c>
      <c r="B8617" s="112">
        <v>8</v>
      </c>
      <c r="C8617" s="111">
        <v>79.714731999999998</v>
      </c>
    </row>
    <row r="8618" spans="1:3" x14ac:dyDescent="0.25">
      <c r="A8618" s="109">
        <v>42728</v>
      </c>
      <c r="B8618" s="112">
        <v>9</v>
      </c>
      <c r="C8618" s="111">
        <v>78.325322000000014</v>
      </c>
    </row>
    <row r="8619" spans="1:3" x14ac:dyDescent="0.25">
      <c r="A8619" s="109">
        <v>42728</v>
      </c>
      <c r="B8619" s="112">
        <v>10</v>
      </c>
      <c r="C8619" s="111">
        <v>77.419884999999994</v>
      </c>
    </row>
    <row r="8620" spans="1:3" x14ac:dyDescent="0.25">
      <c r="A8620" s="109">
        <v>42728</v>
      </c>
      <c r="B8620" s="112">
        <v>11</v>
      </c>
      <c r="C8620" s="111">
        <v>75.924056000000007</v>
      </c>
    </row>
    <row r="8621" spans="1:3" x14ac:dyDescent="0.25">
      <c r="A8621" s="109">
        <v>42728</v>
      </c>
      <c r="B8621" s="112">
        <v>12</v>
      </c>
      <c r="C8621" s="111">
        <v>75.156478000000007</v>
      </c>
    </row>
    <row r="8622" spans="1:3" x14ac:dyDescent="0.25">
      <c r="A8622" s="109">
        <v>42728</v>
      </c>
      <c r="B8622" s="112">
        <v>13</v>
      </c>
      <c r="C8622" s="111">
        <v>73.553404</v>
      </c>
    </row>
    <row r="8623" spans="1:3" x14ac:dyDescent="0.25">
      <c r="A8623" s="109">
        <v>42728</v>
      </c>
      <c r="B8623" s="112">
        <v>14</v>
      </c>
      <c r="C8623" s="111">
        <v>71.607474999999994</v>
      </c>
    </row>
    <row r="8624" spans="1:3" x14ac:dyDescent="0.25">
      <c r="A8624" s="109">
        <v>42728</v>
      </c>
      <c r="B8624" s="112">
        <v>15</v>
      </c>
      <c r="C8624" s="111">
        <v>69.978346999999999</v>
      </c>
    </row>
    <row r="8625" spans="1:3" x14ac:dyDescent="0.25">
      <c r="A8625" s="109">
        <v>42728</v>
      </c>
      <c r="B8625" s="112">
        <v>16</v>
      </c>
      <c r="C8625" s="111">
        <v>69.163252</v>
      </c>
    </row>
    <row r="8626" spans="1:3" x14ac:dyDescent="0.25">
      <c r="A8626" s="109">
        <v>42728</v>
      </c>
      <c r="B8626" s="112">
        <v>17</v>
      </c>
      <c r="C8626" s="168">
        <v>67.030449000000004</v>
      </c>
    </row>
    <row r="8627" spans="1:3" x14ac:dyDescent="0.25">
      <c r="A8627" s="109">
        <v>42728</v>
      </c>
      <c r="B8627" s="112">
        <v>18</v>
      </c>
      <c r="C8627" s="169">
        <v>68.188304000000002</v>
      </c>
    </row>
    <row r="8628" spans="1:3" x14ac:dyDescent="0.25">
      <c r="A8628" s="109">
        <v>42728</v>
      </c>
      <c r="B8628" s="112">
        <v>19</v>
      </c>
      <c r="C8628" s="169">
        <v>67.342314000000002</v>
      </c>
    </row>
    <row r="8629" spans="1:3" x14ac:dyDescent="0.25">
      <c r="A8629" s="109">
        <v>42728</v>
      </c>
      <c r="B8629" s="112">
        <v>20</v>
      </c>
      <c r="C8629" s="169">
        <v>66.758732000000009</v>
      </c>
    </row>
    <row r="8630" spans="1:3" x14ac:dyDescent="0.25">
      <c r="A8630" s="109">
        <v>42728</v>
      </c>
      <c r="B8630" s="112">
        <v>21</v>
      </c>
      <c r="C8630" s="169">
        <v>66.368617</v>
      </c>
    </row>
    <row r="8631" spans="1:3" x14ac:dyDescent="0.25">
      <c r="A8631" s="109">
        <v>42728</v>
      </c>
      <c r="B8631" s="112">
        <v>22</v>
      </c>
      <c r="C8631" s="111">
        <v>66.338035999999988</v>
      </c>
    </row>
    <row r="8632" spans="1:3" x14ac:dyDescent="0.25">
      <c r="A8632" s="109">
        <v>42728</v>
      </c>
      <c r="B8632" s="112">
        <v>23</v>
      </c>
      <c r="C8632" s="111">
        <v>66.980130000000003</v>
      </c>
    </row>
    <row r="8633" spans="1:3" x14ac:dyDescent="0.25">
      <c r="A8633" s="109">
        <v>42728</v>
      </c>
      <c r="B8633" s="112">
        <v>24</v>
      </c>
      <c r="C8633" s="111">
        <v>67.218361000000002</v>
      </c>
    </row>
    <row r="8634" spans="1:3" x14ac:dyDescent="0.25">
      <c r="A8634" s="109">
        <v>42729</v>
      </c>
      <c r="B8634" s="110">
        <v>1</v>
      </c>
      <c r="C8634" s="111">
        <v>67.101491999999993</v>
      </c>
    </row>
    <row r="8635" spans="1:3" x14ac:dyDescent="0.25">
      <c r="A8635" s="109">
        <v>42729</v>
      </c>
      <c r="B8635" s="112">
        <v>2</v>
      </c>
      <c r="C8635" s="111">
        <v>66.811903000000001</v>
      </c>
    </row>
    <row r="8636" spans="1:3" x14ac:dyDescent="0.25">
      <c r="A8636" s="109">
        <v>42729</v>
      </c>
      <c r="B8636" s="112">
        <v>3</v>
      </c>
      <c r="C8636" s="111">
        <v>66.629079999999988</v>
      </c>
    </row>
    <row r="8637" spans="1:3" x14ac:dyDescent="0.25">
      <c r="A8637" s="109">
        <v>42729</v>
      </c>
      <c r="B8637" s="112">
        <v>4</v>
      </c>
      <c r="C8637" s="111">
        <v>66.847610000000003</v>
      </c>
    </row>
    <row r="8638" spans="1:3" x14ac:dyDescent="0.25">
      <c r="A8638" s="109">
        <v>42729</v>
      </c>
      <c r="B8638" s="112">
        <v>5</v>
      </c>
      <c r="C8638" s="111">
        <v>66.842221999999992</v>
      </c>
    </row>
    <row r="8639" spans="1:3" x14ac:dyDescent="0.25">
      <c r="A8639" s="109">
        <v>42729</v>
      </c>
      <c r="B8639" s="112">
        <v>6</v>
      </c>
      <c r="C8639" s="111">
        <v>67.053556</v>
      </c>
    </row>
    <row r="8640" spans="1:3" x14ac:dyDescent="0.25">
      <c r="A8640" s="109">
        <v>42729</v>
      </c>
      <c r="B8640" s="112">
        <v>7</v>
      </c>
      <c r="C8640" s="111">
        <v>66.585673</v>
      </c>
    </row>
    <row r="8641" spans="1:3" x14ac:dyDescent="0.25">
      <c r="A8641" s="109">
        <v>42729</v>
      </c>
      <c r="B8641" s="112">
        <v>8</v>
      </c>
      <c r="C8641" s="111">
        <v>64.525973999999991</v>
      </c>
    </row>
    <row r="8642" spans="1:3" x14ac:dyDescent="0.25">
      <c r="A8642" s="109">
        <v>42729</v>
      </c>
      <c r="B8642" s="112">
        <v>9</v>
      </c>
      <c r="C8642" s="111">
        <v>63.580776000000007</v>
      </c>
    </row>
    <row r="8643" spans="1:3" x14ac:dyDescent="0.25">
      <c r="A8643" s="109">
        <v>42729</v>
      </c>
      <c r="B8643" s="112">
        <v>10</v>
      </c>
      <c r="C8643" s="111">
        <v>62.931372999999994</v>
      </c>
    </row>
    <row r="8644" spans="1:3" x14ac:dyDescent="0.25">
      <c r="A8644" s="109">
        <v>42729</v>
      </c>
      <c r="B8644" s="112">
        <v>11</v>
      </c>
      <c r="C8644" s="111">
        <v>62.657972999999998</v>
      </c>
    </row>
    <row r="8645" spans="1:3" x14ac:dyDescent="0.25">
      <c r="A8645" s="109">
        <v>42729</v>
      </c>
      <c r="B8645" s="112">
        <v>12</v>
      </c>
      <c r="C8645" s="111">
        <v>62.619259000000007</v>
      </c>
    </row>
    <row r="8646" spans="1:3" x14ac:dyDescent="0.25">
      <c r="A8646" s="109">
        <v>42729</v>
      </c>
      <c r="B8646" s="112">
        <v>13</v>
      </c>
      <c r="C8646" s="111">
        <v>63.063154000000004</v>
      </c>
    </row>
    <row r="8647" spans="1:3" x14ac:dyDescent="0.25">
      <c r="A8647" s="109">
        <v>42729</v>
      </c>
      <c r="B8647" s="112">
        <v>14</v>
      </c>
      <c r="C8647" s="111">
        <v>63.510832999999991</v>
      </c>
    </row>
    <row r="8648" spans="1:3" x14ac:dyDescent="0.25">
      <c r="A8648" s="109">
        <v>42729</v>
      </c>
      <c r="B8648" s="112">
        <v>15</v>
      </c>
      <c r="C8648" s="111">
        <v>63.908386999999998</v>
      </c>
    </row>
    <row r="8649" spans="1:3" x14ac:dyDescent="0.25">
      <c r="A8649" s="109">
        <v>42729</v>
      </c>
      <c r="B8649" s="112">
        <v>16</v>
      </c>
      <c r="C8649" s="111">
        <v>63.947152000000003</v>
      </c>
    </row>
    <row r="8650" spans="1:3" x14ac:dyDescent="0.25">
      <c r="A8650" s="109">
        <v>42729</v>
      </c>
      <c r="B8650" s="112">
        <v>17</v>
      </c>
      <c r="C8650" s="111">
        <v>63.620255999999991</v>
      </c>
    </row>
    <row r="8651" spans="1:3" x14ac:dyDescent="0.25">
      <c r="A8651" s="109">
        <v>42729</v>
      </c>
      <c r="B8651" s="112">
        <v>18</v>
      </c>
      <c r="C8651" s="111">
        <v>65.880942000000005</v>
      </c>
    </row>
    <row r="8652" spans="1:3" x14ac:dyDescent="0.25">
      <c r="A8652" s="109">
        <v>42729</v>
      </c>
      <c r="B8652" s="112">
        <v>19</v>
      </c>
      <c r="C8652" s="111">
        <v>66.266610999999997</v>
      </c>
    </row>
    <row r="8653" spans="1:3" x14ac:dyDescent="0.25">
      <c r="A8653" s="109">
        <v>42729</v>
      </c>
      <c r="B8653" s="112">
        <v>20</v>
      </c>
      <c r="C8653" s="111">
        <v>66.314987000000002</v>
      </c>
    </row>
    <row r="8654" spans="1:3" x14ac:dyDescent="0.25">
      <c r="A8654" s="109">
        <v>42729</v>
      </c>
      <c r="B8654" s="112">
        <v>21</v>
      </c>
      <c r="C8654" s="111">
        <v>66.208375000000004</v>
      </c>
    </row>
    <row r="8655" spans="1:3" x14ac:dyDescent="0.25">
      <c r="A8655" s="109">
        <v>42729</v>
      </c>
      <c r="B8655" s="112">
        <v>22</v>
      </c>
      <c r="C8655" s="168">
        <v>66.246054999999998</v>
      </c>
    </row>
    <row r="8656" spans="1:3" x14ac:dyDescent="0.25">
      <c r="A8656" s="109">
        <v>42729</v>
      </c>
      <c r="B8656" s="112">
        <v>23</v>
      </c>
      <c r="C8656" s="169">
        <v>66.644560999999996</v>
      </c>
    </row>
    <row r="8657" spans="1:3" x14ac:dyDescent="0.25">
      <c r="A8657" s="109">
        <v>42729</v>
      </c>
      <c r="B8657" s="112">
        <v>24</v>
      </c>
      <c r="C8657" s="169">
        <v>67.40034</v>
      </c>
    </row>
    <row r="8658" spans="1:3" x14ac:dyDescent="0.25">
      <c r="A8658" s="109">
        <v>42730</v>
      </c>
      <c r="B8658" s="110">
        <v>1</v>
      </c>
      <c r="C8658" s="169">
        <v>67.290533999999994</v>
      </c>
    </row>
    <row r="8659" spans="1:3" x14ac:dyDescent="0.25">
      <c r="A8659" s="109">
        <v>42730</v>
      </c>
      <c r="B8659" s="112">
        <v>2</v>
      </c>
      <c r="C8659" s="169">
        <v>66.988222000000007</v>
      </c>
    </row>
    <row r="8660" spans="1:3" x14ac:dyDescent="0.25">
      <c r="A8660" s="109">
        <v>42730</v>
      </c>
      <c r="B8660" s="112">
        <v>3</v>
      </c>
      <c r="C8660" s="111">
        <v>67.126886000000013</v>
      </c>
    </row>
    <row r="8661" spans="1:3" x14ac:dyDescent="0.25">
      <c r="A8661" s="109">
        <v>42730</v>
      </c>
      <c r="B8661" s="112">
        <v>4</v>
      </c>
      <c r="C8661" s="111">
        <v>67.848829000000009</v>
      </c>
    </row>
    <row r="8662" spans="1:3" x14ac:dyDescent="0.25">
      <c r="A8662" s="109">
        <v>42730</v>
      </c>
      <c r="B8662" s="112">
        <v>5</v>
      </c>
      <c r="C8662" s="111">
        <v>69.099739</v>
      </c>
    </row>
    <row r="8663" spans="1:3" x14ac:dyDescent="0.25">
      <c r="A8663" s="109">
        <v>42730</v>
      </c>
      <c r="B8663" s="112">
        <v>6</v>
      </c>
      <c r="C8663" s="111">
        <v>73.198136000000005</v>
      </c>
    </row>
    <row r="8664" spans="1:3" x14ac:dyDescent="0.25">
      <c r="A8664" s="109">
        <v>42730</v>
      </c>
      <c r="B8664" s="112">
        <v>7</v>
      </c>
      <c r="C8664" s="111">
        <v>77.141389999999987</v>
      </c>
    </row>
    <row r="8665" spans="1:3" x14ac:dyDescent="0.25">
      <c r="A8665" s="109">
        <v>42730</v>
      </c>
      <c r="B8665" s="112">
        <v>8</v>
      </c>
      <c r="C8665" s="111">
        <v>78.232393999999999</v>
      </c>
    </row>
    <row r="8666" spans="1:3" x14ac:dyDescent="0.25">
      <c r="A8666" s="109">
        <v>42730</v>
      </c>
      <c r="B8666" s="112">
        <v>9</v>
      </c>
      <c r="C8666" s="111">
        <v>79.757471999999993</v>
      </c>
    </row>
    <row r="8667" spans="1:3" x14ac:dyDescent="0.25">
      <c r="A8667" s="109">
        <v>42730</v>
      </c>
      <c r="B8667" s="112">
        <v>10</v>
      </c>
      <c r="C8667" s="111">
        <v>80.016906999999989</v>
      </c>
    </row>
    <row r="8668" spans="1:3" x14ac:dyDescent="0.25">
      <c r="A8668" s="109">
        <v>42730</v>
      </c>
      <c r="B8668" s="112">
        <v>11</v>
      </c>
      <c r="C8668" s="111">
        <v>81.415858</v>
      </c>
    </row>
    <row r="8669" spans="1:3" x14ac:dyDescent="0.25">
      <c r="A8669" s="109">
        <v>42730</v>
      </c>
      <c r="B8669" s="112">
        <v>12</v>
      </c>
      <c r="C8669" s="111">
        <v>82.819372000000001</v>
      </c>
    </row>
    <row r="8670" spans="1:3" x14ac:dyDescent="0.25">
      <c r="A8670" s="109">
        <v>42730</v>
      </c>
      <c r="B8670" s="112">
        <v>13</v>
      </c>
      <c r="C8670" s="111">
        <v>78.864281000000005</v>
      </c>
    </row>
    <row r="8671" spans="1:3" x14ac:dyDescent="0.25">
      <c r="A8671" s="109">
        <v>42730</v>
      </c>
      <c r="B8671" s="112">
        <v>14</v>
      </c>
      <c r="C8671" s="111">
        <v>72.981898000000015</v>
      </c>
    </row>
    <row r="8672" spans="1:3" x14ac:dyDescent="0.25">
      <c r="A8672" s="109">
        <v>42730</v>
      </c>
      <c r="B8672" s="112">
        <v>15</v>
      </c>
      <c r="C8672" s="111">
        <v>72.647740999999996</v>
      </c>
    </row>
    <row r="8673" spans="1:3" x14ac:dyDescent="0.25">
      <c r="A8673" s="109">
        <v>42730</v>
      </c>
      <c r="B8673" s="112">
        <v>16</v>
      </c>
      <c r="C8673" s="111">
        <v>71.695393999999993</v>
      </c>
    </row>
    <row r="8674" spans="1:3" x14ac:dyDescent="0.25">
      <c r="A8674" s="109">
        <v>42730</v>
      </c>
      <c r="B8674" s="112">
        <v>17</v>
      </c>
      <c r="C8674" s="111">
        <v>69.587901000000002</v>
      </c>
    </row>
    <row r="8675" spans="1:3" x14ac:dyDescent="0.25">
      <c r="A8675" s="109">
        <v>42730</v>
      </c>
      <c r="B8675" s="112">
        <v>18</v>
      </c>
      <c r="C8675" s="111">
        <v>70.004282999999987</v>
      </c>
    </row>
    <row r="8676" spans="1:3" x14ac:dyDescent="0.25">
      <c r="A8676" s="109">
        <v>42730</v>
      </c>
      <c r="B8676" s="112">
        <v>19</v>
      </c>
      <c r="C8676" s="111">
        <v>69.475006999999991</v>
      </c>
    </row>
    <row r="8677" spans="1:3" x14ac:dyDescent="0.25">
      <c r="A8677" s="109">
        <v>42730</v>
      </c>
      <c r="B8677" s="112">
        <v>20</v>
      </c>
      <c r="C8677" s="111">
        <v>69.876073999999988</v>
      </c>
    </row>
    <row r="8678" spans="1:3" x14ac:dyDescent="0.25">
      <c r="A8678" s="109">
        <v>42730</v>
      </c>
      <c r="B8678" s="112">
        <v>21</v>
      </c>
      <c r="C8678" s="111">
        <v>69.854387000000003</v>
      </c>
    </row>
    <row r="8679" spans="1:3" x14ac:dyDescent="0.25">
      <c r="A8679" s="109">
        <v>42730</v>
      </c>
      <c r="B8679" s="112">
        <v>22</v>
      </c>
      <c r="C8679" s="111">
        <v>69.559958000000009</v>
      </c>
    </row>
    <row r="8680" spans="1:3" x14ac:dyDescent="0.25">
      <c r="A8680" s="109">
        <v>42730</v>
      </c>
      <c r="B8680" s="112">
        <v>23</v>
      </c>
      <c r="C8680" s="111">
        <v>70.521689999999992</v>
      </c>
    </row>
    <row r="8681" spans="1:3" x14ac:dyDescent="0.25">
      <c r="A8681" s="109">
        <v>42730</v>
      </c>
      <c r="B8681" s="112">
        <v>24</v>
      </c>
      <c r="C8681" s="111">
        <v>72.662077999999994</v>
      </c>
    </row>
    <row r="8682" spans="1:3" x14ac:dyDescent="0.25">
      <c r="A8682" s="109">
        <v>42731</v>
      </c>
      <c r="B8682" s="110">
        <v>1</v>
      </c>
      <c r="C8682" s="111">
        <v>71.743952999999991</v>
      </c>
    </row>
    <row r="8683" spans="1:3" x14ac:dyDescent="0.25">
      <c r="A8683" s="109">
        <v>42731</v>
      </c>
      <c r="B8683" s="112">
        <v>2</v>
      </c>
      <c r="C8683" s="111">
        <v>71.757987999999997</v>
      </c>
    </row>
    <row r="8684" spans="1:3" x14ac:dyDescent="0.25">
      <c r="A8684" s="109">
        <v>42731</v>
      </c>
      <c r="B8684" s="112">
        <v>3</v>
      </c>
      <c r="C8684" s="168">
        <v>71.801371000000003</v>
      </c>
    </row>
    <row r="8685" spans="1:3" x14ac:dyDescent="0.25">
      <c r="A8685" s="109">
        <v>42731</v>
      </c>
      <c r="B8685" s="112">
        <v>4</v>
      </c>
      <c r="C8685" s="169">
        <v>75.135705999999999</v>
      </c>
    </row>
    <row r="8686" spans="1:3" x14ac:dyDescent="0.25">
      <c r="A8686" s="109">
        <v>42731</v>
      </c>
      <c r="B8686" s="112">
        <v>5</v>
      </c>
      <c r="C8686" s="169">
        <v>80.939927999999995</v>
      </c>
    </row>
    <row r="8687" spans="1:3" x14ac:dyDescent="0.25">
      <c r="A8687" s="109">
        <v>42731</v>
      </c>
      <c r="B8687" s="112">
        <v>6</v>
      </c>
      <c r="C8687" s="169">
        <v>92.863521999999989</v>
      </c>
    </row>
    <row r="8688" spans="1:3" x14ac:dyDescent="0.25">
      <c r="A8688" s="109">
        <v>42731</v>
      </c>
      <c r="B8688" s="112">
        <v>7</v>
      </c>
      <c r="C8688" s="169">
        <v>107.45637200000002</v>
      </c>
    </row>
    <row r="8689" spans="1:3" x14ac:dyDescent="0.25">
      <c r="A8689" s="109">
        <v>42731</v>
      </c>
      <c r="B8689" s="112">
        <v>8</v>
      </c>
      <c r="C8689" s="111">
        <v>119.23747</v>
      </c>
    </row>
    <row r="8690" spans="1:3" x14ac:dyDescent="0.25">
      <c r="A8690" s="109">
        <v>42731</v>
      </c>
      <c r="B8690" s="112">
        <v>9</v>
      </c>
      <c r="C8690" s="111">
        <v>126.42830000000001</v>
      </c>
    </row>
    <row r="8691" spans="1:3" x14ac:dyDescent="0.25">
      <c r="A8691" s="109">
        <v>42731</v>
      </c>
      <c r="B8691" s="112">
        <v>10</v>
      </c>
      <c r="C8691" s="111">
        <v>130.3537</v>
      </c>
    </row>
    <row r="8692" spans="1:3" x14ac:dyDescent="0.25">
      <c r="A8692" s="109">
        <v>42731</v>
      </c>
      <c r="B8692" s="112">
        <v>11</v>
      </c>
      <c r="C8692" s="111">
        <v>130.09832</v>
      </c>
    </row>
    <row r="8693" spans="1:3" x14ac:dyDescent="0.25">
      <c r="A8693" s="109">
        <v>42731</v>
      </c>
      <c r="B8693" s="112">
        <v>12</v>
      </c>
      <c r="C8693" s="111">
        <v>130.65718000000001</v>
      </c>
    </row>
    <row r="8694" spans="1:3" x14ac:dyDescent="0.25">
      <c r="A8694" s="109">
        <v>42731</v>
      </c>
      <c r="B8694" s="112">
        <v>13</v>
      </c>
      <c r="C8694" s="111">
        <v>129.90799999999999</v>
      </c>
    </row>
    <row r="8695" spans="1:3" x14ac:dyDescent="0.25">
      <c r="A8695" s="109">
        <v>42731</v>
      </c>
      <c r="B8695" s="112">
        <v>14</v>
      </c>
      <c r="C8695" s="111">
        <v>131.33401000000001</v>
      </c>
    </row>
    <row r="8696" spans="1:3" x14ac:dyDescent="0.25">
      <c r="A8696" s="109">
        <v>42731</v>
      </c>
      <c r="B8696" s="112">
        <v>15</v>
      </c>
      <c r="C8696" s="111">
        <v>128.59051000000002</v>
      </c>
    </row>
    <row r="8697" spans="1:3" x14ac:dyDescent="0.25">
      <c r="A8697" s="109">
        <v>42731</v>
      </c>
      <c r="B8697" s="112">
        <v>16</v>
      </c>
      <c r="C8697" s="111">
        <v>124.98508000000001</v>
      </c>
    </row>
    <row r="8698" spans="1:3" x14ac:dyDescent="0.25">
      <c r="A8698" s="109">
        <v>42731</v>
      </c>
      <c r="B8698" s="112">
        <v>17</v>
      </c>
      <c r="C8698" s="111">
        <v>119.83701100000002</v>
      </c>
    </row>
    <row r="8699" spans="1:3" x14ac:dyDescent="0.25">
      <c r="A8699" s="109">
        <v>42731</v>
      </c>
      <c r="B8699" s="112">
        <v>18</v>
      </c>
      <c r="C8699" s="111">
        <v>115.66042399999999</v>
      </c>
    </row>
    <row r="8700" spans="1:3" x14ac:dyDescent="0.25">
      <c r="A8700" s="109">
        <v>42731</v>
      </c>
      <c r="B8700" s="112">
        <v>19</v>
      </c>
      <c r="C8700" s="111">
        <v>113.056602</v>
      </c>
    </row>
    <row r="8701" spans="1:3" x14ac:dyDescent="0.25">
      <c r="A8701" s="109">
        <v>42731</v>
      </c>
      <c r="B8701" s="112">
        <v>20</v>
      </c>
      <c r="C8701" s="111">
        <v>108.486772</v>
      </c>
    </row>
    <row r="8702" spans="1:3" x14ac:dyDescent="0.25">
      <c r="A8702" s="109">
        <v>42731</v>
      </c>
      <c r="B8702" s="112">
        <v>21</v>
      </c>
      <c r="C8702" s="111">
        <v>106.809639</v>
      </c>
    </row>
    <row r="8703" spans="1:3" x14ac:dyDescent="0.25">
      <c r="A8703" s="109">
        <v>42731</v>
      </c>
      <c r="B8703" s="112">
        <v>22</v>
      </c>
      <c r="C8703" s="111">
        <v>107.50496299999999</v>
      </c>
    </row>
    <row r="8704" spans="1:3" x14ac:dyDescent="0.25">
      <c r="A8704" s="109">
        <v>42731</v>
      </c>
      <c r="B8704" s="112">
        <v>23</v>
      </c>
      <c r="C8704" s="111">
        <v>108.28450299999999</v>
      </c>
    </row>
    <row r="8705" spans="1:3" x14ac:dyDescent="0.25">
      <c r="A8705" s="109">
        <v>42731</v>
      </c>
      <c r="B8705" s="112">
        <v>24</v>
      </c>
      <c r="C8705" s="111">
        <v>105.20599600000001</v>
      </c>
    </row>
    <row r="8706" spans="1:3" x14ac:dyDescent="0.25">
      <c r="A8706" s="109">
        <v>42732</v>
      </c>
      <c r="B8706" s="110">
        <v>1</v>
      </c>
      <c r="C8706" s="111">
        <v>103.18767299999999</v>
      </c>
    </row>
    <row r="8707" spans="1:3" x14ac:dyDescent="0.25">
      <c r="A8707" s="109">
        <v>42732</v>
      </c>
      <c r="B8707" s="112">
        <v>2</v>
      </c>
      <c r="C8707" s="111">
        <v>101.85544699999998</v>
      </c>
    </row>
    <row r="8708" spans="1:3" x14ac:dyDescent="0.25">
      <c r="A8708" s="109">
        <v>42732</v>
      </c>
      <c r="B8708" s="112">
        <v>3</v>
      </c>
      <c r="C8708" s="111">
        <v>99.138572999999994</v>
      </c>
    </row>
    <row r="8709" spans="1:3" x14ac:dyDescent="0.25">
      <c r="A8709" s="109">
        <v>42732</v>
      </c>
      <c r="B8709" s="112">
        <v>4</v>
      </c>
      <c r="C8709" s="111">
        <v>99.110025000000007</v>
      </c>
    </row>
    <row r="8710" spans="1:3" x14ac:dyDescent="0.25">
      <c r="A8710" s="109">
        <v>42732</v>
      </c>
      <c r="B8710" s="112">
        <v>5</v>
      </c>
      <c r="C8710" s="111">
        <v>103.82087200000001</v>
      </c>
    </row>
    <row r="8711" spans="1:3" x14ac:dyDescent="0.25">
      <c r="A8711" s="109">
        <v>42732</v>
      </c>
      <c r="B8711" s="112">
        <v>6</v>
      </c>
      <c r="C8711" s="111">
        <v>113.958316</v>
      </c>
    </row>
    <row r="8712" spans="1:3" x14ac:dyDescent="0.25">
      <c r="A8712" s="109">
        <v>42732</v>
      </c>
      <c r="B8712" s="112">
        <v>7</v>
      </c>
      <c r="C8712" s="111">
        <v>123.303376</v>
      </c>
    </row>
    <row r="8713" spans="1:3" x14ac:dyDescent="0.25">
      <c r="A8713" s="109">
        <v>42732</v>
      </c>
      <c r="B8713" s="112">
        <v>8</v>
      </c>
      <c r="C8713" s="168">
        <v>129.51027999999999</v>
      </c>
    </row>
    <row r="8714" spans="1:3" x14ac:dyDescent="0.25">
      <c r="A8714" s="109">
        <v>42732</v>
      </c>
      <c r="B8714" s="112">
        <v>9</v>
      </c>
      <c r="C8714" s="169">
        <v>132.24608999999998</v>
      </c>
    </row>
    <row r="8715" spans="1:3" x14ac:dyDescent="0.25">
      <c r="A8715" s="109">
        <v>42732</v>
      </c>
      <c r="B8715" s="112">
        <v>10</v>
      </c>
      <c r="C8715" s="169">
        <v>137.20752999999999</v>
      </c>
    </row>
    <row r="8716" spans="1:3" x14ac:dyDescent="0.25">
      <c r="A8716" s="109">
        <v>42732</v>
      </c>
      <c r="B8716" s="112">
        <v>11</v>
      </c>
      <c r="C8716" s="169">
        <v>137.07447999999999</v>
      </c>
    </row>
    <row r="8717" spans="1:3" x14ac:dyDescent="0.25">
      <c r="A8717" s="109">
        <v>42732</v>
      </c>
      <c r="B8717" s="112">
        <v>12</v>
      </c>
      <c r="C8717" s="169">
        <v>135.46261000000001</v>
      </c>
    </row>
    <row r="8718" spans="1:3" x14ac:dyDescent="0.25">
      <c r="A8718" s="109">
        <v>42732</v>
      </c>
      <c r="B8718" s="112">
        <v>13</v>
      </c>
      <c r="C8718" s="111">
        <v>135.1129</v>
      </c>
    </row>
    <row r="8719" spans="1:3" x14ac:dyDescent="0.25">
      <c r="A8719" s="109">
        <v>42732</v>
      </c>
      <c r="B8719" s="112">
        <v>14</v>
      </c>
      <c r="C8719" s="111">
        <v>135.62757999999997</v>
      </c>
    </row>
    <row r="8720" spans="1:3" x14ac:dyDescent="0.25">
      <c r="A8720" s="109">
        <v>42732</v>
      </c>
      <c r="B8720" s="112">
        <v>15</v>
      </c>
      <c r="C8720" s="111">
        <v>132.79077000000001</v>
      </c>
    </row>
    <row r="8721" spans="1:3" x14ac:dyDescent="0.25">
      <c r="A8721" s="109">
        <v>42732</v>
      </c>
      <c r="B8721" s="112">
        <v>16</v>
      </c>
      <c r="C8721" s="111">
        <v>128.88054000000002</v>
      </c>
    </row>
    <row r="8722" spans="1:3" x14ac:dyDescent="0.25">
      <c r="A8722" s="109">
        <v>42732</v>
      </c>
      <c r="B8722" s="112">
        <v>17</v>
      </c>
      <c r="C8722" s="111">
        <v>123.18284899999999</v>
      </c>
    </row>
    <row r="8723" spans="1:3" x14ac:dyDescent="0.25">
      <c r="A8723" s="109">
        <v>42732</v>
      </c>
      <c r="B8723" s="112">
        <v>18</v>
      </c>
      <c r="C8723" s="111">
        <v>116.59563800000001</v>
      </c>
    </row>
    <row r="8724" spans="1:3" x14ac:dyDescent="0.25">
      <c r="A8724" s="109">
        <v>42732</v>
      </c>
      <c r="B8724" s="112">
        <v>19</v>
      </c>
      <c r="C8724" s="111">
        <v>112.59338100000002</v>
      </c>
    </row>
    <row r="8725" spans="1:3" x14ac:dyDescent="0.25">
      <c r="A8725" s="109">
        <v>42732</v>
      </c>
      <c r="B8725" s="112">
        <v>20</v>
      </c>
      <c r="C8725" s="111">
        <v>108.71266199999999</v>
      </c>
    </row>
    <row r="8726" spans="1:3" x14ac:dyDescent="0.25">
      <c r="A8726" s="109">
        <v>42732</v>
      </c>
      <c r="B8726" s="112">
        <v>21</v>
      </c>
      <c r="C8726" s="111">
        <v>107.994022</v>
      </c>
    </row>
    <row r="8727" spans="1:3" x14ac:dyDescent="0.25">
      <c r="A8727" s="109">
        <v>42732</v>
      </c>
      <c r="B8727" s="112">
        <v>22</v>
      </c>
      <c r="C8727" s="111">
        <v>105.89705799999999</v>
      </c>
    </row>
    <row r="8728" spans="1:3" x14ac:dyDescent="0.25">
      <c r="A8728" s="109">
        <v>42732</v>
      </c>
      <c r="B8728" s="112">
        <v>23</v>
      </c>
      <c r="C8728" s="111">
        <v>105.61526799999999</v>
      </c>
    </row>
    <row r="8729" spans="1:3" x14ac:dyDescent="0.25">
      <c r="A8729" s="109">
        <v>42732</v>
      </c>
      <c r="B8729" s="112">
        <v>24</v>
      </c>
      <c r="C8729" s="111">
        <v>103.86850099999999</v>
      </c>
    </row>
    <row r="8730" spans="1:3" x14ac:dyDescent="0.25">
      <c r="A8730" s="109">
        <v>42733</v>
      </c>
      <c r="B8730" s="110">
        <v>1</v>
      </c>
      <c r="C8730" s="111">
        <v>101.824414</v>
      </c>
    </row>
    <row r="8731" spans="1:3" x14ac:dyDescent="0.25">
      <c r="A8731" s="109">
        <v>42733</v>
      </c>
      <c r="B8731" s="112">
        <v>2</v>
      </c>
      <c r="C8731" s="111">
        <v>99.399525999999994</v>
      </c>
    </row>
    <row r="8732" spans="1:3" x14ac:dyDescent="0.25">
      <c r="A8732" s="109">
        <v>42733</v>
      </c>
      <c r="B8732" s="112">
        <v>3</v>
      </c>
      <c r="C8732" s="111">
        <v>98.028581000000003</v>
      </c>
    </row>
    <row r="8733" spans="1:3" x14ac:dyDescent="0.25">
      <c r="A8733" s="109">
        <v>42733</v>
      </c>
      <c r="B8733" s="112">
        <v>4</v>
      </c>
      <c r="C8733" s="111">
        <v>98.769925999999998</v>
      </c>
    </row>
    <row r="8734" spans="1:3" x14ac:dyDescent="0.25">
      <c r="A8734" s="109">
        <v>42733</v>
      </c>
      <c r="B8734" s="112">
        <v>5</v>
      </c>
      <c r="C8734" s="111">
        <v>103.303799</v>
      </c>
    </row>
    <row r="8735" spans="1:3" x14ac:dyDescent="0.25">
      <c r="A8735" s="109">
        <v>42733</v>
      </c>
      <c r="B8735" s="112">
        <v>6</v>
      </c>
      <c r="C8735" s="111">
        <v>111.24463699999998</v>
      </c>
    </row>
    <row r="8736" spans="1:3" x14ac:dyDescent="0.25">
      <c r="A8736" s="109">
        <v>42733</v>
      </c>
      <c r="B8736" s="112">
        <v>7</v>
      </c>
      <c r="C8736" s="111">
        <v>121.457463</v>
      </c>
    </row>
    <row r="8737" spans="1:3" x14ac:dyDescent="0.25">
      <c r="A8737" s="109">
        <v>42733</v>
      </c>
      <c r="B8737" s="112">
        <v>8</v>
      </c>
      <c r="C8737" s="111">
        <v>127.25763000000001</v>
      </c>
    </row>
    <row r="8738" spans="1:3" x14ac:dyDescent="0.25">
      <c r="A8738" s="109">
        <v>42733</v>
      </c>
      <c r="B8738" s="112">
        <v>9</v>
      </c>
      <c r="C8738" s="111">
        <v>133.97092999999998</v>
      </c>
    </row>
    <row r="8739" spans="1:3" x14ac:dyDescent="0.25">
      <c r="A8739" s="109">
        <v>42733</v>
      </c>
      <c r="B8739" s="112">
        <v>10</v>
      </c>
      <c r="C8739" s="111">
        <v>133.13809000000001</v>
      </c>
    </row>
    <row r="8740" spans="1:3" x14ac:dyDescent="0.25">
      <c r="A8740" s="109">
        <v>42733</v>
      </c>
      <c r="B8740" s="112">
        <v>11</v>
      </c>
      <c r="C8740" s="111">
        <v>132.29307</v>
      </c>
    </row>
    <row r="8741" spans="1:3" x14ac:dyDescent="0.25">
      <c r="A8741" s="109">
        <v>42733</v>
      </c>
      <c r="B8741" s="112">
        <v>12</v>
      </c>
      <c r="C8741" s="111">
        <v>132.27490999999998</v>
      </c>
    </row>
    <row r="8742" spans="1:3" x14ac:dyDescent="0.25">
      <c r="A8742" s="109">
        <v>42733</v>
      </c>
      <c r="B8742" s="112">
        <v>13</v>
      </c>
      <c r="C8742" s="168">
        <v>131.66173999999998</v>
      </c>
    </row>
    <row r="8743" spans="1:3" x14ac:dyDescent="0.25">
      <c r="A8743" s="109">
        <v>42733</v>
      </c>
      <c r="B8743" s="112">
        <v>14</v>
      </c>
      <c r="C8743" s="169">
        <v>130.41824</v>
      </c>
    </row>
    <row r="8744" spans="1:3" x14ac:dyDescent="0.25">
      <c r="A8744" s="109">
        <v>42733</v>
      </c>
      <c r="B8744" s="112">
        <v>15</v>
      </c>
      <c r="C8744" s="169">
        <v>126.45262000000001</v>
      </c>
    </row>
    <row r="8745" spans="1:3" x14ac:dyDescent="0.25">
      <c r="A8745" s="109">
        <v>42733</v>
      </c>
      <c r="B8745" s="112">
        <v>16</v>
      </c>
      <c r="C8745" s="169">
        <v>123.39063</v>
      </c>
    </row>
    <row r="8746" spans="1:3" x14ac:dyDescent="0.25">
      <c r="A8746" s="109">
        <v>42733</v>
      </c>
      <c r="B8746" s="112">
        <v>17</v>
      </c>
      <c r="C8746" s="169">
        <v>116.583426</v>
      </c>
    </row>
    <row r="8747" spans="1:3" x14ac:dyDescent="0.25">
      <c r="A8747" s="109">
        <v>42733</v>
      </c>
      <c r="B8747" s="112">
        <v>18</v>
      </c>
      <c r="C8747" s="111">
        <v>111.33487100000002</v>
      </c>
    </row>
    <row r="8748" spans="1:3" x14ac:dyDescent="0.25">
      <c r="A8748" s="109">
        <v>42733</v>
      </c>
      <c r="B8748" s="112">
        <v>19</v>
      </c>
      <c r="C8748" s="111">
        <v>109.393709</v>
      </c>
    </row>
    <row r="8749" spans="1:3" x14ac:dyDescent="0.25">
      <c r="A8749" s="109">
        <v>42733</v>
      </c>
      <c r="B8749" s="112">
        <v>20</v>
      </c>
      <c r="C8749" s="111">
        <v>104.88166399999999</v>
      </c>
    </row>
    <row r="8750" spans="1:3" x14ac:dyDescent="0.25">
      <c r="A8750" s="109">
        <v>42733</v>
      </c>
      <c r="B8750" s="112">
        <v>21</v>
      </c>
      <c r="C8750" s="111">
        <v>106.81824300000001</v>
      </c>
    </row>
    <row r="8751" spans="1:3" x14ac:dyDescent="0.25">
      <c r="A8751" s="109">
        <v>42733</v>
      </c>
      <c r="B8751" s="112">
        <v>22</v>
      </c>
      <c r="C8751" s="111">
        <v>105.93458800000002</v>
      </c>
    </row>
    <row r="8752" spans="1:3" x14ac:dyDescent="0.25">
      <c r="A8752" s="109">
        <v>42733</v>
      </c>
      <c r="B8752" s="112">
        <v>23</v>
      </c>
      <c r="C8752" s="111">
        <v>106.17234300000001</v>
      </c>
    </row>
    <row r="8753" spans="1:3" x14ac:dyDescent="0.25">
      <c r="A8753" s="109">
        <v>42733</v>
      </c>
      <c r="B8753" s="112">
        <v>24</v>
      </c>
      <c r="C8753" s="111">
        <v>105.10120199999999</v>
      </c>
    </row>
    <row r="8754" spans="1:3" x14ac:dyDescent="0.25">
      <c r="A8754" s="109">
        <v>42734</v>
      </c>
      <c r="B8754" s="110">
        <v>1</v>
      </c>
      <c r="C8754" s="111">
        <v>101.97716400000002</v>
      </c>
    </row>
    <row r="8755" spans="1:3" x14ac:dyDescent="0.25">
      <c r="A8755" s="109">
        <v>42734</v>
      </c>
      <c r="B8755" s="112">
        <v>2</v>
      </c>
      <c r="C8755" s="111">
        <v>99.794727999999992</v>
      </c>
    </row>
    <row r="8756" spans="1:3" x14ac:dyDescent="0.25">
      <c r="A8756" s="109">
        <v>42734</v>
      </c>
      <c r="B8756" s="112">
        <v>3</v>
      </c>
      <c r="C8756" s="111">
        <v>105.149306</v>
      </c>
    </row>
    <row r="8757" spans="1:3" x14ac:dyDescent="0.25">
      <c r="A8757" s="109">
        <v>42734</v>
      </c>
      <c r="B8757" s="112">
        <v>4</v>
      </c>
      <c r="C8757" s="111">
        <v>107.422026</v>
      </c>
    </row>
    <row r="8758" spans="1:3" x14ac:dyDescent="0.25">
      <c r="A8758" s="109">
        <v>42734</v>
      </c>
      <c r="B8758" s="112">
        <v>5</v>
      </c>
      <c r="C8758" s="111">
        <v>111.360049</v>
      </c>
    </row>
    <row r="8759" spans="1:3" x14ac:dyDescent="0.25">
      <c r="A8759" s="109">
        <v>42734</v>
      </c>
      <c r="B8759" s="112">
        <v>6</v>
      </c>
      <c r="C8759" s="111">
        <v>118.48666299999999</v>
      </c>
    </row>
    <row r="8760" spans="1:3" x14ac:dyDescent="0.25">
      <c r="A8760" s="109">
        <v>42734</v>
      </c>
      <c r="B8760" s="112">
        <v>7</v>
      </c>
      <c r="C8760" s="111">
        <v>125.89323999999998</v>
      </c>
    </row>
    <row r="8761" spans="1:3" x14ac:dyDescent="0.25">
      <c r="A8761" s="109">
        <v>42734</v>
      </c>
      <c r="B8761" s="112">
        <v>8</v>
      </c>
      <c r="C8761" s="111">
        <v>131.33652000000001</v>
      </c>
    </row>
    <row r="8762" spans="1:3" x14ac:dyDescent="0.25">
      <c r="A8762" s="109">
        <v>42734</v>
      </c>
      <c r="B8762" s="112">
        <v>9</v>
      </c>
      <c r="C8762" s="111">
        <v>132.99616000000003</v>
      </c>
    </row>
    <row r="8763" spans="1:3" x14ac:dyDescent="0.25">
      <c r="A8763" s="109">
        <v>42734</v>
      </c>
      <c r="B8763" s="112">
        <v>10</v>
      </c>
      <c r="C8763" s="111">
        <v>133.86577</v>
      </c>
    </row>
    <row r="8764" spans="1:3" x14ac:dyDescent="0.25">
      <c r="A8764" s="109">
        <v>42734</v>
      </c>
      <c r="B8764" s="112">
        <v>11</v>
      </c>
      <c r="C8764" s="111">
        <v>130.70325</v>
      </c>
    </row>
    <row r="8765" spans="1:3" x14ac:dyDescent="0.25">
      <c r="A8765" s="109">
        <v>42734</v>
      </c>
      <c r="B8765" s="112">
        <v>12</v>
      </c>
      <c r="C8765" s="111">
        <v>130.98196000000002</v>
      </c>
    </row>
    <row r="8766" spans="1:3" x14ac:dyDescent="0.25">
      <c r="A8766" s="109">
        <v>42734</v>
      </c>
      <c r="B8766" s="112">
        <v>13</v>
      </c>
      <c r="C8766" s="111">
        <v>130.18868000000001</v>
      </c>
    </row>
    <row r="8767" spans="1:3" x14ac:dyDescent="0.25">
      <c r="A8767" s="109">
        <v>42734</v>
      </c>
      <c r="B8767" s="112">
        <v>14</v>
      </c>
      <c r="C8767" s="111">
        <v>127.02576000000001</v>
      </c>
    </row>
    <row r="8768" spans="1:3" x14ac:dyDescent="0.25">
      <c r="A8768" s="109">
        <v>42734</v>
      </c>
      <c r="B8768" s="112">
        <v>15</v>
      </c>
      <c r="C8768" s="111">
        <v>121.97354</v>
      </c>
    </row>
    <row r="8769" spans="1:3" x14ac:dyDescent="0.25">
      <c r="A8769" s="109">
        <v>42734</v>
      </c>
      <c r="B8769" s="112">
        <v>16</v>
      </c>
      <c r="C8769" s="111">
        <v>120.11975400000001</v>
      </c>
    </row>
    <row r="8770" spans="1:3" x14ac:dyDescent="0.25">
      <c r="A8770" s="109">
        <v>42734</v>
      </c>
      <c r="B8770" s="112">
        <v>17</v>
      </c>
      <c r="C8770" s="111">
        <v>115.970541</v>
      </c>
    </row>
    <row r="8771" spans="1:3" x14ac:dyDescent="0.25">
      <c r="A8771" s="109">
        <v>42734</v>
      </c>
      <c r="B8771" s="112">
        <v>18</v>
      </c>
      <c r="C8771" s="168">
        <v>111.72629300000003</v>
      </c>
    </row>
    <row r="8772" spans="1:3" x14ac:dyDescent="0.25">
      <c r="A8772" s="109">
        <v>42734</v>
      </c>
      <c r="B8772" s="112">
        <v>19</v>
      </c>
      <c r="C8772" s="169">
        <v>108.78104299999998</v>
      </c>
    </row>
    <row r="8773" spans="1:3" x14ac:dyDescent="0.25">
      <c r="A8773" s="109">
        <v>42734</v>
      </c>
      <c r="B8773" s="112">
        <v>20</v>
      </c>
      <c r="C8773" s="169">
        <v>105.50578100000003</v>
      </c>
    </row>
    <row r="8774" spans="1:3" x14ac:dyDescent="0.25">
      <c r="A8774" s="109">
        <v>42734</v>
      </c>
      <c r="B8774" s="112">
        <v>21</v>
      </c>
      <c r="C8774" s="169">
        <v>105.44970199999999</v>
      </c>
    </row>
    <row r="8775" spans="1:3" x14ac:dyDescent="0.25">
      <c r="A8775" s="109">
        <v>42734</v>
      </c>
      <c r="B8775" s="112">
        <v>22</v>
      </c>
      <c r="C8775" s="169">
        <v>103.403955</v>
      </c>
    </row>
    <row r="8776" spans="1:3" x14ac:dyDescent="0.25">
      <c r="A8776" s="109">
        <v>42734</v>
      </c>
      <c r="B8776" s="112">
        <v>23</v>
      </c>
      <c r="C8776" s="111">
        <v>103.51352499999999</v>
      </c>
    </row>
    <row r="8777" spans="1:3" x14ac:dyDescent="0.25">
      <c r="A8777" s="109">
        <v>42734</v>
      </c>
      <c r="B8777" s="112">
        <v>24</v>
      </c>
      <c r="C8777" s="111">
        <v>103.38755799999998</v>
      </c>
    </row>
    <row r="8778" spans="1:3" x14ac:dyDescent="0.25">
      <c r="A8778" s="109">
        <v>42735</v>
      </c>
      <c r="B8778" s="110">
        <v>1</v>
      </c>
      <c r="C8778" s="111">
        <v>101.721029</v>
      </c>
    </row>
    <row r="8779" spans="1:3" x14ac:dyDescent="0.25">
      <c r="A8779" s="109">
        <v>42735</v>
      </c>
      <c r="B8779" s="112">
        <v>2</v>
      </c>
      <c r="C8779" s="111">
        <v>99.946893000000003</v>
      </c>
    </row>
    <row r="8780" spans="1:3" x14ac:dyDescent="0.25">
      <c r="A8780" s="109">
        <v>42735</v>
      </c>
      <c r="B8780" s="112">
        <v>3</v>
      </c>
      <c r="C8780" s="111">
        <v>98.854692999999983</v>
      </c>
    </row>
    <row r="8781" spans="1:3" x14ac:dyDescent="0.25">
      <c r="A8781" s="109">
        <v>42735</v>
      </c>
      <c r="B8781" s="112">
        <v>4</v>
      </c>
      <c r="C8781" s="111">
        <v>97.761466000000013</v>
      </c>
    </row>
    <row r="8782" spans="1:3" x14ac:dyDescent="0.25">
      <c r="A8782" s="109">
        <v>42735</v>
      </c>
      <c r="B8782" s="112">
        <v>5</v>
      </c>
      <c r="C8782" s="111">
        <v>95.872021999999987</v>
      </c>
    </row>
    <row r="8783" spans="1:3" x14ac:dyDescent="0.25">
      <c r="A8783" s="109">
        <v>42735</v>
      </c>
      <c r="B8783" s="112">
        <v>6</v>
      </c>
      <c r="C8783" s="111">
        <v>92.972666000000004</v>
      </c>
    </row>
    <row r="8784" spans="1:3" x14ac:dyDescent="0.25">
      <c r="A8784" s="109">
        <v>42735</v>
      </c>
      <c r="B8784" s="112">
        <v>7</v>
      </c>
      <c r="C8784" s="111">
        <v>90.59085300000001</v>
      </c>
    </row>
    <row r="8785" spans="1:3" x14ac:dyDescent="0.25">
      <c r="A8785" s="109">
        <v>42735</v>
      </c>
      <c r="B8785" s="112">
        <v>8</v>
      </c>
      <c r="C8785" s="111">
        <v>88.536698000000001</v>
      </c>
    </row>
    <row r="8786" spans="1:3" x14ac:dyDescent="0.25">
      <c r="A8786" s="109">
        <v>42735</v>
      </c>
      <c r="B8786" s="112">
        <v>9</v>
      </c>
      <c r="C8786" s="111">
        <v>87.186166999999998</v>
      </c>
    </row>
    <row r="8787" spans="1:3" x14ac:dyDescent="0.25">
      <c r="A8787" s="109">
        <v>42735</v>
      </c>
      <c r="B8787" s="112">
        <v>10</v>
      </c>
      <c r="C8787" s="111">
        <v>88.035349000000011</v>
      </c>
    </row>
    <row r="8788" spans="1:3" x14ac:dyDescent="0.25">
      <c r="A8788" s="109">
        <v>42735</v>
      </c>
      <c r="B8788" s="112">
        <v>11</v>
      </c>
      <c r="C8788" s="111">
        <v>87.206035</v>
      </c>
    </row>
    <row r="8789" spans="1:3" x14ac:dyDescent="0.25">
      <c r="A8789" s="109">
        <v>42735</v>
      </c>
      <c r="B8789" s="112">
        <v>12</v>
      </c>
      <c r="C8789" s="111">
        <v>86.699746000000005</v>
      </c>
    </row>
    <row r="8790" spans="1:3" x14ac:dyDescent="0.25">
      <c r="A8790" s="109">
        <v>42735</v>
      </c>
      <c r="B8790" s="112">
        <v>13</v>
      </c>
      <c r="C8790" s="111">
        <v>85.313684999999992</v>
      </c>
    </row>
    <row r="8791" spans="1:3" x14ac:dyDescent="0.25">
      <c r="A8791" s="109">
        <v>42735</v>
      </c>
      <c r="B8791" s="112">
        <v>14</v>
      </c>
      <c r="C8791" s="111">
        <v>82.915119000000004</v>
      </c>
    </row>
    <row r="8792" spans="1:3" x14ac:dyDescent="0.25">
      <c r="A8792" s="109">
        <v>42735</v>
      </c>
      <c r="B8792" s="112">
        <v>15</v>
      </c>
      <c r="C8792" s="111">
        <v>81.617583999999994</v>
      </c>
    </row>
    <row r="8793" spans="1:3" x14ac:dyDescent="0.25">
      <c r="A8793" s="109">
        <v>42735</v>
      </c>
      <c r="B8793" s="112">
        <v>16</v>
      </c>
      <c r="C8793" s="111">
        <v>80.784090000000006</v>
      </c>
    </row>
    <row r="8794" spans="1:3" x14ac:dyDescent="0.25">
      <c r="A8794" s="109">
        <v>42735</v>
      </c>
      <c r="B8794" s="112">
        <v>17</v>
      </c>
      <c r="C8794" s="111">
        <v>79.368174999999994</v>
      </c>
    </row>
    <row r="8795" spans="1:3" x14ac:dyDescent="0.25">
      <c r="A8795" s="109">
        <v>42735</v>
      </c>
      <c r="B8795" s="112">
        <v>18</v>
      </c>
      <c r="C8795" s="111">
        <v>79.532842000000002</v>
      </c>
    </row>
    <row r="8796" spans="1:3" x14ac:dyDescent="0.25">
      <c r="A8796" s="109">
        <v>42735</v>
      </c>
      <c r="B8796" s="112">
        <v>19</v>
      </c>
      <c r="C8796" s="111">
        <v>78.610985999999997</v>
      </c>
    </row>
    <row r="8797" spans="1:3" x14ac:dyDescent="0.25">
      <c r="A8797" s="109">
        <v>42735</v>
      </c>
      <c r="B8797" s="112">
        <v>20</v>
      </c>
      <c r="C8797" s="111">
        <v>78.277169999999984</v>
      </c>
    </row>
    <row r="8798" spans="1:3" x14ac:dyDescent="0.25">
      <c r="A8798" s="109">
        <v>42735</v>
      </c>
      <c r="B8798" s="112">
        <v>21</v>
      </c>
      <c r="C8798" s="111">
        <v>77.264309999999995</v>
      </c>
    </row>
    <row r="8799" spans="1:3" x14ac:dyDescent="0.25">
      <c r="A8799" s="109">
        <v>42735</v>
      </c>
      <c r="B8799" s="112">
        <v>22</v>
      </c>
      <c r="C8799" s="111">
        <v>75.072998999999996</v>
      </c>
    </row>
    <row r="8800" spans="1:3" x14ac:dyDescent="0.25">
      <c r="A8800" s="109">
        <v>42735</v>
      </c>
      <c r="B8800" s="112">
        <v>23</v>
      </c>
      <c r="C8800" s="168">
        <v>72.172556000000014</v>
      </c>
    </row>
    <row r="8801" spans="1:3" x14ac:dyDescent="0.25">
      <c r="A8801" s="109">
        <v>42735</v>
      </c>
      <c r="B8801" s="112">
        <v>24</v>
      </c>
      <c r="C8801" s="169">
        <v>72.233956000000006</v>
      </c>
    </row>
    <row r="8803" spans="1:3" x14ac:dyDescent="0.25">
      <c r="A8803" s="112" t="s">
        <v>275</v>
      </c>
      <c r="C8803" s="113">
        <f>SUM(C18:C8801)</f>
        <v>1154491.6789810008</v>
      </c>
    </row>
    <row r="8804" spans="1:3" x14ac:dyDescent="0.25">
      <c r="A8804" s="112" t="s">
        <v>276</v>
      </c>
      <c r="C8804" s="113">
        <f>MAX(C18:C8801)</f>
        <v>193.97896999999995</v>
      </c>
    </row>
    <row r="8805" spans="1:3" x14ac:dyDescent="0.25">
      <c r="A8805" s="112" t="s">
        <v>277</v>
      </c>
      <c r="C8805" s="113">
        <f>C8803/8784</f>
        <v>131.43120206978605</v>
      </c>
    </row>
    <row r="8806" spans="1:3" x14ac:dyDescent="0.25">
      <c r="A8806" s="112" t="s">
        <v>278</v>
      </c>
      <c r="C8806" s="113">
        <f>MIN(C18:C8801)</f>
        <v>62.619259000000007</v>
      </c>
    </row>
  </sheetData>
  <customSheetViews>
    <customSheetView guid="{7D1D2018-0795-4B56-BE6D-55C24EAAC74D}" showPageBreaks="1" fitToPage="1" printArea="1">
      <selection activeCell="A42" sqref="A42:XFD42"/>
      <pageMargins left="0.7" right="0.7" top="0.75" bottom="0.75" header="0.3" footer="0.3"/>
      <pageSetup scale="93" orientation="portrait" r:id="rId1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4"/>
  <sheetViews>
    <sheetView showGridLines="0" topLeftCell="D1" zoomScale="90" zoomScaleNormal="90" zoomScaleSheetLayoutView="70" workbookViewId="0">
      <selection activeCell="L13" sqref="L13"/>
    </sheetView>
  </sheetViews>
  <sheetFormatPr defaultColWidth="23.125" defaultRowHeight="15.75" x14ac:dyDescent="0.25"/>
  <cols>
    <col min="1" max="1" width="11.625" style="115" customWidth="1"/>
    <col min="2" max="2" width="54.125" style="115" bestFit="1" customWidth="1"/>
    <col min="3" max="3" width="33.125" style="77" customWidth="1"/>
    <col min="4" max="4" width="20.25" style="115" customWidth="1"/>
    <col min="5" max="5" width="27.5" style="118" customWidth="1"/>
    <col min="6" max="6" width="28.875" style="118" customWidth="1"/>
    <col min="7" max="7" width="20.375" style="118" customWidth="1"/>
    <col min="8" max="8" width="23.375" style="118" customWidth="1"/>
    <col min="9" max="9" width="29" style="118" bestFit="1" customWidth="1"/>
    <col min="10" max="10" width="24" style="118" customWidth="1"/>
    <col min="11" max="11" width="19.125" style="118" customWidth="1"/>
    <col min="12" max="12" width="19.25" style="118" customWidth="1"/>
    <col min="13" max="13" width="25.5" style="118" customWidth="1"/>
    <col min="14" max="14" width="15.25" style="118" bestFit="1" customWidth="1"/>
    <col min="15" max="15" width="18.375" style="118" bestFit="1" customWidth="1"/>
    <col min="16" max="16" width="19.25" style="115" bestFit="1" customWidth="1"/>
    <col min="17" max="17" width="20.375" style="115" customWidth="1"/>
    <col min="18" max="18" width="14.875" style="115" customWidth="1"/>
    <col min="19" max="19" width="8.25" style="115" customWidth="1"/>
    <col min="20" max="20" width="5.25" style="115" bestFit="1" customWidth="1"/>
    <col min="21" max="21" width="20.5" style="115" customWidth="1"/>
    <col min="22" max="23" width="8.875" style="115" bestFit="1" customWidth="1"/>
    <col min="24" max="27" width="23.125" style="115"/>
    <col min="29" max="16384" width="23.125" style="115"/>
  </cols>
  <sheetData>
    <row r="1" spans="1:33" s="151" customFormat="1" x14ac:dyDescent="0.25">
      <c r="B1" s="149" t="s">
        <v>128</v>
      </c>
      <c r="C1" s="73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33" s="151" customFormat="1" x14ac:dyDescent="0.25">
      <c r="B2" s="149" t="s">
        <v>129</v>
      </c>
      <c r="C2" s="73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33" s="152" customFormat="1" ht="15.75" customHeight="1" x14ac:dyDescent="0.25">
      <c r="B3" s="141" t="s">
        <v>130</v>
      </c>
      <c r="E3" s="150"/>
      <c r="F3" s="150"/>
      <c r="G3" s="150"/>
      <c r="H3" s="150"/>
      <c r="I3" s="153"/>
      <c r="J3" s="153"/>
      <c r="K3" s="153"/>
      <c r="L3" s="153"/>
      <c r="M3" s="153"/>
      <c r="N3" s="153"/>
      <c r="O3" s="153"/>
      <c r="P3" s="154"/>
      <c r="Q3" s="154"/>
      <c r="R3" s="154"/>
      <c r="S3" s="154"/>
    </row>
    <row r="4" spans="1:33" s="152" customFormat="1" ht="15.75" customHeight="1" x14ac:dyDescent="0.25">
      <c r="B4" s="155" t="s">
        <v>142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33" s="152" customFormat="1" ht="15.75" customHeight="1" x14ac:dyDescent="0.25">
      <c r="B5" s="149" t="s">
        <v>191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1:33" s="152" customFormat="1" ht="15.75" customHeight="1" x14ac:dyDescent="0.25">
      <c r="B6" s="156" t="str">
        <f>'Admin Info'!B6</f>
        <v>City of Vernon</v>
      </c>
      <c r="I6" s="170"/>
      <c r="J6" s="170"/>
      <c r="K6" s="170"/>
      <c r="L6" s="170"/>
      <c r="M6" s="170"/>
      <c r="N6" s="170"/>
      <c r="O6" s="170"/>
      <c r="P6" s="171"/>
      <c r="Q6" s="171"/>
      <c r="R6" s="171"/>
      <c r="S6" s="171"/>
      <c r="T6" s="171"/>
      <c r="U6" s="154"/>
      <c r="V6" s="153"/>
    </row>
    <row r="7" spans="1:33" s="157" customFormat="1" x14ac:dyDescent="0.25">
      <c r="B7" s="178" t="str">
        <f>'S-1 CRATs'!B8</f>
        <v>Where cell specifies more than one datum, separate data with a semicolon.</v>
      </c>
      <c r="C7" s="181"/>
      <c r="E7" s="161" t="s">
        <v>60</v>
      </c>
      <c r="F7" s="161"/>
      <c r="G7" s="161"/>
      <c r="H7" s="161"/>
      <c r="I7" s="172"/>
      <c r="J7" s="172"/>
      <c r="K7" s="172"/>
      <c r="L7" s="172"/>
      <c r="M7" s="172"/>
      <c r="N7" s="172"/>
      <c r="O7" s="172"/>
      <c r="P7" s="173"/>
      <c r="Q7" s="173"/>
      <c r="R7" s="173"/>
      <c r="S7" s="173"/>
      <c r="T7" s="173"/>
    </row>
    <row r="8" spans="1:33" s="176" customFormat="1" ht="47.25" x14ac:dyDescent="0.25">
      <c r="A8" s="174" t="s">
        <v>168</v>
      </c>
      <c r="B8" s="174" t="s">
        <v>99</v>
      </c>
      <c r="C8" s="174" t="s">
        <v>46</v>
      </c>
      <c r="D8" s="174" t="s">
        <v>11</v>
      </c>
      <c r="E8" s="174" t="s">
        <v>180</v>
      </c>
      <c r="F8" s="174" t="s">
        <v>194</v>
      </c>
      <c r="G8" s="174" t="s">
        <v>193</v>
      </c>
      <c r="H8" s="174" t="s">
        <v>195</v>
      </c>
      <c r="I8" s="174" t="s">
        <v>181</v>
      </c>
      <c r="J8" s="174" t="s">
        <v>182</v>
      </c>
      <c r="K8" s="174" t="s">
        <v>183</v>
      </c>
      <c r="L8" s="174" t="s">
        <v>184</v>
      </c>
      <c r="M8" s="174" t="s">
        <v>185</v>
      </c>
      <c r="N8" s="175" t="s">
        <v>186</v>
      </c>
      <c r="O8" s="175" t="s">
        <v>187</v>
      </c>
      <c r="P8" s="174" t="s">
        <v>178</v>
      </c>
      <c r="Q8" s="174" t="s">
        <v>188</v>
      </c>
      <c r="R8" s="174" t="s">
        <v>189</v>
      </c>
      <c r="S8" s="174" t="s">
        <v>190</v>
      </c>
      <c r="T8" s="174" t="s">
        <v>9</v>
      </c>
      <c r="U8" s="174" t="s">
        <v>10</v>
      </c>
      <c r="V8" s="174" t="s">
        <v>122</v>
      </c>
      <c r="W8" s="174" t="s">
        <v>123</v>
      </c>
      <c r="X8" s="174"/>
      <c r="Y8" s="174"/>
      <c r="AA8" s="174"/>
      <c r="AC8" s="174"/>
      <c r="AD8" s="174"/>
      <c r="AE8" s="174"/>
      <c r="AF8" s="174"/>
      <c r="AG8" s="174"/>
    </row>
    <row r="9" spans="1:33" ht="47.25" x14ac:dyDescent="0.25">
      <c r="A9" s="115" t="str">
        <f>'S-1 CRATs'!A29</f>
        <v>12b</v>
      </c>
      <c r="B9" s="115" t="str">
        <f>'S-1 CRATs'!B29</f>
        <v>Natural Gas: Malburg Generating Station</v>
      </c>
      <c r="C9" s="53" t="s">
        <v>225</v>
      </c>
      <c r="D9" s="53" t="s">
        <v>229</v>
      </c>
      <c r="E9" s="53" t="s">
        <v>230</v>
      </c>
      <c r="F9" s="53" t="s">
        <v>264</v>
      </c>
      <c r="G9" s="53" t="s">
        <v>272</v>
      </c>
      <c r="H9" s="53">
        <v>56041</v>
      </c>
      <c r="I9" s="187" t="s">
        <v>243</v>
      </c>
      <c r="J9" s="53" t="s">
        <v>262</v>
      </c>
      <c r="K9" s="53" t="s">
        <v>240</v>
      </c>
      <c r="L9" s="53" t="s">
        <v>272</v>
      </c>
      <c r="M9" s="53" t="s">
        <v>266</v>
      </c>
      <c r="N9" s="55">
        <v>38353</v>
      </c>
      <c r="O9" s="55">
        <v>45291</v>
      </c>
      <c r="P9" s="53" t="s">
        <v>246</v>
      </c>
      <c r="Q9" s="53" t="s">
        <v>252</v>
      </c>
      <c r="R9" s="53" t="s">
        <v>254</v>
      </c>
      <c r="S9" s="53" t="s">
        <v>255</v>
      </c>
      <c r="T9" s="53" t="s">
        <v>255</v>
      </c>
    </row>
    <row r="10" spans="1:33" ht="31.5" x14ac:dyDescent="0.25">
      <c r="A10" s="115" t="str">
        <f>'S-1 CRATs'!A33</f>
        <v>13b</v>
      </c>
      <c r="B10" s="115" t="str">
        <f>'S-1 CRATs'!B33</f>
        <v>Palo Verde</v>
      </c>
      <c r="C10" s="55" t="s">
        <v>226</v>
      </c>
      <c r="D10" s="53" t="s">
        <v>229</v>
      </c>
      <c r="E10" s="53" t="s">
        <v>231</v>
      </c>
      <c r="H10" s="53">
        <v>6008</v>
      </c>
      <c r="I10" s="187" t="s">
        <v>243</v>
      </c>
      <c r="J10" s="53" t="s">
        <v>238</v>
      </c>
      <c r="K10" s="53" t="s">
        <v>241</v>
      </c>
      <c r="M10" s="53" t="s">
        <v>244</v>
      </c>
      <c r="N10" s="55">
        <v>31503</v>
      </c>
      <c r="O10" s="55">
        <v>47848</v>
      </c>
      <c r="P10" s="188" t="s">
        <v>247</v>
      </c>
      <c r="Q10" s="53" t="s">
        <v>252</v>
      </c>
      <c r="R10" s="53" t="s">
        <v>254</v>
      </c>
      <c r="S10" s="53" t="s">
        <v>255</v>
      </c>
      <c r="T10" s="53" t="s">
        <v>255</v>
      </c>
    </row>
    <row r="11" spans="1:33" ht="47.25" x14ac:dyDescent="0.25">
      <c r="A11" s="115" t="str">
        <f>'S-1 CRATs'!A37</f>
        <v>14c</v>
      </c>
      <c r="B11" s="115" t="str">
        <f>'S-1 CRATs'!B37</f>
        <v>Boulder Canyon Project (Hoover Power Plant)</v>
      </c>
      <c r="C11" s="55" t="s">
        <v>227</v>
      </c>
      <c r="D11" s="53" t="s">
        <v>229</v>
      </c>
      <c r="E11" s="53" t="s">
        <v>232</v>
      </c>
      <c r="F11" s="53" t="s">
        <v>256</v>
      </c>
      <c r="G11" s="53" t="s">
        <v>263</v>
      </c>
      <c r="H11" s="53">
        <v>8902</v>
      </c>
      <c r="I11" s="187" t="s">
        <v>243</v>
      </c>
      <c r="J11" s="53" t="s">
        <v>239</v>
      </c>
      <c r="K11" s="53" t="s">
        <v>242</v>
      </c>
      <c r="L11" s="53" t="s">
        <v>263</v>
      </c>
      <c r="M11" s="53" t="s">
        <v>245</v>
      </c>
      <c r="N11" s="55">
        <v>31990</v>
      </c>
      <c r="O11" s="55">
        <v>61362</v>
      </c>
      <c r="P11" s="53" t="s">
        <v>248</v>
      </c>
      <c r="Q11" s="53" t="s">
        <v>252</v>
      </c>
      <c r="R11" s="53" t="s">
        <v>254</v>
      </c>
      <c r="S11" s="53" t="s">
        <v>255</v>
      </c>
      <c r="T11" s="53" t="s">
        <v>255</v>
      </c>
    </row>
    <row r="12" spans="1:33" ht="47.25" x14ac:dyDescent="0.25">
      <c r="A12" s="115" t="str">
        <f>'S-1 CRATs'!A54</f>
        <v>18d</v>
      </c>
      <c r="B12" s="15" t="str">
        <f>'S-1 CRATs'!B54</f>
        <v>Astoria (Solar Photovoltaic)</v>
      </c>
      <c r="C12" s="53" t="s">
        <v>233</v>
      </c>
      <c r="D12" s="53" t="s">
        <v>229</v>
      </c>
      <c r="E12" s="53" t="s">
        <v>236</v>
      </c>
      <c r="F12" s="53" t="s">
        <v>257</v>
      </c>
      <c r="G12" s="53" t="s">
        <v>270</v>
      </c>
      <c r="H12" s="53">
        <v>59977</v>
      </c>
      <c r="I12" s="187" t="s">
        <v>243</v>
      </c>
      <c r="J12" s="53" t="s">
        <v>261</v>
      </c>
      <c r="K12" s="53" t="s">
        <v>240</v>
      </c>
      <c r="L12" s="53" t="s">
        <v>270</v>
      </c>
      <c r="M12" s="53" t="s">
        <v>267</v>
      </c>
      <c r="N12" s="55">
        <v>42736</v>
      </c>
      <c r="O12" s="55">
        <v>50040</v>
      </c>
      <c r="P12" s="53" t="s">
        <v>249</v>
      </c>
      <c r="Q12" s="53" t="s">
        <v>253</v>
      </c>
      <c r="R12" s="53" t="s">
        <v>254</v>
      </c>
      <c r="S12" s="53" t="s">
        <v>255</v>
      </c>
      <c r="T12" s="53" t="s">
        <v>255</v>
      </c>
    </row>
    <row r="13" spans="1:33" ht="47.25" x14ac:dyDescent="0.25">
      <c r="A13" s="115" t="str">
        <f>'S-1 CRATs'!A55</f>
        <v>18e</v>
      </c>
      <c r="B13" s="179" t="str">
        <f>'S-1 CRATs'!B55</f>
        <v>Antelope DSR (Solar Photovoltaic)</v>
      </c>
      <c r="C13" s="53" t="s">
        <v>235</v>
      </c>
      <c r="D13" s="53" t="s">
        <v>229</v>
      </c>
      <c r="E13" s="53" t="s">
        <v>265</v>
      </c>
      <c r="F13" s="53" t="s">
        <v>258</v>
      </c>
      <c r="G13" s="53" t="s">
        <v>271</v>
      </c>
      <c r="H13" s="53">
        <v>60186</v>
      </c>
      <c r="I13" s="187" t="s">
        <v>243</v>
      </c>
      <c r="J13" s="53" t="s">
        <v>260</v>
      </c>
      <c r="K13" s="53" t="s">
        <v>240</v>
      </c>
      <c r="L13" s="53" t="s">
        <v>271</v>
      </c>
      <c r="M13" s="53" t="s">
        <v>268</v>
      </c>
      <c r="N13" s="55">
        <v>42736</v>
      </c>
      <c r="O13" s="55">
        <v>50040</v>
      </c>
      <c r="P13" s="53" t="s">
        <v>250</v>
      </c>
      <c r="Q13" s="53" t="s">
        <v>253</v>
      </c>
      <c r="R13" s="53" t="s">
        <v>254</v>
      </c>
      <c r="S13" s="53" t="s">
        <v>255</v>
      </c>
      <c r="T13" s="53" t="s">
        <v>255</v>
      </c>
    </row>
    <row r="14" spans="1:33" ht="47.25" x14ac:dyDescent="0.25">
      <c r="A14" s="115" t="str">
        <f>'S-1 CRATs'!A56</f>
        <v>18f</v>
      </c>
      <c r="B14" s="179" t="str">
        <f>'S-1 CRATs'!B56</f>
        <v>Puente Hills (Landfill Gas)</v>
      </c>
      <c r="C14" s="53" t="s">
        <v>234</v>
      </c>
      <c r="D14" s="53" t="s">
        <v>229</v>
      </c>
      <c r="E14" s="53" t="s">
        <v>237</v>
      </c>
      <c r="F14" s="53" t="s">
        <v>259</v>
      </c>
      <c r="G14" s="53" t="s">
        <v>273</v>
      </c>
      <c r="H14" s="53">
        <v>10472</v>
      </c>
      <c r="I14" s="187" t="s">
        <v>243</v>
      </c>
      <c r="J14" s="53" t="s">
        <v>274</v>
      </c>
      <c r="K14" s="53" t="s">
        <v>240</v>
      </c>
      <c r="L14" s="53" t="s">
        <v>273</v>
      </c>
      <c r="M14" s="53" t="s">
        <v>269</v>
      </c>
      <c r="N14" s="55">
        <v>42736</v>
      </c>
      <c r="O14" s="55">
        <v>47848</v>
      </c>
      <c r="P14" s="53" t="s">
        <v>251</v>
      </c>
      <c r="Q14" s="53" t="s">
        <v>253</v>
      </c>
      <c r="R14" s="53" t="s">
        <v>254</v>
      </c>
      <c r="S14" s="53" t="s">
        <v>255</v>
      </c>
      <c r="T14" s="53" t="s">
        <v>255</v>
      </c>
    </row>
    <row r="15" spans="1:33" x14ac:dyDescent="0.25">
      <c r="B15" s="179"/>
      <c r="C15" s="55"/>
    </row>
    <row r="16" spans="1:33" x14ac:dyDescent="0.25">
      <c r="B16" s="179"/>
      <c r="C16" s="53"/>
    </row>
    <row r="17" spans="2:3" x14ac:dyDescent="0.25">
      <c r="B17" s="166"/>
      <c r="C17" s="53"/>
    </row>
    <row r="18" spans="2:3" x14ac:dyDescent="0.25">
      <c r="B18" s="166"/>
      <c r="C18" s="53"/>
    </row>
    <row r="19" spans="2:3" x14ac:dyDescent="0.25">
      <c r="C19" s="53"/>
    </row>
    <row r="20" spans="2:3" x14ac:dyDescent="0.25">
      <c r="B20" s="15"/>
      <c r="C20" s="53"/>
    </row>
    <row r="21" spans="2:3" x14ac:dyDescent="0.25">
      <c r="C21" s="53"/>
    </row>
    <row r="22" spans="2:3" ht="15.75" customHeight="1" x14ac:dyDescent="0.25">
      <c r="B22" s="116"/>
      <c r="C22" s="53"/>
    </row>
    <row r="23" spans="2:3" x14ac:dyDescent="0.25">
      <c r="C23" s="53"/>
    </row>
    <row r="24" spans="2:3" x14ac:dyDescent="0.25">
      <c r="C24" s="53"/>
    </row>
    <row r="25" spans="2:3" x14ac:dyDescent="0.25">
      <c r="C25" s="53"/>
    </row>
    <row r="26" spans="2:3" x14ac:dyDescent="0.25">
      <c r="C26" s="53"/>
    </row>
    <row r="27" spans="2:3" x14ac:dyDescent="0.25">
      <c r="C27" s="53"/>
    </row>
    <row r="28" spans="2:3" x14ac:dyDescent="0.25">
      <c r="C28" s="53"/>
    </row>
    <row r="29" spans="2:3" x14ac:dyDescent="0.25">
      <c r="C29" s="53"/>
    </row>
    <row r="30" spans="2:3" x14ac:dyDescent="0.25">
      <c r="C30" s="53"/>
    </row>
    <row r="31" spans="2:3" x14ac:dyDescent="0.25">
      <c r="C31" s="53"/>
    </row>
    <row r="32" spans="2:3" x14ac:dyDescent="0.25">
      <c r="C32" s="53"/>
    </row>
    <row r="33" spans="3:3" x14ac:dyDescent="0.25">
      <c r="C33" s="53"/>
    </row>
    <row r="34" spans="3:3" x14ac:dyDescent="0.25">
      <c r="C34" s="53"/>
    </row>
    <row r="35" spans="3:3" x14ac:dyDescent="0.25">
      <c r="C35" s="53"/>
    </row>
    <row r="36" spans="3:3" x14ac:dyDescent="0.25">
      <c r="C36" s="53"/>
    </row>
    <row r="37" spans="3:3" x14ac:dyDescent="0.25">
      <c r="C37" s="53"/>
    </row>
    <row r="50" spans="3:3" x14ac:dyDescent="0.25">
      <c r="C50" s="117"/>
    </row>
    <row r="51" spans="3:3" x14ac:dyDescent="0.25">
      <c r="C51" s="117"/>
    </row>
    <row r="52" spans="3:3" x14ac:dyDescent="0.25">
      <c r="C52" s="117"/>
    </row>
    <row r="53" spans="3:3" x14ac:dyDescent="0.25">
      <c r="C53" s="117"/>
    </row>
    <row r="54" spans="3:3" x14ac:dyDescent="0.25">
      <c r="C54" s="117"/>
    </row>
    <row r="55" spans="3:3" x14ac:dyDescent="0.25">
      <c r="C55" s="117"/>
    </row>
    <row r="56" spans="3:3" x14ac:dyDescent="0.25">
      <c r="C56" s="117"/>
    </row>
    <row r="57" spans="3:3" x14ac:dyDescent="0.25">
      <c r="C57" s="117"/>
    </row>
    <row r="58" spans="3:3" x14ac:dyDescent="0.25">
      <c r="C58" s="117"/>
    </row>
    <row r="59" spans="3:3" x14ac:dyDescent="0.25">
      <c r="C59" s="117"/>
    </row>
    <row r="60" spans="3:3" x14ac:dyDescent="0.25">
      <c r="C60" s="117"/>
    </row>
    <row r="61" spans="3:3" x14ac:dyDescent="0.25">
      <c r="C61" s="117"/>
    </row>
    <row r="62" spans="3:3" x14ac:dyDescent="0.25">
      <c r="C62" s="117"/>
    </row>
    <row r="63" spans="3:3" x14ac:dyDescent="0.25">
      <c r="C63" s="117"/>
    </row>
    <row r="64" spans="3:3" x14ac:dyDescent="0.25">
      <c r="C64" s="117"/>
    </row>
    <row r="65" spans="3:3" x14ac:dyDescent="0.25">
      <c r="C65" s="117"/>
    </row>
    <row r="66" spans="3:3" x14ac:dyDescent="0.25">
      <c r="C66" s="117"/>
    </row>
    <row r="67" spans="3:3" x14ac:dyDescent="0.25">
      <c r="C67" s="117"/>
    </row>
    <row r="68" spans="3:3" x14ac:dyDescent="0.25">
      <c r="C68" s="117"/>
    </row>
    <row r="69" spans="3:3" x14ac:dyDescent="0.25">
      <c r="C69" s="117"/>
    </row>
    <row r="70" spans="3:3" x14ac:dyDescent="0.25">
      <c r="C70" s="117"/>
    </row>
    <row r="71" spans="3:3" x14ac:dyDescent="0.25">
      <c r="C71" s="117"/>
    </row>
    <row r="72" spans="3:3" x14ac:dyDescent="0.25">
      <c r="C72" s="117"/>
    </row>
    <row r="73" spans="3:3" x14ac:dyDescent="0.25">
      <c r="C73" s="117"/>
    </row>
    <row r="74" spans="3:3" x14ac:dyDescent="0.25">
      <c r="C74" s="117"/>
    </row>
  </sheetData>
  <customSheetViews>
    <customSheetView guid="{7D1D2018-0795-4B56-BE6D-55C24EAAC74D}" scale="90" showPageBreaks="1" showGridLines="0" fitToPage="1" printArea="1" topLeftCell="D1">
      <selection activeCell="L13" sqref="L13"/>
      <pageMargins left="0.75" right="0.75" top="1" bottom="1" header="0.5" footer="0.5"/>
      <printOptions horizontalCentered="1"/>
      <pageSetup scale="32" fitToWidth="2" orientation="landscape" r:id="rId1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</customSheetViews>
  <printOptions horizontalCentered="1"/>
  <pageMargins left="0.75" right="0.75" top="1" bottom="1" header="0.5" footer="0.5"/>
  <pageSetup scale="32" fitToWidth="2" orientation="landscape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City of Vernon</Received_x0020_From>
    <Docket_x0020_Number xmlns="8eef3743-c7b3-4cbe-8837-b6e805be353c">17-IEPR-02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Z5JXHV6S7NA6-3-108986</_dlc_DocId>
    <_dlc_DocIdUrl xmlns="8eef3743-c7b3-4cbe-8837-b6e805be353c">
      <Url>http://efilingspinternal/_layouts/DocIdRedir.aspx?ID=Z5JXHV6S7NA6-3-108986</Url>
      <Description>Z5JXHV6S7NA6-3-108986</Description>
    </_dlc_DocIdUrl>
  </documentManagement>
</p:properties>
</file>

<file path=customXml/itemProps1.xml><?xml version="1.0" encoding="utf-8"?>
<ds:datastoreItem xmlns:ds="http://schemas.openxmlformats.org/officeDocument/2006/customXml" ds:itemID="{7A1E3E47-6BA1-4D3A-AF21-B2D5129A2800}"/>
</file>

<file path=customXml/itemProps2.xml><?xml version="1.0" encoding="utf-8"?>
<ds:datastoreItem xmlns:ds="http://schemas.openxmlformats.org/officeDocument/2006/customXml" ds:itemID="{B14C5A01-A6F2-4E5F-B519-09DFE9C78925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5CC46F0A-D228-46DD-BAB0-21CF8307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IEPR Supply Forms for City of Vernon</dc:title>
  <dc:creator>CEC</dc:creator>
  <cp:lastModifiedBy>user</cp:lastModifiedBy>
  <cp:lastPrinted>2017-04-11T17:11:59Z</cp:lastPrinted>
  <dcterms:created xsi:type="dcterms:W3CDTF">2004-11-07T17:37:25Z</dcterms:created>
  <dcterms:modified xsi:type="dcterms:W3CDTF">2017-04-18T23:21:53Z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ef6d1a1a-ca7e-4194-a428-ac1827e0f423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http://efilingspinternal/PendingDocuments/17-IEPR-02/20170419T083938_2017_IEPR_Supply_Forms_for_City_of_Vernon.xlsx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