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3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oups\N6400\N6420\CEC POU data request\2017 request\"/>
    </mc:Choice>
  </mc:AlternateContent>
  <bookViews>
    <workbookView xWindow="0" yWindow="0" windowWidth="25200" windowHeight="11985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externalReferences>
    <externalReference r:id="rId6"/>
  </externalReference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144A51A0_A529_4ACA_BE9E_F2520AD9DCD9_.wvu.PrintArea" localSheetId="3" hidden="1">'S-3 Small POU Hourly Loads'!$A$1:$C$46</definedName>
    <definedName name="Z_144A51A0_A529_4ACA_BE9E_F2520AD9DCD9_.wvu.PrintArea" localSheetId="4" hidden="1">'S-5 Table'!$A$1:$AF$21</definedName>
    <definedName name="Z_144A51A0_A529_4ACA_BE9E_F2520AD9DCD9_.wvu.PrintTitles" localSheetId="1" hidden="1">'S-1 CRATs'!$9:$9</definedName>
    <definedName name="Z_144A51A0_A529_4ACA_BE9E_F2520AD9DCD9_.wvu.PrintTitles" localSheetId="2" hidden="1">'S-2 Energy Balance'!$9:$9</definedName>
    <definedName name="Z_144A51A0_A529_4ACA_BE9E_F2520AD9DCD9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FFB69F3C_081E_41D2_9EE8_0C477922C2F8_.wvu.PrintArea" localSheetId="3" hidden="1">'S-3 Small POU Hourly Loads'!$A$1:$C$46</definedName>
    <definedName name="Z_FFB69F3C_081E_41D2_9EE8_0C477922C2F8_.wvu.PrintArea" localSheetId="4" hidden="1">'S-5 Table'!$A$1:$AF$21</definedName>
    <definedName name="Z_FFB69F3C_081E_41D2_9EE8_0C477922C2F8_.wvu.PrintTitles" localSheetId="1" hidden="1">'S-1 CRATs'!$9:$9</definedName>
    <definedName name="Z_FFB69F3C_081E_41D2_9EE8_0C477922C2F8_.wvu.PrintTitles" localSheetId="2" hidden="1">'S-2 Energy Balance'!$9:$9</definedName>
    <definedName name="Z_FFB69F3C_081E_41D2_9EE8_0C477922C2F8_.wvu.PrintTitles" localSheetId="4" hidden="1">'S-5 Table'!$8:$8</definedName>
  </definedNames>
  <calcPr calcId="152511"/>
  <customWorkbookViews>
    <customWorkbookView name="WAPA - Personal View" guid="{144A51A0-A529-4ACA-BE9E-F2520AD9DCD9}" mergeInterval="0" personalView="1" xWindow="214" yWindow="52" windowWidth="1260" windowHeight="767" tabRatio="574" activeSheetId="1"/>
    <customWorkbookView name="Tran, Havier - Personal View" guid="{FFB69F3C-081E-41D2-9EE8-0C477922C2F8}" mergeInterval="0" personalView="1" maximized="1" xWindow="-1688" yWindow="-8" windowWidth="1696" windowHeight="1026" tabRatio="574" activeSheetId="4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G58" i="3" l="1"/>
  <c r="H58" i="3"/>
  <c r="I58" i="3"/>
  <c r="J58" i="3"/>
  <c r="K58" i="3"/>
  <c r="L58" i="3"/>
  <c r="M58" i="3"/>
  <c r="N58" i="3"/>
  <c r="D58" i="3"/>
  <c r="C58" i="3"/>
  <c r="C54" i="3"/>
  <c r="D54" i="3"/>
  <c r="E61" i="2"/>
  <c r="F61" i="2"/>
  <c r="G61" i="2"/>
  <c r="H61" i="2"/>
  <c r="I61" i="2"/>
  <c r="J61" i="2"/>
  <c r="K61" i="2"/>
  <c r="L61" i="2"/>
  <c r="M61" i="2"/>
  <c r="N61" i="2"/>
  <c r="D58" i="2"/>
  <c r="D54" i="2"/>
  <c r="E61" i="3" l="1"/>
  <c r="N61" i="3"/>
  <c r="L61" i="3"/>
  <c r="I61" i="3"/>
  <c r="I56" i="3" s="1"/>
  <c r="F61" i="3"/>
  <c r="D61" i="3"/>
  <c r="G61" i="3"/>
  <c r="H61" i="3"/>
  <c r="H56" i="3" s="1"/>
  <c r="C61" i="3"/>
  <c r="C56" i="3" s="1"/>
  <c r="M61" i="3"/>
  <c r="L56" i="3" l="1"/>
  <c r="M56" i="3"/>
  <c r="F56" i="3"/>
  <c r="N56" i="3"/>
  <c r="G56" i="3"/>
  <c r="D56" i="3"/>
  <c r="E56" i="3"/>
  <c r="K61" i="3"/>
  <c r="K56" i="3" s="1"/>
  <c r="J61" i="3"/>
  <c r="J56" i="3" s="1"/>
  <c r="A16" i="5" l="1"/>
  <c r="B15" i="5"/>
  <c r="A15" i="5"/>
  <c r="B14" i="5"/>
  <c r="A14" i="5"/>
  <c r="A13" i="5"/>
  <c r="B11" i="5"/>
  <c r="A11" i="5"/>
  <c r="A10" i="5"/>
  <c r="J56" i="2" l="1"/>
  <c r="I56" i="2"/>
  <c r="C58" i="2"/>
  <c r="N56" i="2"/>
  <c r="M56" i="2"/>
  <c r="L56" i="2"/>
  <c r="K56" i="2"/>
  <c r="H56" i="2"/>
  <c r="G56" i="2"/>
  <c r="F56" i="2"/>
  <c r="E56" i="2"/>
  <c r="D61" i="2"/>
  <c r="C54" i="2"/>
  <c r="C61" i="2" s="1"/>
  <c r="C56" i="2" l="1"/>
  <c r="D56" i="2"/>
  <c r="C19" i="3"/>
  <c r="D19" i="3"/>
  <c r="E19" i="3"/>
  <c r="F43" i="4" l="1"/>
  <c r="F44" i="4"/>
  <c r="F45" i="4"/>
  <c r="F46" i="4"/>
  <c r="B7" i="5" l="1"/>
  <c r="B8" i="3"/>
  <c r="B62" i="3" l="1"/>
  <c r="A9" i="5" l="1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F22" i="2" s="1"/>
  <c r="A6" i="4"/>
  <c r="E25" i="3" l="1"/>
  <c r="F51" i="3"/>
  <c r="F42" i="3"/>
  <c r="F38" i="3"/>
  <c r="F35" i="3"/>
  <c r="F32" i="3"/>
  <c r="F28" i="3"/>
  <c r="F19" i="3"/>
  <c r="F25" i="3" s="1"/>
  <c r="F67" i="3" s="1"/>
  <c r="D19" i="2"/>
  <c r="D21" i="2" s="1"/>
  <c r="D22" i="2" s="1"/>
  <c r="C19" i="2"/>
  <c r="C21" i="2" s="1"/>
  <c r="C22" i="2" s="1"/>
  <c r="B6" i="5"/>
  <c r="F66" i="3" l="1"/>
  <c r="F68" i="3" s="1"/>
  <c r="E28" i="3"/>
  <c r="N19" i="3"/>
  <c r="M19" i="3"/>
  <c r="L19" i="3"/>
  <c r="K19" i="3"/>
  <c r="K25" i="3" s="1"/>
  <c r="K67" i="3" s="1"/>
  <c r="J19" i="3"/>
  <c r="J25" i="3" s="1"/>
  <c r="J67" i="3" s="1"/>
  <c r="I19" i="3"/>
  <c r="I25" i="3" s="1"/>
  <c r="I67" i="3" s="1"/>
  <c r="H19" i="3"/>
  <c r="H25" i="3" s="1"/>
  <c r="H67" i="3" s="1"/>
  <c r="G19" i="3"/>
  <c r="G25" i="3" s="1"/>
  <c r="G67" i="3" s="1"/>
  <c r="N19" i="2"/>
  <c r="N21" i="2" s="1"/>
  <c r="N22" i="2" s="1"/>
  <c r="M19" i="2"/>
  <c r="M21" i="2" s="1"/>
  <c r="M22" i="2" s="1"/>
  <c r="L19" i="2"/>
  <c r="L21" i="2" s="1"/>
  <c r="L22" i="2" s="1"/>
  <c r="K19" i="2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5" i="2"/>
  <c r="E19" i="2"/>
  <c r="E21" i="2" s="1"/>
  <c r="E22" i="2" s="1"/>
  <c r="D81" i="2"/>
  <c r="C81" i="2"/>
  <c r="B6" i="3"/>
  <c r="B6" i="2"/>
  <c r="D51" i="2"/>
  <c r="C51" i="2"/>
  <c r="D42" i="2"/>
  <c r="C42" i="2"/>
  <c r="D38" i="2"/>
  <c r="C38" i="2"/>
  <c r="D35" i="2"/>
  <c r="C35" i="2"/>
  <c r="D32" i="2"/>
  <c r="C32" i="2"/>
  <c r="D28" i="2"/>
  <c r="C28" i="2"/>
  <c r="K21" i="2"/>
  <c r="K22" i="2" s="1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6" i="3" s="1"/>
  <c r="M28" i="3"/>
  <c r="M66" i="3" s="1"/>
  <c r="L28" i="3"/>
  <c r="L66" i="3" s="1"/>
  <c r="K28" i="3"/>
  <c r="J28" i="3"/>
  <c r="J66" i="3" s="1"/>
  <c r="I28" i="3"/>
  <c r="I66" i="3" s="1"/>
  <c r="H28" i="3"/>
  <c r="H66" i="3" s="1"/>
  <c r="G28" i="3"/>
  <c r="G66" i="3" s="1"/>
  <c r="N25" i="3"/>
  <c r="N67" i="3" s="1"/>
  <c r="M25" i="3"/>
  <c r="M67" i="3" s="1"/>
  <c r="L25" i="3"/>
  <c r="L67" i="3" s="1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1" i="3"/>
  <c r="E42" i="3"/>
  <c r="E38" i="3"/>
  <c r="E35" i="3"/>
  <c r="E32" i="3"/>
  <c r="E67" i="3"/>
  <c r="E51" i="2"/>
  <c r="E35" i="2"/>
  <c r="E32" i="2"/>
  <c r="E42" i="2"/>
  <c r="E38" i="2"/>
  <c r="D51" i="3"/>
  <c r="C51" i="3"/>
  <c r="D42" i="3"/>
  <c r="C42" i="3"/>
  <c r="D38" i="3"/>
  <c r="C38" i="3"/>
  <c r="D35" i="3"/>
  <c r="C35" i="3"/>
  <c r="C32" i="3"/>
  <c r="D32" i="3"/>
  <c r="D28" i="3"/>
  <c r="C28" i="3"/>
  <c r="C66" i="3" s="1"/>
  <c r="C68" i="3" s="1"/>
  <c r="D25" i="3"/>
  <c r="D67" i="3" s="1"/>
  <c r="C25" i="3"/>
  <c r="C67" i="3" s="1"/>
  <c r="K66" i="3" l="1"/>
  <c r="K68" i="3" s="1"/>
  <c r="C66" i="2"/>
  <c r="D66" i="2"/>
  <c r="G66" i="2"/>
  <c r="I66" i="2"/>
  <c r="K66" i="2"/>
  <c r="M66" i="2"/>
  <c r="H66" i="2"/>
  <c r="J66" i="2"/>
  <c r="L66" i="2"/>
  <c r="N66" i="2"/>
  <c r="E66" i="2"/>
  <c r="F66" i="2"/>
  <c r="D66" i="3"/>
  <c r="D68" i="3" s="1"/>
  <c r="E66" i="3"/>
  <c r="E68" i="3" s="1"/>
  <c r="D25" i="2"/>
  <c r="D67" i="2" s="1"/>
  <c r="C25" i="2"/>
  <c r="C67" i="2" s="1"/>
  <c r="H68" i="3"/>
  <c r="L68" i="3"/>
  <c r="N68" i="3"/>
  <c r="M68" i="3"/>
  <c r="G25" i="2"/>
  <c r="G67" i="2" s="1"/>
  <c r="I25" i="2"/>
  <c r="I67" i="2" s="1"/>
  <c r="K25" i="2"/>
  <c r="K67" i="2" s="1"/>
  <c r="M25" i="2"/>
  <c r="M67" i="2" s="1"/>
  <c r="F67" i="2"/>
  <c r="H25" i="2"/>
  <c r="H67" i="2" s="1"/>
  <c r="J25" i="2"/>
  <c r="J67" i="2" s="1"/>
  <c r="L25" i="2"/>
  <c r="L67" i="2" s="1"/>
  <c r="N25" i="2"/>
  <c r="N67" i="2" s="1"/>
  <c r="J68" i="3"/>
  <c r="G68" i="3"/>
  <c r="I68" i="3"/>
  <c r="E25" i="2"/>
  <c r="E67" i="2" s="1"/>
  <c r="K68" i="2" l="1"/>
  <c r="M68" i="2"/>
  <c r="C68" i="2"/>
  <c r="D68" i="2"/>
  <c r="I68" i="2"/>
  <c r="G68" i="2"/>
  <c r="N68" i="2"/>
  <c r="J68" i="2"/>
  <c r="L68" i="2"/>
  <c r="E68" i="2"/>
  <c r="F68" i="2"/>
  <c r="H68" i="2"/>
</calcChain>
</file>

<file path=xl/sharedStrings.xml><?xml version="1.0" encoding="utf-8"?>
<sst xmlns="http://schemas.openxmlformats.org/spreadsheetml/2006/main" count="419" uniqueCount="242">
  <si>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</si>
  <si>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</si>
  <si>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</si>
  <si>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</si>
  <si>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</si>
  <si>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</si>
  <si>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</si>
  <si>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</si>
  <si>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</si>
  <si>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</si>
  <si>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</si>
  <si>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</si>
  <si>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</si>
  <si>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</si>
  <si>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</si>
  <si>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</si>
  <si>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</si>
  <si>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</si>
  <si>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</si>
  <si>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</si>
  <si>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</si>
  <si>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</si>
  <si>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</si>
  <si>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</si>
  <si>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</si>
  <si>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</si>
  <si>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</si>
  <si>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</si>
  <si>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</si>
  <si>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</si>
  <si>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</si>
  <si>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</si>
  <si>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</si>
  <si>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</si>
  <si>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</si>
  <si>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</si>
  <si>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</si>
  <si>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</si>
  <si>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</si>
  <si>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</si>
  <si>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</si>
  <si>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</si>
  <si>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</si>
  <si>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</si>
  <si>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</si>
  <si>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</si>
  <si>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</si>
  <si>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</si>
  <si>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</si>
  <si>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</si>
  <si>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</si>
  <si>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</si>
  <si>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</si>
  <si>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</si>
  <si>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</si>
  <si>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</si>
  <si>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</si>
  <si>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</si>
  <si>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</si>
  <si>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</si>
  <si>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</si>
  <si>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</si>
  <si>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</si>
  <si>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</si>
  <si>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</si>
  <si>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</si>
  <si>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</si>
  <si>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</si>
  <si>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</si>
  <si>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</si>
  <si>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</si>
  <si>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</si>
  <si>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</si>
  <si>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</si>
  <si>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</si>
  <si>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</si>
  <si>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</si>
  <si>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</si>
  <si>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</si>
  <si>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</si>
  <si>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</si>
  <si>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</si>
  <si>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</si>
  <si>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</si>
  <si>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</si>
  <si>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</si>
  <si>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</si>
  <si>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</si>
  <si>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</si>
  <si>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</si>
  <si>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</si>
  <si>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</si>
  <si>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</si>
  <si>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</si>
  <si>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</si>
  <si>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</si>
  <si>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</si>
  <si>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</si>
  <si>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</si>
  <si>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</si>
  <si>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</si>
  <si>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</si>
  <si>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</si>
  <si>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</si>
  <si>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</si>
  <si>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</si>
  <si>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</si>
  <si>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</si>
  <si>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</si>
  <si>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</si>
  <si>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</si>
  <si>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</si>
  <si>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</si>
  <si>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</si>
  <si>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</si>
  <si>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</si>
  <si>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</si>
  <si>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</si>
  <si>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</si>
  <si>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</si>
  <si>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</si>
  <si>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</si>
  <si>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</si>
  <si>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</si>
  <si>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</si>
  <si>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</si>
  <si>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</si>
  <si>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</si>
  <si>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</si>
  <si>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</si>
  <si>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</si>
  <si>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</si>
  <si>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</si>
  <si>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</si>
  <si>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</si>
  <si>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</si>
  <si>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</si>
  <si>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</si>
  <si>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</si>
  <si>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</si>
  <si>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</si>
  <si>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</si>
  <si>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</si>
  <si>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</si>
  <si>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</si>
  <si>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</si>
  <si>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</si>
  <si>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</si>
  <si>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</si>
  <si>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</si>
  <si>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</si>
  <si>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</si>
  <si>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</si>
  <si>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</si>
  <si>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</si>
  <si>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</si>
  <si>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</si>
  <si>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</si>
  <si>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</si>
  <si>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</si>
  <si>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</si>
  <si>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</si>
  <si>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</si>
  <si>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</si>
  <si>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</si>
  <si>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</si>
  <si>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</si>
  <si>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</si>
  <si>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</si>
  <si>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</si>
  <si>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</si>
  <si>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</si>
  <si>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</si>
  <si>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</si>
  <si>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</si>
  <si>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</si>
  <si>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</si>
  <si>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</si>
  <si>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</si>
  <si>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</si>
  <si>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</si>
  <si>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</si>
  <si>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</si>
  <si>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</si>
  <si>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</si>
  <si>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</si>
  <si>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</si>
  <si>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</si>
  <si>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</si>
  <si>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</si>
  <si>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</si>
  <si>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</si>
  <si>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</si>
  <si>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</si>
  <si>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</si>
  <si>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</si>
  <si>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</si>
  <si>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</si>
  <si>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</si>
  <si>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</si>
  <si>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</si>
  <si>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</si>
  <si>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</si>
  <si>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</si>
  <si>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</si>
  <si>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</si>
  <si>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</si>
  <si>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</si>
  <si>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</si>
  <si>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Planned Resources: list each on lines inserted below this line.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</si>
  <si>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</si>
  <si>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</si>
  <si>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</si>
  <si>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</si>
  <si>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</si>
  <si>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Havier Van Tran</t>
  </si>
  <si>
    <t>Engineer</t>
  </si>
  <si>
    <t>vantran@wapa.gov</t>
  </si>
  <si>
    <t>916-353-4502</t>
  </si>
  <si>
    <t>114 Parkshore Dr.</t>
  </si>
  <si>
    <t>115 Parkshore Dr.</t>
  </si>
  <si>
    <t>116 Parkshore Dr.</t>
  </si>
  <si>
    <t>Folsom</t>
  </si>
  <si>
    <t>Western Area Power Administration</t>
  </si>
  <si>
    <t>Pittsburg Power Company</t>
  </si>
  <si>
    <t>Unit Contigent</t>
  </si>
  <si>
    <t>CVP Generation</t>
  </si>
  <si>
    <t>Operational</t>
  </si>
  <si>
    <t>Central Valley Project (CVP)</t>
  </si>
  <si>
    <t>Balancing Authority of Northern California (BANC)</t>
  </si>
  <si>
    <t>NP-15</t>
  </si>
  <si>
    <t>2024-12-31 </t>
  </si>
  <si>
    <t>varies</t>
  </si>
  <si>
    <t>Base Resource</t>
  </si>
  <si>
    <t>Varies</t>
  </si>
  <si>
    <t>LD Contract</t>
  </si>
  <si>
    <t>Supplemental Power Purchase</t>
  </si>
  <si>
    <t>2006-10-01 </t>
  </si>
  <si>
    <t>2005-10-01 </t>
  </si>
  <si>
    <t>00-SNR-00340 - Contract For Electric Service - Base Resource - WAPA (Qualified for Small hydro &lt; 30 MW)</t>
  </si>
  <si>
    <t>05-SNR-00340 - Contract For Electric Service - Base Resource - WAPA (Large hydro &gt; 30 MW)</t>
  </si>
  <si>
    <t>04-SNR-00688 - Custom Product Contract For Full Load Service - WAPA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</si>
</sst>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1" formatCode="#,##0.0_);[Red]\(#,##0.0\)"/>
    <numFmt numFmtId="172" formatCode="_(* #,##0.0_);_(* \(#,##0.0\);_(* &quot;-&quot;??_);_(@_)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15" fillId="0" borderId="1" xfId="3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4" fontId="15" fillId="0" borderId="1" xfId="3" applyNumberFormat="1" applyFont="1" applyFill="1" applyBorder="1" applyAlignment="1">
      <alignment horizontal="left" vertical="center" wrapText="1" inden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0" fontId="1" fillId="0" borderId="1" xfId="1" applyNumberFormat="1" applyFont="1" applyBorder="1" applyAlignment="1">
      <alignment horizontal="right" vertical="center"/>
    </xf>
    <xf numFmtId="40" fontId="1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horizontal="centerContinuous" vertical="center"/>
    </xf>
    <xf numFmtId="40" fontId="1" fillId="0" borderId="0" xfId="0" applyNumberFormat="1" applyFont="1" applyBorder="1" applyAlignment="1">
      <alignment vertical="center"/>
    </xf>
    <xf numFmtId="40" fontId="1" fillId="0" borderId="0" xfId="0" applyNumberFormat="1" applyFont="1" applyAlignment="1">
      <alignment horizontal="left" vertical="center" wrapText="1" indent="1"/>
    </xf>
    <xf numFmtId="40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0" fontId="1" fillId="0" borderId="1" xfId="1" applyNumberFormat="1" applyFont="1" applyBorder="1" applyAlignment="1">
      <alignment vertical="center"/>
    </xf>
    <xf numFmtId="14" fontId="1" fillId="9" borderId="1" xfId="0" applyNumberFormat="1" applyFont="1" applyFill="1" applyBorder="1" applyAlignment="1">
      <alignment horizontal="right" vertical="center" indent="1"/>
    </xf>
    <xf numFmtId="1" fontId="1" fillId="9" borderId="1" xfId="0" applyNumberFormat="1" applyFont="1" applyFill="1" applyBorder="1" applyAlignment="1">
      <alignment horizontal="center" vertical="center"/>
    </xf>
    <xf numFmtId="40" fontId="1" fillId="9" borderId="1" xfId="1" applyNumberFormat="1" applyFont="1" applyFill="1" applyBorder="1" applyAlignment="1">
      <alignment vertical="center"/>
    </xf>
    <xf numFmtId="40" fontId="24" fillId="0" borderId="1" xfId="1" applyNumberFormat="1" applyFont="1" applyBorder="1" applyAlignment="1">
      <alignment vertical="center"/>
    </xf>
    <xf numFmtId="171" fontId="9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 vertical="center" indent="1"/>
    </xf>
    <xf numFmtId="1" fontId="1" fillId="0" borderId="1" xfId="0" applyNumberFormat="1" applyFont="1" applyFill="1" applyBorder="1" applyAlignment="1">
      <alignment horizontal="center" vertical="center"/>
    </xf>
    <xf numFmtId="40" fontId="1" fillId="0" borderId="1" xfId="1" applyNumberFormat="1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vertical="center"/>
    </xf>
    <xf numFmtId="170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172" fontId="9" fillId="0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 indent="1"/>
    </xf>
    <xf numFmtId="0" fontId="21" fillId="0" borderId="1" xfId="3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15099_20161222T145008_2017_IEPR_Supply_Forms%20-%20%20LM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 CRATs"/>
      <sheetName val="S-2 Energy Balance"/>
      <sheetName val="S-3 Small POU Hourly Loads"/>
      <sheetName val="S-5 Table"/>
    </sheetNames>
    <sheetDataSet>
      <sheetData sheetId="0"/>
      <sheetData sheetId="1">
        <row r="54">
          <cell r="A54" t="str">
            <v>18d</v>
          </cell>
        </row>
        <row r="55">
          <cell r="A55" t="str">
            <v>18e</v>
          </cell>
          <cell r="B55" t="str">
            <v>[Solar; then Renewable Contract N, list planned resources last]</v>
          </cell>
        </row>
        <row r="58">
          <cell r="A58" t="str">
            <v>19c</v>
          </cell>
        </row>
        <row r="59">
          <cell r="A59" t="str">
            <v>19d</v>
          </cell>
          <cell r="B59" t="str">
            <v>[state fuel; then list each resource, e.g. Natural Gas: Other Bilateral Contract 2 (Supplier Name)]</v>
          </cell>
        </row>
        <row r="60">
          <cell r="A60" t="str">
            <v>19e</v>
          </cell>
          <cell r="B60" t="str">
            <v>[Portfolio: Other Bilateral Contract 3 (Supplier Name)]</v>
          </cell>
        </row>
        <row r="61">
          <cell r="A61" t="str">
            <v>19f</v>
          </cell>
        </row>
      </sheetData>
      <sheetData sheetId="2"/>
      <sheetData sheetId="3"/>
      <sheetData sheetId="4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23.xml"/><Relationship Id="rId55" Type="http://schemas.openxmlformats.org/officeDocument/2006/relationships/revisionLog" Target="revisionLog27.xml"/><Relationship Id="rId63" Type="http://schemas.openxmlformats.org/officeDocument/2006/relationships/revisionLog" Target="revisionLog3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59" Type="http://schemas.openxmlformats.org/officeDocument/2006/relationships/revisionLog" Target="revisionLog1.xml"/><Relationship Id="rId46" Type="http://schemas.openxmlformats.org/officeDocument/2006/relationships/revisionLog" Target="revisionLog18.xml"/><Relationship Id="rId54" Type="http://schemas.openxmlformats.org/officeDocument/2006/relationships/revisionLog" Target="revisionLog26.xml"/><Relationship Id="rId62" Type="http://schemas.openxmlformats.org/officeDocument/2006/relationships/revisionLog" Target="revisionLog30.xml"/><Relationship Id="rId58" Type="http://schemas.openxmlformats.org/officeDocument/2006/relationships/revisionLog" Target="revisionLog29.xml"/><Relationship Id="rId53" Type="http://schemas.openxmlformats.org/officeDocument/2006/relationships/revisionLog" Target="revisionLog25.xml"/><Relationship Id="rId45" Type="http://schemas.openxmlformats.org/officeDocument/2006/relationships/revisionLog" Target="revisionLog17.xml"/><Relationship Id="rId66" Type="http://schemas.openxmlformats.org/officeDocument/2006/relationships/revisionLog" Target="revisionLog8.xml"/><Relationship Id="rId61" Type="http://schemas.openxmlformats.org/officeDocument/2006/relationships/revisionLog" Target="revisionLog5.xml"/><Relationship Id="rId49" Type="http://schemas.openxmlformats.org/officeDocument/2006/relationships/revisionLog" Target="revisionLog21.xml"/><Relationship Id="rId57" Type="http://schemas.openxmlformats.org/officeDocument/2006/relationships/revisionLog" Target="revisionLog28.xml"/><Relationship Id="rId52" Type="http://schemas.openxmlformats.org/officeDocument/2006/relationships/revisionLog" Target="revisionLog24.xml"/><Relationship Id="rId44" Type="http://schemas.openxmlformats.org/officeDocument/2006/relationships/revisionLog" Target="revisionLog16.xml"/><Relationship Id="rId60" Type="http://schemas.openxmlformats.org/officeDocument/2006/relationships/revisionLog" Target="revisionLog2.xml"/><Relationship Id="rId65" Type="http://schemas.openxmlformats.org/officeDocument/2006/relationships/revisionLog" Target="revisionLog7.xml"/><Relationship Id="rId56" Type="http://schemas.openxmlformats.org/officeDocument/2006/relationships/revisionLog" Target="revisionLog4.xml"/><Relationship Id="rId48" Type="http://schemas.openxmlformats.org/officeDocument/2006/relationships/revisionLog" Target="revisionLog20.xml"/><Relationship Id="rId64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5B34B8E-533F-43E1-A2B3-65E11AFE144C}" diskRevisions="1" revisionId="53413" version="25">
  <header guid="{1D49A971-4B61-4DFA-A83D-616EA8D3F943}" dateTime="2017-03-15T14:27:08" maxSheetId="6" userName="WAPA" r:id="rId44" minRId="53051" maxRId="53097">
    <sheetIdMap count="5">
      <sheetId val="1"/>
      <sheetId val="2"/>
      <sheetId val="3"/>
      <sheetId val="4"/>
      <sheetId val="5"/>
    </sheetIdMap>
  </header>
  <header guid="{5A910BCE-7C13-4B62-938B-9255F19738EB}" dateTime="2017-03-15T14:47:33" maxSheetId="6" userName="WAPA" r:id="rId45" minRId="53098" maxRId="53111">
    <sheetIdMap count="5">
      <sheetId val="1"/>
      <sheetId val="2"/>
      <sheetId val="3"/>
      <sheetId val="4"/>
      <sheetId val="5"/>
    </sheetIdMap>
  </header>
  <header guid="{1282D46F-184C-491A-A587-B1CA574F85C2}" dateTime="2017-03-15T15:04:26" maxSheetId="6" userName="Tran, Havier" r:id="rId46" minRId="53112" maxRId="53113">
    <sheetIdMap count="5">
      <sheetId val="1"/>
      <sheetId val="2"/>
      <sheetId val="3"/>
      <sheetId val="4"/>
      <sheetId val="5"/>
    </sheetIdMap>
  </header>
  <header guid="{FF8E7228-822A-4E0B-B8DB-E55369252A07}" dateTime="2017-03-15T15:19:46" maxSheetId="6" userName="Tran, Havier" r:id="rId47" minRId="53114" maxRId="53117">
    <sheetIdMap count="5">
      <sheetId val="1"/>
      <sheetId val="2"/>
      <sheetId val="3"/>
      <sheetId val="4"/>
      <sheetId val="5"/>
    </sheetIdMap>
  </header>
  <header guid="{7B813B7A-202F-49CB-A753-E74E5F501D14}" dateTime="2017-03-15T16:07:26" maxSheetId="6" userName="Tran, Havier" r:id="rId48" minRId="53118" maxRId="53134">
    <sheetIdMap count="5">
      <sheetId val="1"/>
      <sheetId val="2"/>
      <sheetId val="3"/>
      <sheetId val="4"/>
      <sheetId val="5"/>
    </sheetIdMap>
  </header>
  <header guid="{F5DD840C-951D-45C8-A545-915E7B080E3E}" dateTime="2017-03-22T13:42:26" maxSheetId="6" userName="WAPA" r:id="rId49" minRId="53135" maxRId="53187">
    <sheetIdMap count="5">
      <sheetId val="1"/>
      <sheetId val="2"/>
      <sheetId val="3"/>
      <sheetId val="4"/>
      <sheetId val="5"/>
    </sheetIdMap>
  </header>
  <header guid="{4FB9DBDD-9409-4363-8D4C-B61008FA5FC4}" dateTime="2017-03-22T13:44:10" maxSheetId="6" userName="WAPA" r:id="rId50" minRId="53188" maxRId="53220">
    <sheetIdMap count="5">
      <sheetId val="1"/>
      <sheetId val="2"/>
      <sheetId val="3"/>
      <sheetId val="4"/>
      <sheetId val="5"/>
    </sheetIdMap>
  </header>
  <header guid="{58B8985A-0CBF-4A8C-9EAC-3B651759A976}" dateTime="2017-03-22T13:55:11" maxSheetId="6" userName="WAPA" r:id="rId51" minRId="53221" maxRId="53271">
    <sheetIdMap count="5">
      <sheetId val="1"/>
      <sheetId val="2"/>
      <sheetId val="3"/>
      <sheetId val="4"/>
      <sheetId val="5"/>
    </sheetIdMap>
  </header>
  <header guid="{2355334A-174F-447F-925F-4AB2FA3F8FBC}" dateTime="2017-03-22T14:03:45" maxSheetId="6" userName="WAPA" r:id="rId52" minRId="53272" maxRId="53319">
    <sheetIdMap count="5">
      <sheetId val="1"/>
      <sheetId val="2"/>
      <sheetId val="3"/>
      <sheetId val="4"/>
      <sheetId val="5"/>
    </sheetIdMap>
  </header>
  <header guid="{EFEE9231-3D9D-459A-81FE-3BBADF00C4B4}" dateTime="2017-03-22T14:09:34" maxSheetId="6" userName="WAPA" r:id="rId53" minRId="53320" maxRId="53321">
    <sheetIdMap count="5">
      <sheetId val="1"/>
      <sheetId val="2"/>
      <sheetId val="3"/>
      <sheetId val="4"/>
      <sheetId val="5"/>
    </sheetIdMap>
  </header>
  <header guid="{647B7E5B-8D19-4FA2-AFD0-17BB8E9F02F6}" dateTime="2017-03-22T14:10:25" maxSheetId="6" userName="WAPA" r:id="rId54" minRId="53322" maxRId="53324">
    <sheetIdMap count="5">
      <sheetId val="1"/>
      <sheetId val="2"/>
      <sheetId val="3"/>
      <sheetId val="4"/>
      <sheetId val="5"/>
    </sheetIdMap>
  </header>
  <header guid="{B4394B3C-793C-4E2E-A1FB-89EE5B7E62CB}" dateTime="2017-03-22T14:25:30" maxSheetId="6" userName="WAPA" r:id="rId55" minRId="53325" maxRId="53327">
    <sheetIdMap count="5">
      <sheetId val="1"/>
      <sheetId val="2"/>
      <sheetId val="3"/>
      <sheetId val="4"/>
      <sheetId val="5"/>
    </sheetIdMap>
  </header>
  <header guid="{8EE5AA23-74DF-4271-B09E-314619C8CCA7}" dateTime="2017-04-04T13:32:53" maxSheetId="6" userName="WAPA" r:id="rId56" minRId="53328" maxRId="53330">
    <sheetIdMap count="5">
      <sheetId val="1"/>
      <sheetId val="2"/>
      <sheetId val="3"/>
      <sheetId val="4"/>
      <sheetId val="5"/>
    </sheetIdMap>
  </header>
  <header guid="{90053DC3-615F-4DF9-8AC2-9D9B4EF507F7}" dateTime="2017-04-04T13:47:52" maxSheetId="6" userName="WAPA" r:id="rId57" minRId="53331" maxRId="53333">
    <sheetIdMap count="5">
      <sheetId val="1"/>
      <sheetId val="2"/>
      <sheetId val="3"/>
      <sheetId val="4"/>
      <sheetId val="5"/>
    </sheetIdMap>
  </header>
  <header guid="{86485CC2-C4A1-4732-861B-8569E42E35EA}" dateTime="2017-04-04T13:48:49" maxSheetId="6" userName="WAPA" r:id="rId58" minRId="53334" maxRId="53339">
    <sheetIdMap count="5">
      <sheetId val="1"/>
      <sheetId val="2"/>
      <sheetId val="3"/>
      <sheetId val="4"/>
      <sheetId val="5"/>
    </sheetIdMap>
  </header>
  <header guid="{0905EE87-C7C9-4042-9D1C-D6D4907B89C7}" dateTime="2017-04-06T13:57:12" maxSheetId="6" userName="WAPA" r:id="rId59" minRId="53340" maxRId="53361">
    <sheetIdMap count="5">
      <sheetId val="1"/>
      <sheetId val="2"/>
      <sheetId val="3"/>
      <sheetId val="4"/>
      <sheetId val="5"/>
    </sheetIdMap>
  </header>
  <header guid="{E2A9754A-F429-4754-BBDC-6C15436FD978}" dateTime="2017-04-06T13:57:46" maxSheetId="6" userName="WAPA" r:id="rId60" minRId="53362" maxRId="53371">
    <sheetIdMap count="5">
      <sheetId val="1"/>
      <sheetId val="2"/>
      <sheetId val="3"/>
      <sheetId val="4"/>
      <sheetId val="5"/>
    </sheetIdMap>
  </header>
  <header guid="{7C1263D6-8AA2-4120-8F03-9A6960E487EE}" dateTime="2017-04-06T14:11:08" maxSheetId="6" userName="WAPA" r:id="rId61" minRId="53372" maxRId="53395">
    <sheetIdMap count="5">
      <sheetId val="1"/>
      <sheetId val="2"/>
      <sheetId val="3"/>
      <sheetId val="4"/>
      <sheetId val="5"/>
    </sheetIdMap>
  </header>
  <header guid="{9182CF99-A04D-4E24-876C-7CEC23866EBD}" dateTime="2017-04-06T14:11:39" maxSheetId="6" userName="WAPA" r:id="rId62">
    <sheetIdMap count="5">
      <sheetId val="1"/>
      <sheetId val="2"/>
      <sheetId val="3"/>
      <sheetId val="4"/>
      <sheetId val="5"/>
    </sheetIdMap>
  </header>
  <header guid="{BDC9A5FC-D0F5-4E08-863D-C6D209411E1B}" dateTime="2017-04-13T12:27:29" maxSheetId="6" userName="WAPA" r:id="rId63">
    <sheetIdMap count="5">
      <sheetId val="1"/>
      <sheetId val="2"/>
      <sheetId val="3"/>
      <sheetId val="4"/>
      <sheetId val="5"/>
    </sheetIdMap>
  </header>
  <header guid="{7B68BA7D-0309-446C-98C6-62E7B2B67972}" dateTime="2017-04-13T12:28:03" maxSheetId="6" userName="WAPA" r:id="rId64" minRId="53396" maxRId="53403">
    <sheetIdMap count="5">
      <sheetId val="1"/>
      <sheetId val="2"/>
      <sheetId val="3"/>
      <sheetId val="4"/>
      <sheetId val="5"/>
    </sheetIdMap>
  </header>
  <header guid="{7C28CFB2-1BA3-4346-B9FD-F6E8C5465E9F}" dateTime="2017-04-13T12:29:24" maxSheetId="6" userName="WAPA" r:id="rId65">
    <sheetIdMap count="5">
      <sheetId val="1"/>
      <sheetId val="2"/>
      <sheetId val="3"/>
      <sheetId val="4"/>
      <sheetId val="5"/>
    </sheetIdMap>
  </header>
  <header guid="{55B34B8E-533F-43E1-A2B3-65E11AFE144C}" dateTime="2017-04-13T12:30:27" maxSheetId="6" userName="WAPA" r:id="rId6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40" sId="2">
    <oc r="D54">
      <f>11*(0.017)</f>
    </oc>
    <nc r="D54">
      <f>3.26*(0.017)</f>
    </nc>
  </rcc>
  <rcc rId="53341" sId="2">
    <oc r="D58">
      <f>11*(1-0.017)</f>
    </oc>
    <nc r="D58">
      <f>3.26*(1-0.017)</f>
    </nc>
  </rcc>
  <rcc rId="53342" sId="2">
    <oc r="E61">
      <f>+E25-E54-E58</f>
    </oc>
    <nc r="E61">
      <f>+E25-E54-E58</f>
    </nc>
  </rcc>
  <rcc rId="53343" sId="2">
    <oc r="F61">
      <f>+F25-F54-F58</f>
    </oc>
    <nc r="F61">
      <f>+F25-F54-F58</f>
    </nc>
  </rcc>
  <rcc rId="53344" sId="2">
    <oc r="G61">
      <f>+G25-G54-G58</f>
    </oc>
    <nc r="G61">
      <f>+G25-G54-G58</f>
    </nc>
  </rcc>
  <rcc rId="53345" sId="2">
    <oc r="H61">
      <f>+H25-H54-H58</f>
    </oc>
    <nc r="H61">
      <f>+H25-H54-H58</f>
    </nc>
  </rcc>
  <rcc rId="53346" sId="2">
    <oc r="I61">
      <f>+I25-I54-I58</f>
    </oc>
    <nc r="I61">
      <f>+I25-I54-I58</f>
    </nc>
  </rcc>
  <rcc rId="53347" sId="2">
    <oc r="J61">
      <f>+J25-J54-J58</f>
    </oc>
    <nc r="J61">
      <f>+J25-J54-J58</f>
    </nc>
  </rcc>
  <rcc rId="53348" sId="2">
    <oc r="K61">
      <f>+K25-K54-K58</f>
    </oc>
    <nc r="K61">
      <f>+K25-K54-K58</f>
    </nc>
  </rcc>
  <rcc rId="53349" sId="2">
    <oc r="L61">
      <f>+L25-L54-L58</f>
    </oc>
    <nc r="L61">
      <f>+L25-L54-L58</f>
    </nc>
  </rcc>
  <rcc rId="53350" sId="2">
    <oc r="M61">
      <f>+M25-M54-M58</f>
    </oc>
    <nc r="M61">
      <f>+M25-M54-M58</f>
    </nc>
  </rcc>
  <rcc rId="53351" sId="2">
    <oc r="N61">
      <f>+N25-N54-N58</f>
    </oc>
    <nc r="N61">
      <f>+N25-N54-N58</f>
    </nc>
  </rcc>
  <rcc rId="53352" sId="2" numFmtId="4">
    <oc r="E58">
      <v>14</v>
    </oc>
    <nc r="E58">
      <v>5</v>
    </nc>
  </rcc>
  <rcc rId="53353" sId="2" numFmtId="4">
    <oc r="F58">
      <v>12</v>
    </oc>
    <nc r="F58">
      <v>4</v>
    </nc>
  </rcc>
  <rcc rId="53354" sId="2" numFmtId="4">
    <oc r="G58">
      <v>12</v>
    </oc>
    <nc r="G58">
      <v>4</v>
    </nc>
  </rcc>
  <rcc rId="53355" sId="2" numFmtId="4">
    <oc r="H58">
      <v>12</v>
    </oc>
    <nc r="H58">
      <v>4</v>
    </nc>
  </rcc>
  <rcc rId="53356" sId="2" numFmtId="4">
    <oc r="I58">
      <v>12</v>
    </oc>
    <nc r="I58">
      <v>4</v>
    </nc>
  </rcc>
  <rcc rId="53357" sId="2" numFmtId="4">
    <oc r="J58">
      <v>12</v>
    </oc>
    <nc r="J58">
      <v>4</v>
    </nc>
  </rcc>
  <rcc rId="53358" sId="2" numFmtId="4">
    <oc r="K58">
      <v>12</v>
    </oc>
    <nc r="K58">
      <v>4</v>
    </nc>
  </rcc>
  <rcc rId="53359" sId="2" numFmtId="4">
    <oc r="L58">
      <v>12</v>
    </oc>
    <nc r="L58">
      <v>4</v>
    </nc>
  </rcc>
  <rcc rId="53360" sId="2" numFmtId="4">
    <oc r="M58">
      <v>12</v>
    </oc>
    <nc r="M58">
      <v>4</v>
    </nc>
  </rcc>
  <rcc rId="53361" sId="2" numFmtId="4">
    <oc r="N58">
      <v>12</v>
    </oc>
    <nc r="N58">
      <v>4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051" sId="2" numFmtId="4">
    <oc r="E11">
      <v>1</v>
    </oc>
    <nc r="E11">
      <v>5</v>
    </nc>
  </rcc>
  <rcc rId="53052" sId="2" numFmtId="4">
    <oc r="F11">
      <v>1</v>
    </oc>
    <nc r="F11">
      <v>5</v>
    </nc>
  </rcc>
  <rcc rId="53053" sId="2" numFmtId="4">
    <oc r="G11">
      <v>1</v>
    </oc>
    <nc r="G11">
      <v>5</v>
    </nc>
  </rcc>
  <rcc rId="53054" sId="2" numFmtId="4">
    <oc r="H11">
      <v>1</v>
    </oc>
    <nc r="H11">
      <v>5</v>
    </nc>
  </rcc>
  <rcc rId="53055" sId="2" numFmtId="4">
    <oc r="I11">
      <v>1</v>
    </oc>
    <nc r="I11">
      <v>5</v>
    </nc>
  </rcc>
  <rcc rId="53056" sId="2" numFmtId="4">
    <oc r="J11">
      <v>1</v>
    </oc>
    <nc r="J11">
      <v>5</v>
    </nc>
  </rcc>
  <rcc rId="53057" sId="2" numFmtId="4">
    <oc r="K11">
      <v>1</v>
    </oc>
    <nc r="K11">
      <v>5</v>
    </nc>
  </rcc>
  <rcc rId="53058" sId="2" numFmtId="4">
    <oc r="L11">
      <v>1</v>
    </oc>
    <nc r="L11">
      <v>5</v>
    </nc>
  </rcc>
  <rcc rId="53059" sId="2" numFmtId="4">
    <oc r="M11">
      <v>1</v>
    </oc>
    <nc r="M11">
      <v>5</v>
    </nc>
  </rcc>
  <rcc rId="53060" sId="2" numFmtId="4">
    <oc r="N11">
      <v>1</v>
    </oc>
    <nc r="N11">
      <v>5</v>
    </nc>
  </rcc>
  <rcc rId="53061" sId="2" odxf="1" dxf="1" numFmtId="4">
    <oc r="C11">
      <v>1</v>
    </oc>
    <nc r="C11">
      <v>5</v>
    </nc>
    <odxf>
      <numFmt numFmtId="3" formatCode="#,##0"/>
    </odxf>
    <ndxf>
      <numFmt numFmtId="6" formatCode="#,##0_);[Red]\(#,##0\)"/>
    </ndxf>
  </rcc>
  <rcc rId="53062" sId="2" odxf="1" dxf="1" numFmtId="4">
    <oc r="D11">
      <v>1</v>
    </oc>
    <nc r="D11">
      <v>5</v>
    </nc>
    <odxf>
      <numFmt numFmtId="3" formatCode="#,##0"/>
    </odxf>
    <ndxf>
      <numFmt numFmtId="6" formatCode="#,##0_);[Red]\(#,##0\)"/>
    </ndxf>
  </rcc>
  <rcc rId="53063" sId="2" numFmtId="13">
    <nc r="C71">
      <v>0.1</v>
    </nc>
  </rcc>
  <rcc rId="53064" sId="2" numFmtId="13">
    <nc r="D71">
      <v>0.1</v>
    </nc>
  </rcc>
  <rcc rId="53065" sId="2" numFmtId="13">
    <nc r="E71">
      <v>0.1</v>
    </nc>
  </rcc>
  <rcc rId="53066" sId="2" numFmtId="13">
    <nc r="G71">
      <v>0.1</v>
    </nc>
  </rcc>
  <rcc rId="53067" sId="2" numFmtId="13">
    <nc r="H71">
      <v>0.1</v>
    </nc>
  </rcc>
  <rcc rId="53068" sId="2" numFmtId="13">
    <nc r="I71">
      <v>0.1</v>
    </nc>
  </rcc>
  <rcc rId="53069" sId="2" numFmtId="13">
    <nc r="J71">
      <v>0.1</v>
    </nc>
  </rcc>
  <rcc rId="53070" sId="2" numFmtId="13">
    <nc r="K71">
      <v>0.1</v>
    </nc>
  </rcc>
  <rcc rId="53071" sId="2" numFmtId="13">
    <nc r="L71">
      <v>0.1</v>
    </nc>
  </rcc>
  <rcc rId="53072" sId="2" numFmtId="13">
    <nc r="M71">
      <v>0.1</v>
    </nc>
  </rcc>
  <rcc rId="53073" sId="2" numFmtId="13">
    <nc r="N71">
      <v>0.1</v>
    </nc>
  </rcc>
  <rcc rId="53074" sId="2" numFmtId="4">
    <nc r="C36">
      <v>1.7</v>
    </nc>
  </rcc>
  <rcc rId="53075" sId="2" numFmtId="4">
    <nc r="D36">
      <v>2</v>
    </nc>
  </rcc>
  <rcc rId="53076" sId="2" numFmtId="4">
    <nc r="E36">
      <v>2.5</v>
    </nc>
  </rcc>
  <rcc rId="53077" sId="2" numFmtId="4">
    <nc r="F36">
      <v>2.5</v>
    </nc>
  </rcc>
  <rcc rId="53078" sId="2" numFmtId="4">
    <nc r="G36">
      <v>2.5</v>
    </nc>
  </rcc>
  <rcc rId="53079" sId="2" numFmtId="4">
    <nc r="H36">
      <v>2.5</v>
    </nc>
  </rcc>
  <rcc rId="53080" sId="2" numFmtId="4">
    <nc r="I36">
      <v>2.5</v>
    </nc>
  </rcc>
  <rcc rId="53081" sId="2" numFmtId="4">
    <nc r="J36">
      <v>2.5</v>
    </nc>
  </rcc>
  <rcc rId="53082" sId="2" numFmtId="4">
    <nc r="K36">
      <v>2.5</v>
    </nc>
  </rcc>
  <rcc rId="53083" sId="2" numFmtId="4">
    <nc r="L36">
      <v>2.5</v>
    </nc>
  </rcc>
  <rcc rId="53084" sId="2" numFmtId="4">
    <nc r="M36">
      <v>2.7266666666666701</v>
    </nc>
  </rcc>
  <rcc rId="53085" sId="2" numFmtId="4">
    <nc r="N36">
      <v>2.7915151515151502</v>
    </nc>
  </rcc>
  <rcc rId="53086" sId="2">
    <nc r="C58">
      <f>+C26-C36</f>
    </nc>
  </rcc>
  <rcc rId="53087" sId="2">
    <nc r="D58">
      <f>+D26-D36</f>
    </nc>
  </rcc>
  <rcc rId="53088" sId="2">
    <nc r="E58">
      <f>+E26-E36</f>
    </nc>
  </rcc>
  <rcc rId="53089" sId="2">
    <nc r="F58">
      <f>+F26-F36</f>
    </nc>
  </rcc>
  <rcc rId="53090" sId="2">
    <nc r="G58">
      <f>+G26-G36</f>
    </nc>
  </rcc>
  <rcc rId="53091" sId="2">
    <nc r="H58">
      <f>+H26-H36</f>
    </nc>
  </rcc>
  <rcc rId="53092" sId="2">
    <nc r="I58">
      <f>+I26-I36</f>
    </nc>
  </rcc>
  <rcc rId="53093" sId="2">
    <nc r="J58">
      <f>+J26-J36</f>
    </nc>
  </rcc>
  <rcc rId="53094" sId="2">
    <nc r="K58">
      <f>+K26-K36</f>
    </nc>
  </rcc>
  <rcc rId="53095" sId="2">
    <nc r="L58">
      <f>+L26-L36</f>
    </nc>
  </rcc>
  <rcc rId="53096" sId="2">
    <nc r="M58">
      <f>+M26-M36</f>
    </nc>
  </rcc>
  <rcc rId="53097" sId="2">
    <nc r="N58">
      <f>+N26-N36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098" sId="2">
    <oc r="C58">
      <f>+C26-C36</f>
    </oc>
    <nc r="C58">
      <f>+C25-C35</f>
    </nc>
  </rcc>
  <rcc rId="53099" sId="2">
    <oc r="D58">
      <f>+D26-D36</f>
    </oc>
    <nc r="D58">
      <f>+D25-D35</f>
    </nc>
  </rcc>
  <rcc rId="53100" sId="2">
    <oc r="E58">
      <f>+E26-E36</f>
    </oc>
    <nc r="E58">
      <f>+E25-E35</f>
    </nc>
  </rcc>
  <rcc rId="53101" sId="2">
    <oc r="F58">
      <f>+F26-F36</f>
    </oc>
    <nc r="F58">
      <f>+F25-F35</f>
    </nc>
  </rcc>
  <rcc rId="53102" sId="2">
    <oc r="G58">
      <f>+G26-G36</f>
    </oc>
    <nc r="G58">
      <f>+G25-G35</f>
    </nc>
  </rcc>
  <rcc rId="53103" sId="2">
    <oc r="H58">
      <f>+H26-H36</f>
    </oc>
    <nc r="H58">
      <f>+H25-H35</f>
    </nc>
  </rcc>
  <rcc rId="53104" sId="2">
    <oc r="I58">
      <f>+I26-I36</f>
    </oc>
    <nc r="I58">
      <f>+I25-I35</f>
    </nc>
  </rcc>
  <rcc rId="53105" sId="2">
    <oc r="J58">
      <f>+J26-J36</f>
    </oc>
    <nc r="J58">
      <f>+J25-J35</f>
    </nc>
  </rcc>
  <rcc rId="53106" sId="2">
    <oc r="K58">
      <f>+K26-K36</f>
    </oc>
    <nc r="K58">
      <f>+K25-K35</f>
    </nc>
  </rcc>
  <rcc rId="53107" sId="2">
    <oc r="L58">
      <f>+L26-L36</f>
    </oc>
    <nc r="L58">
      <f>+L25-L35</f>
    </nc>
  </rcc>
  <rcc rId="53108" sId="2">
    <oc r="M58">
      <f>+M26-M36</f>
    </oc>
    <nc r="M58">
      <f>+M25-M35</f>
    </nc>
  </rcc>
  <rcc rId="53109" sId="2">
    <oc r="N58">
      <f>+N26-N36</f>
    </oc>
    <nc r="N58">
      <f>+N25-N35</f>
    </nc>
  </rcc>
  <rcc rId="53110" sId="2">
    <oc r="B58" t="inlineStr">
      <is>
        <t>[state fuel if known; then name Other Bilateral Contract 1 (Supplier Name)]</t>
      </is>
    </oc>
    <nc r="B58" t="inlineStr">
      <is>
        <t>WAPA purchases</t>
      </is>
    </nc>
  </rcc>
  <rcc rId="53111" sId="2" numFmtId="4">
    <oc r="F61">
      <v>1</v>
    </oc>
    <nc r="F61"/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12" sId="2" numFmtId="4">
    <nc r="C75">
      <v>6.2</v>
    </nc>
  </rcc>
  <rcc rId="53113" sId="2" numFmtId="4">
    <nc r="D75">
      <v>5.0999999999999996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14" sId="2" numFmtId="19">
    <oc r="D76" t="inlineStr">
      <is>
        <t>/16</t>
      </is>
    </oc>
    <nc r="D76">
      <v>42444</v>
    </nc>
  </rcc>
  <rcc rId="53115" sId="2" numFmtId="4">
    <nc r="D77">
      <v>10</v>
    </nc>
  </rcc>
  <rcc rId="53116" sId="2" numFmtId="19">
    <oc r="C76" t="inlineStr">
      <is>
        <t>/15</t>
      </is>
    </oc>
    <nc r="C76">
      <v>42012</v>
    </nc>
  </rcc>
  <rcc rId="53117" sId="2" numFmtId="4">
    <nc r="C77">
      <v>12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62" sId="2" numFmtId="34">
    <oc r="E54">
      <f>11*(0.017)</f>
    </oc>
    <nc r="E54">
      <v>0.1</v>
    </nc>
  </rcc>
  <rcc rId="53363" sId="2" numFmtId="34">
    <oc r="F54">
      <f>11*(0.017)</f>
    </oc>
    <nc r="F54">
      <v>0.09</v>
    </nc>
  </rcc>
  <rcc rId="53364" sId="2" numFmtId="34">
    <oc r="G54">
      <f>11*(0.017)</f>
    </oc>
    <nc r="G54">
      <v>0.09</v>
    </nc>
  </rcc>
  <rcc rId="53365" sId="2" numFmtId="34">
    <oc r="H54">
      <f>11*(0.017)</f>
    </oc>
    <nc r="H54">
      <v>0.09</v>
    </nc>
  </rcc>
  <rcc rId="53366" sId="2" numFmtId="34">
    <oc r="I54">
      <f>11*(0.017)</f>
    </oc>
    <nc r="I54">
      <v>0.09</v>
    </nc>
  </rcc>
  <rcc rId="53367" sId="2" numFmtId="34">
    <oc r="J54">
      <f>11*(0.017)</f>
    </oc>
    <nc r="J54">
      <v>0.09</v>
    </nc>
  </rcc>
  <rcc rId="53368" sId="2" numFmtId="34">
    <oc r="K54">
      <f>11*(0.017)</f>
    </oc>
    <nc r="K54">
      <v>0.09</v>
    </nc>
  </rcc>
  <rcc rId="53369" sId="2" numFmtId="34">
    <oc r="L54">
      <f>11*(0.017)</f>
    </oc>
    <nc r="L54">
      <v>0.09</v>
    </nc>
  </rcc>
  <rcc rId="53370" sId="2" numFmtId="34">
    <oc r="M54">
      <f>11*(0.017)</f>
    </oc>
    <nc r="M54">
      <v>0.09</v>
    </nc>
  </rcc>
  <rcc rId="53371" sId="2" numFmtId="34">
    <oc r="N54">
      <f>11*(0.017)</f>
    </oc>
    <nc r="N54">
      <v>0.09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18" sId="3">
    <nc r="D11">
      <v>23.9</v>
    </nc>
  </rcc>
  <rcc rId="53119" sId="3">
    <nc r="C11">
      <v>27.7</v>
    </nc>
  </rcc>
  <rcc rId="53120" sId="3" numFmtId="4">
    <nc r="E11">
      <v>24</v>
    </nc>
  </rcc>
  <rcc rId="53121" sId="3" numFmtId="4">
    <oc r="F11">
      <v>40000</v>
    </oc>
    <nc r="F11">
      <v>24</v>
    </nc>
  </rcc>
  <rcc rId="53122" sId="3" odxf="1" dxf="1" numFmtId="4">
    <nc r="G11">
      <v>24</v>
    </nc>
    <odxf>
      <alignment vertical="top" readingOrder="0"/>
    </odxf>
    <ndxf>
      <alignment vertical="center" readingOrder="0"/>
    </ndxf>
  </rcc>
  <rcc rId="53123" sId="3" odxf="1" dxf="1" numFmtId="4">
    <nc r="H11">
      <v>24</v>
    </nc>
    <odxf>
      <alignment vertical="top" readingOrder="0"/>
    </odxf>
    <ndxf>
      <alignment vertical="center" readingOrder="0"/>
    </ndxf>
  </rcc>
  <rcc rId="53124" sId="3" odxf="1" dxf="1" numFmtId="4">
    <nc r="I11">
      <v>24</v>
    </nc>
    <odxf>
      <alignment vertical="top" readingOrder="0"/>
    </odxf>
    <ndxf>
      <alignment vertical="center" readingOrder="0"/>
    </ndxf>
  </rcc>
  <rcc rId="53125" sId="3" odxf="1" dxf="1" numFmtId="4">
    <nc r="J11">
      <v>24</v>
    </nc>
    <odxf>
      <alignment vertical="top" readingOrder="0"/>
    </odxf>
    <ndxf>
      <alignment vertical="center" readingOrder="0"/>
    </ndxf>
  </rcc>
  <rcc rId="53126" sId="3" odxf="1" dxf="1" numFmtId="4">
    <nc r="K11">
      <v>24</v>
    </nc>
    <odxf>
      <alignment vertical="top" readingOrder="0"/>
    </odxf>
    <ndxf>
      <alignment vertical="center" readingOrder="0"/>
    </ndxf>
  </rcc>
  <rcc rId="53127" sId="3" odxf="1" dxf="1" numFmtId="4">
    <nc r="L11">
      <v>24</v>
    </nc>
    <odxf>
      <alignment vertical="top" readingOrder="0"/>
    </odxf>
    <ndxf>
      <alignment vertical="center" readingOrder="0"/>
    </ndxf>
  </rcc>
  <rcc rId="53128" sId="3" odxf="1" dxf="1" numFmtId="4">
    <nc r="M11">
      <v>24</v>
    </nc>
    <odxf>
      <alignment vertical="top" readingOrder="0"/>
    </odxf>
    <ndxf>
      <alignment vertical="center" readingOrder="0"/>
    </ndxf>
  </rcc>
  <rcc rId="53129" sId="3" odxf="1" dxf="1" numFmtId="4">
    <nc r="N11">
      <v>24</v>
    </nc>
    <odxf>
      <alignment vertical="top" readingOrder="0"/>
    </odxf>
    <ndxf>
      <alignment vertical="center" readingOrder="0"/>
    </ndxf>
  </rcc>
  <rcc rId="53130" sId="3" numFmtId="4">
    <oc r="F18">
      <v>-200</v>
    </oc>
    <nc r="F18"/>
  </rcc>
  <rcc rId="53131" sId="3" numFmtId="4">
    <oc r="F24">
      <v>0</v>
    </oc>
    <nc r="F24"/>
  </rcc>
  <rcc rId="53132" sId="3" odxf="1" dxf="1" numFmtId="4">
    <oc r="C19">
      <v>0</v>
    </oc>
    <nc r="C19">
      <f>C11+C17+C18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53133" sId="3" odxf="1" dxf="1" numFmtId="4">
    <oc r="D19">
      <v>0</v>
    </oc>
    <nc r="D19">
      <f>D11+D17+D18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53134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35" sId="3" numFmtId="4">
    <oc r="F69">
      <v>0</v>
    </oc>
    <nc r="F69"/>
  </rcc>
  <rcc rId="53136" sId="3" numFmtId="4">
    <oc r="F70">
      <v>135</v>
    </oc>
    <nc r="F70"/>
  </rcc>
  <rfmt sheetId="2" sqref="A54" start="0" length="0">
    <dxf>
      <fill>
        <patternFill patternType="solid">
          <bgColor rgb="FFFFFF00"/>
        </patternFill>
      </fill>
    </dxf>
  </rfmt>
  <rfmt sheetId="2" s="1" sqref="B54" start="0" length="0">
    <dxf/>
  </rfmt>
  <rcc rId="53137" sId="2" odxf="1" dxf="1">
    <nc r="C54">
      <f>4.57*(0.017)</f>
    </nc>
    <odxf>
      <numFmt numFmtId="6" formatCode="#,##0_);[Red]\(#,##0\)"/>
    </odxf>
    <ndxf>
      <numFmt numFmtId="35" formatCode="_(* #,##0.00_);_(* \(#,##0.00\);_(* &quot;-&quot;??_);_(@_)"/>
    </ndxf>
  </rcc>
  <rcc rId="53138" sId="2" odxf="1" dxf="1">
    <nc r="D54">
      <f>11*(0.017)</f>
    </nc>
    <odxf>
      <numFmt numFmtId="6" formatCode="#,##0_);[Red]\(#,##0\)"/>
    </odxf>
    <ndxf>
      <numFmt numFmtId="35" formatCode="_(* #,##0.00_);_(* \(#,##0.00\);_(* &quot;-&quot;??_);_(@_)"/>
    </ndxf>
  </rcc>
  <rcc rId="53139" sId="2" odxf="1" dxf="1">
    <nc r="E54">
      <f>11*(0.017)</f>
    </nc>
    <odxf>
      <numFmt numFmtId="6" formatCode="#,##0_);[Red]\(#,##0\)"/>
    </odxf>
    <ndxf>
      <numFmt numFmtId="35" formatCode="_(* #,##0.00_);_(* \(#,##0.00\);_(* &quot;-&quot;??_);_(@_)"/>
    </ndxf>
  </rcc>
  <rcc rId="53140" sId="2" odxf="1" dxf="1">
    <nc r="F54">
      <f>11*(0.017)</f>
    </nc>
    <odxf>
      <numFmt numFmtId="6" formatCode="#,##0_);[Red]\(#,##0\)"/>
    </odxf>
    <ndxf>
      <numFmt numFmtId="35" formatCode="_(* #,##0.00_);_(* \(#,##0.00\);_(* &quot;-&quot;??_);_(@_)"/>
    </ndxf>
  </rcc>
  <rcc rId="53141" sId="2" odxf="1" dxf="1">
    <nc r="G54">
      <f>11*(0.017)</f>
    </nc>
    <odxf>
      <numFmt numFmtId="6" formatCode="#,##0_);[Red]\(#,##0\)"/>
    </odxf>
    <ndxf>
      <numFmt numFmtId="35" formatCode="_(* #,##0.00_);_(* \(#,##0.00\);_(* &quot;-&quot;??_);_(@_)"/>
    </ndxf>
  </rcc>
  <rcc rId="53142" sId="2" odxf="1" dxf="1">
    <nc r="H54">
      <f>11*(0.017)</f>
    </nc>
    <odxf>
      <numFmt numFmtId="6" formatCode="#,##0_);[Red]\(#,##0\)"/>
    </odxf>
    <ndxf>
      <numFmt numFmtId="35" formatCode="_(* #,##0.00_);_(* \(#,##0.00\);_(* &quot;-&quot;??_);_(@_)"/>
    </ndxf>
  </rcc>
  <rcc rId="53143" sId="2" odxf="1" dxf="1">
    <nc r="I54">
      <f>11*(0.017)</f>
    </nc>
    <odxf>
      <numFmt numFmtId="6" formatCode="#,##0_);[Red]\(#,##0\)"/>
    </odxf>
    <ndxf>
      <numFmt numFmtId="35" formatCode="_(* #,##0.00_);_(* \(#,##0.00\);_(* &quot;-&quot;??_);_(@_)"/>
    </ndxf>
  </rcc>
  <rcc rId="53144" sId="2" odxf="1" dxf="1">
    <nc r="J54">
      <f>11*(0.017)</f>
    </nc>
    <odxf>
      <numFmt numFmtId="6" formatCode="#,##0_);[Red]\(#,##0\)"/>
    </odxf>
    <ndxf>
      <numFmt numFmtId="35" formatCode="_(* #,##0.00_);_(* \(#,##0.00\);_(* &quot;-&quot;??_);_(@_)"/>
    </ndxf>
  </rcc>
  <rcc rId="53145" sId="2" odxf="1" dxf="1">
    <nc r="K54">
      <f>11*(0.017)</f>
    </nc>
    <odxf>
      <numFmt numFmtId="6" formatCode="#,##0_);[Red]\(#,##0\)"/>
    </odxf>
    <ndxf>
      <numFmt numFmtId="35" formatCode="_(* #,##0.00_);_(* \(#,##0.00\);_(* &quot;-&quot;??_);_(@_)"/>
    </ndxf>
  </rcc>
  <rcc rId="53146" sId="2" odxf="1" dxf="1">
    <nc r="L54">
      <f>11*(0.017)</f>
    </nc>
    <odxf>
      <numFmt numFmtId="6" formatCode="#,##0_);[Red]\(#,##0\)"/>
    </odxf>
    <ndxf>
      <numFmt numFmtId="35" formatCode="_(* #,##0.00_);_(* \(#,##0.00\);_(* &quot;-&quot;??_);_(@_)"/>
    </ndxf>
  </rcc>
  <rcc rId="53147" sId="2" odxf="1" dxf="1">
    <nc r="M54">
      <f>11*(0.017)</f>
    </nc>
    <odxf>
      <numFmt numFmtId="6" formatCode="#,##0_);[Red]\(#,##0\)"/>
    </odxf>
    <ndxf>
      <numFmt numFmtId="35" formatCode="_(* #,##0.00_);_(* \(#,##0.00\);_(* &quot;-&quot;??_);_(@_)"/>
    </ndxf>
  </rcc>
  <rcc rId="53148" sId="2" odxf="1" dxf="1">
    <nc r="N54">
      <f>11*(0.017)</f>
    </nc>
    <odxf>
      <numFmt numFmtId="6" formatCode="#,##0_);[Red]\(#,##0\)"/>
    </odxf>
    <ndxf>
      <numFmt numFmtId="35" formatCode="_(* #,##0.00_);_(* \(#,##0.00\);_(* &quot;-&quot;??_);_(@_)"/>
    </ndxf>
  </rcc>
  <rcc rId="53149" sId="2">
    <oc r="C56">
      <f>SUM(C57:C61)</f>
    </oc>
    <nc r="C56">
      <f>SUM(C57:C61)</f>
    </nc>
  </rcc>
  <rcc rId="53150" sId="2">
    <oc r="D56">
      <f>SUM(D57:D61)</f>
    </oc>
    <nc r="D56">
      <f>SUM(D57:D61)</f>
    </nc>
  </rcc>
  <rcc rId="53151" sId="2">
    <oc r="E56">
      <f>SUM(E57:E61)</f>
    </oc>
    <nc r="E56">
      <f>SUM(E57:E61)</f>
    </nc>
  </rcc>
  <rcc rId="53152" sId="2">
    <oc r="F56">
      <f>SUM(F57:F63)</f>
    </oc>
    <nc r="F56">
      <f>SUM(F57:F63)</f>
    </nc>
  </rcc>
  <rcc rId="53153" sId="2">
    <oc r="G56">
      <f>SUM(G57:G61)</f>
    </oc>
    <nc r="G56">
      <f>SUM(G57:G61)</f>
    </nc>
  </rcc>
  <rcc rId="53154" sId="2">
    <oc r="H56">
      <f>SUM(H57:H61)</f>
    </oc>
    <nc r="H56">
      <f>SUM(H57:H61)</f>
    </nc>
  </rcc>
  <rcc rId="53155" sId="2">
    <oc r="I56">
      <f>SUM(I57:I61)</f>
    </oc>
    <nc r="I56">
      <f>SUM(I57:I61)</f>
    </nc>
  </rcc>
  <rcc rId="53156" sId="2">
    <oc r="J56">
      <f>SUM(J57:J61)</f>
    </oc>
    <nc r="J56">
      <f>SUM(J57:J61)</f>
    </nc>
  </rcc>
  <rcc rId="53157" sId="2">
    <oc r="K56">
      <f>SUM(K57:K61)</f>
    </oc>
    <nc r="K56">
      <f>SUM(K57:K61)</f>
    </nc>
  </rcc>
  <rcc rId="53158" sId="2">
    <oc r="L56">
      <f>SUM(L57:L61)</f>
    </oc>
    <nc r="L56">
      <f>SUM(L57:L61)</f>
    </nc>
  </rcc>
  <rcc rId="53159" sId="2">
    <oc r="M56">
      <f>SUM(M57:M61)</f>
    </oc>
    <nc r="M56">
      <f>SUM(M57:M61)</f>
    </nc>
  </rcc>
  <rcc rId="53160" sId="2">
    <oc r="N56">
      <f>SUM(N57:N61)</f>
    </oc>
    <nc r="N56">
      <f>SUM(N57:N61)</f>
    </nc>
  </rcc>
  <rfmt sheetId="2" sqref="A58" start="0" length="0">
    <dxf>
      <fill>
        <patternFill patternType="solid">
          <bgColor rgb="FFFFFF00"/>
        </patternFill>
      </fill>
    </dxf>
  </rfmt>
  <rfmt sheetId="2" s="1" sqref="B58" start="0" length="0">
    <dxf/>
  </rfmt>
  <rcc rId="53161" sId="2">
    <oc r="C58">
      <f>+C25-C35</f>
    </oc>
    <nc r="C58">
      <f>4.57*(1-0.017)</f>
    </nc>
  </rcc>
  <rcc rId="53162" sId="2">
    <oc r="D58">
      <f>+D25-D35</f>
    </oc>
    <nc r="D58">
      <f>11*(1-0.017)</f>
    </nc>
  </rcc>
  <rcc rId="53163" sId="2" numFmtId="4">
    <oc r="E58">
      <f>+E25-E35</f>
    </oc>
    <nc r="E58">
      <v>14</v>
    </nc>
  </rcc>
  <rcc rId="53164" sId="2" numFmtId="4">
    <oc r="F58">
      <f>+F25-F35</f>
    </oc>
    <nc r="F58">
      <v>12</v>
    </nc>
  </rcc>
  <rcc rId="53165" sId="2" numFmtId="4">
    <oc r="G58">
      <f>+G25-G35</f>
    </oc>
    <nc r="G58">
      <v>12</v>
    </nc>
  </rcc>
  <rcc rId="53166" sId="2" numFmtId="4">
    <oc r="H58">
      <f>+H25-H35</f>
    </oc>
    <nc r="H58">
      <v>12</v>
    </nc>
  </rcc>
  <rcc rId="53167" sId="2" numFmtId="4">
    <oc r="I58">
      <f>+I25-I35</f>
    </oc>
    <nc r="I58">
      <v>12</v>
    </nc>
  </rcc>
  <rcc rId="53168" sId="2" numFmtId="4">
    <oc r="J58">
      <f>+J25-J35</f>
    </oc>
    <nc r="J58">
      <v>12</v>
    </nc>
  </rcc>
  <rcc rId="53169" sId="2" numFmtId="4">
    <oc r="K58">
      <f>+K25-K35</f>
    </oc>
    <nc r="K58">
      <v>12</v>
    </nc>
  </rcc>
  <rcc rId="53170" sId="2" numFmtId="4">
    <oc r="L58">
      <f>+L25-L35</f>
    </oc>
    <nc r="L58">
      <v>12</v>
    </nc>
  </rcc>
  <rcc rId="53171" sId="2" numFmtId="4">
    <oc r="M58">
      <f>+M25-M35</f>
    </oc>
    <nc r="M58">
      <v>12</v>
    </nc>
  </rcc>
  <rcc rId="53172" sId="2" numFmtId="4">
    <oc r="N58">
      <f>+N25-N35</f>
    </oc>
    <nc r="N58">
      <v>12</v>
    </nc>
  </rcc>
  <rfmt sheetId="2" sqref="A61" start="0" length="0">
    <dxf>
      <fill>
        <patternFill patternType="solid">
          <bgColor rgb="FFFFFF00"/>
        </patternFill>
      </fill>
    </dxf>
  </rfmt>
  <rfmt sheetId="2" s="1" sqref="B61" start="0" length="0">
    <dxf/>
  </rfmt>
  <rcc rId="53173" sId="2">
    <nc r="C61">
      <f>+C25-C54-C58</f>
    </nc>
  </rcc>
  <rcc rId="53174" sId="2">
    <nc r="D61">
      <f>+D25-D54-D58</f>
    </nc>
  </rcc>
  <rcc rId="53175" sId="2">
    <nc r="E61">
      <f>+E25-E54-E58</f>
    </nc>
  </rcc>
  <rcc rId="53176" sId="2">
    <nc r="F61">
      <f>+F25-F54-F58</f>
    </nc>
  </rcc>
  <rcc rId="53177" sId="2">
    <nc r="G61">
      <f>+G25-G54-G58</f>
    </nc>
  </rcc>
  <rcc rId="53178" sId="2">
    <nc r="H61">
      <f>+H25-H54-H58</f>
    </nc>
  </rcc>
  <rcc rId="53179" sId="2">
    <nc r="I61">
      <f>+I25-I54-I58</f>
    </nc>
  </rcc>
  <rcc rId="53180" sId="2">
    <nc r="J61">
      <f>+J25-J54-J58</f>
    </nc>
  </rcc>
  <rcc rId="53181" sId="2">
    <nc r="K61">
      <f>+K25-K54-K58</f>
    </nc>
  </rcc>
  <rcc rId="53182" sId="2">
    <nc r="L61">
      <f>+L25-L54-L58</f>
    </nc>
  </rcc>
  <rcc rId="53183" sId="2">
    <nc r="M61">
      <f>+M25-M54-M58</f>
    </nc>
  </rcc>
  <rcc rId="53184" sId="2">
    <nc r="N61">
      <f>+N25-N54-N58</f>
    </nc>
  </rcc>
  <rcc rId="53185" sId="2">
    <oc r="B61" t="inlineStr">
      <is>
        <t>[System: Other Bilateral Contract N (Supplier Name)] - WAPA</t>
      </is>
    </oc>
    <nc r="B61" t="inlineStr">
      <is>
        <t>06-SNR-00926 - Custom Product Contract For Full Load Service - WAPA</t>
      </is>
    </nc>
  </rcc>
  <rcc rId="53186" sId="2">
    <oc r="B54" t="inlineStr">
      <is>
        <t>[Small Hydro; then Renewable Contract 2 (Supplier Name)]</t>
      </is>
    </oc>
    <nc r="B54" t="inlineStr">
      <is>
        <t>05-SNR-00880 - Contract For Electric Service - Base Resource - WAPA (Small hydro &lt; 30 MW)</t>
      </is>
    </nc>
  </rcc>
  <rcc rId="53187" sId="2">
    <oc r="B58" t="inlineStr">
      <is>
        <t>WAPA purchases</t>
      </is>
    </oc>
    <nc r="B58" t="inlineStr">
      <is>
        <t>05-SNR-00880 - Contract For Electric Service - Base Resource - WAPA (Small hydro &lt; 30 MW)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54" start="0" length="0">
    <dxf>
      <fill>
        <patternFill patternType="solid">
          <bgColor rgb="FFFFFF00"/>
        </patternFill>
      </fill>
    </dxf>
  </rfmt>
  <rcc rId="53188" sId="3" odxf="1" s="1" dxf="1">
    <oc r="B54" t="inlineStr">
      <is>
        <t>[Small Hydro; then Renewable Contract 2 (Supplier Name)]</t>
      </is>
    </oc>
    <nc r="B54" t="inlineStr">
      <is>
        <t>05-SNR-00880 - Contract For Electric Service - Base Resource - WAPA (Small hydro &lt; 30 MW)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fmt sheetId="3" sqref="A58" start="0" length="0">
    <dxf>
      <fill>
        <patternFill patternType="solid">
          <bgColor rgb="FFFFFF00"/>
        </patternFill>
      </fill>
    </dxf>
  </rfmt>
  <rcc rId="53189" sId="3" odxf="1" s="1" dxf="1">
    <oc r="B58" t="inlineStr">
      <is>
        <t>[state fuel if known; then name Other Bilateral Contract 1]</t>
      </is>
    </oc>
    <nc r="B58" t="inlineStr">
      <is>
        <t>05-SNR-00880 - Contract For Electric Service - Base Resource - WAPA (Small hydro &lt; 30 MW)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53190" sId="3">
    <oc r="B59">
      <f>'S-1 CRATs'!B59</f>
    </oc>
    <nc r="B59" t="inlineStr">
      <is>
        <t>[state fuel; then list each resource, e.g. Natural Gas: Other Bilateral Contract 2 (Supplier Name)]</t>
      </is>
    </nc>
  </rcc>
  <rcc rId="53191" sId="3">
    <oc r="B60">
      <f>'S-1 CRATs'!B60</f>
    </oc>
    <nc r="B60" t="inlineStr">
      <is>
        <t>[Portfolio: Other Bilateral Contract 3 (Supplier Name)]</t>
      </is>
    </nc>
  </rcc>
  <rfmt sheetId="3" sqref="A61" start="0" length="0">
    <dxf>
      <fill>
        <patternFill patternType="solid">
          <bgColor rgb="FFFFFF00"/>
        </patternFill>
      </fill>
    </dxf>
  </rfmt>
  <rcc rId="53192" sId="3" odxf="1" s="1" dxf="1">
    <oc r="B61">
      <f>'S-1 CRATs'!B61</f>
    </oc>
    <nc r="B61" t="inlineStr">
      <is>
        <t>06-SNR-00926 - Custom Product Contract For Full Load Service - WAPA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53193" sId="5">
    <oc r="B18" t="inlineStr">
      <is>
        <t>05-SNR-00880 - Contract For Electric Service - Base Resource</t>
      </is>
    </oc>
    <nc r="B18"/>
  </rcc>
  <rcc rId="53194" sId="5">
    <oc r="C18" t="inlineStr">
      <is>
        <t>Western Area Power Administration</t>
      </is>
    </oc>
    <nc r="C18"/>
  </rcc>
  <rcc rId="53195" sId="5">
    <oc r="D18" t="inlineStr">
      <is>
        <t>Unit Contigent</t>
      </is>
    </oc>
    <nc r="D18"/>
  </rcc>
  <rcc rId="53196" sId="5">
    <oc r="E18" t="inlineStr">
      <is>
        <t>CVP Generation</t>
      </is>
    </oc>
    <nc r="E18"/>
  </rcc>
  <rcc rId="53197" sId="5">
    <oc r="I18" t="inlineStr">
      <is>
        <t>Operational</t>
      </is>
    </oc>
    <nc r="I18"/>
  </rcc>
  <rcc rId="53198" sId="5">
    <oc r="J18" t="inlineStr">
      <is>
        <t>Central Valley Project (CVP)</t>
      </is>
    </oc>
    <nc r="J18"/>
  </rcc>
  <rcc rId="53199" sId="5">
    <oc r="K18" t="inlineStr">
      <is>
        <t>Balancing Authority of Northern California (BANC)</t>
      </is>
    </oc>
    <nc r="K18"/>
  </rcc>
  <rcc rId="53200" sId="5">
    <oc r="M18" t="inlineStr">
      <is>
        <t>NP-15</t>
      </is>
    </oc>
    <nc r="M18"/>
  </rcc>
  <rcc rId="53201" sId="5">
    <oc r="N18" t="inlineStr">
      <is>
        <t>2006-08-01 </t>
      </is>
    </oc>
    <nc r="N18"/>
  </rcc>
  <rcc rId="53202" sId="5">
    <oc r="O18" t="inlineStr">
      <is>
        <t>2024-12-31 </t>
      </is>
    </oc>
    <nc r="O18"/>
  </rcc>
  <rcc rId="53203" sId="5">
    <oc r="P18" t="inlineStr">
      <is>
        <t>varies</t>
      </is>
    </oc>
    <nc r="P18"/>
  </rcc>
  <rcc rId="53204" sId="5">
    <oc r="Q18" t="inlineStr">
      <is>
        <t>Base Resource</t>
      </is>
    </oc>
    <nc r="Q18"/>
  </rcc>
  <rcc rId="53205" sId="5">
    <oc r="R18" t="inlineStr">
      <is>
        <t>Varies</t>
      </is>
    </oc>
    <nc r="R18"/>
  </rcc>
  <rcc rId="53206" sId="5">
    <oc r="S18" t="inlineStr">
      <is>
        <t>Varies</t>
      </is>
    </oc>
    <nc r="S18"/>
  </rcc>
  <rcc rId="53207" sId="5">
    <oc r="B19" t="inlineStr">
      <is>
        <t>06-SNR-00926 - Custom Product Contract For Full Load Service</t>
      </is>
    </oc>
    <nc r="B19"/>
  </rcc>
  <rcc rId="53208" sId="5">
    <oc r="C19" t="inlineStr">
      <is>
        <t>Western Area Power Administration</t>
      </is>
    </oc>
    <nc r="C19"/>
  </rcc>
  <rcc rId="53209" sId="5">
    <oc r="D19" t="inlineStr">
      <is>
        <t>LD Contract</t>
      </is>
    </oc>
    <nc r="D19"/>
  </rcc>
  <rcc rId="53210" sId="5">
    <oc r="E19" t="inlineStr">
      <is>
        <t>varies</t>
      </is>
    </oc>
    <nc r="E19"/>
  </rcc>
  <rcc rId="53211" sId="5">
    <oc r="I19" t="inlineStr">
      <is>
        <t>Operational</t>
      </is>
    </oc>
    <nc r="I19"/>
  </rcc>
  <rcc rId="53212" sId="5">
    <oc r="J19" t="inlineStr">
      <is>
        <t>varies</t>
      </is>
    </oc>
    <nc r="J19"/>
  </rcc>
  <rcc rId="53213" sId="5">
    <oc r="K19" t="inlineStr">
      <is>
        <t>Balancing Authority of Northern California (BANC)</t>
      </is>
    </oc>
    <nc r="K19"/>
  </rcc>
  <rcc rId="53214" sId="5">
    <oc r="M19" t="inlineStr">
      <is>
        <t>varies</t>
      </is>
    </oc>
    <nc r="M19"/>
  </rcc>
  <rcc rId="53215" sId="5">
    <oc r="N19" t="inlineStr">
      <is>
        <t>2006-08-01 </t>
      </is>
    </oc>
    <nc r="N19"/>
  </rcc>
  <rcc rId="53216" sId="5">
    <oc r="O19" t="inlineStr">
      <is>
        <t>2020-09-30 </t>
      </is>
    </oc>
    <nc r="O19"/>
  </rcc>
  <rcc rId="53217" sId="5">
    <oc r="P19" t="inlineStr">
      <is>
        <t>varies</t>
      </is>
    </oc>
    <nc r="P19"/>
  </rcc>
  <rcc rId="53218" sId="5">
    <oc r="Q19" t="inlineStr">
      <is>
        <t>Supplemental Power Purchase</t>
      </is>
    </oc>
    <nc r="Q19"/>
  </rcc>
  <rcc rId="53219" sId="5">
    <oc r="R19" t="inlineStr">
      <is>
        <t>Varies</t>
      </is>
    </oc>
    <nc r="R19"/>
  </rcc>
  <rcc rId="53220" sId="5">
    <oc r="S19" t="inlineStr">
      <is>
        <t>Varies</t>
      </is>
    </oc>
    <nc r="S19"/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221" sId="5" odxf="1" dxf="1">
    <oc r="A10">
      <f>'S-1 CRATs'!A54</f>
    </oc>
    <nc r="A10">
      <f>'R:\Groups\N6400\N6420\CEC POU data request\2017 request\[TN215099_20161222T145008_2017_IEPR_Supply_Forms -  LMUD.xlsx]S-1 CRATs'!A54</f>
    </nc>
    <odxf>
      <font/>
      <fill>
        <patternFill patternType="none">
          <bgColor indexed="65"/>
        </patternFill>
      </fill>
    </odxf>
    <ndxf>
      <font/>
      <fill>
        <patternFill patternType="solid">
          <bgColor rgb="FFFFFF00"/>
        </patternFill>
      </fill>
    </ndxf>
  </rcc>
  <rfmt sheetId="5" sqref="B10" start="0" length="0">
    <dxf>
      <font>
        <name val="Times New Roman"/>
        <scheme val="none"/>
      </font>
      <alignment wrapText="1" readingOrder="0"/>
    </dxf>
  </rfmt>
  <rcc rId="53222" sId="5">
    <nc r="C10" t="inlineStr">
      <is>
        <t>Western Area Power Administration</t>
      </is>
    </nc>
  </rcc>
  <rcc rId="53223" sId="5" odxf="1" dxf="1">
    <nc r="D10" t="inlineStr">
      <is>
        <t>Unit Contigent</t>
      </is>
    </nc>
    <odxf>
      <font/>
      <alignment horizontal="general" readingOrder="0"/>
    </odxf>
    <ndxf>
      <font/>
      <alignment horizontal="center" readingOrder="0"/>
    </ndxf>
  </rcc>
  <rcc rId="53224" sId="5" odxf="1" s="1" dxf="1">
    <nc r="E10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F10" start="0" length="0">
    <dxf>
      <font/>
    </dxf>
  </rfmt>
  <rfmt sheetId="5" sqref="G10" start="0" length="0">
    <dxf>
      <font/>
    </dxf>
  </rfmt>
  <rfmt sheetId="5" sqref="H10" start="0" length="0">
    <dxf>
      <font/>
    </dxf>
  </rfmt>
  <rcc rId="53225" sId="5" odxf="1" dxf="1">
    <nc r="I10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53226" sId="5" odxf="1" dxf="1">
    <nc r="J10" t="inlineStr">
      <is>
        <t>Central Valley Project (CVP)</t>
      </is>
    </nc>
    <odxf>
      <font/>
      <alignment horizontal="general" readingOrder="0"/>
    </odxf>
    <ndxf>
      <font/>
      <alignment horizontal="center" readingOrder="0"/>
    </ndxf>
  </rcc>
  <rcc rId="53227" sId="5" odxf="1" s="1" dxf="1">
    <nc r="K10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L10" start="0" length="0">
    <dxf>
      <font/>
    </dxf>
  </rfmt>
  <rcc rId="53228" sId="5" odxf="1" dxf="1">
    <nc r="M10" t="inlineStr">
      <is>
        <t>NP-15</t>
      </is>
    </nc>
    <odxf>
      <font/>
      <alignment horizontal="general" readingOrder="0"/>
    </odxf>
    <ndxf>
      <font/>
      <alignment horizontal="center" readingOrder="0"/>
    </ndxf>
  </rcc>
  <rfmt sheetId="5" sqref="N10" start="0" length="0">
    <dxf>
      <font/>
      <numFmt numFmtId="0" formatCode="General"/>
      <alignment vertical="top" wrapText="1" readingOrder="0"/>
    </dxf>
  </rfmt>
  <rcc rId="53229" sId="5" odxf="1" dxf="1">
    <nc r="O10" t="inlineStr">
      <is>
        <t>2024-12-31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53230" sId="5" odxf="1" dxf="1">
    <nc r="P10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53231" sId="5" odxf="1" s="1" dxf="1">
    <nc r="Q10" t="inlineStr">
      <is>
        <t>Base Resource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3232" sId="5" odxf="1" s="1" dxf="1">
    <nc r="R10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3233" sId="5" odxf="1" s="1" dxf="1">
    <nc r="S10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3234" sId="5" odxf="1" dxf="1">
    <oc r="A11">
      <f>'S-1 CRATs'!A55</f>
    </oc>
    <nc r="A11">
      <f>'R:\Groups\N6400\N6420\CEC POU data request\2017 request\[TN215099_20161222T145008_2017_IEPR_Supply_Forms -  LMUD.xlsx]S-1 CRATs'!A55</f>
    </nc>
    <odxf>
      <font/>
    </odxf>
    <ndxf>
      <font/>
    </ndxf>
  </rcc>
  <rcc rId="53235" sId="5" odxf="1" dxf="1">
    <oc r="B11">
      <f>'S-1 CRATs'!B55</f>
    </oc>
    <nc r="B11">
      <f>'R:\Groups\N6400\N6420\CEC POU data request\2017 request\[TN215099_20161222T145008_2017_IEPR_Supply_Forms -  LMUD.xlsx]S-1 CRATs'!B55</f>
    </nc>
    <odxf>
      <font/>
    </odxf>
    <ndxf>
      <font/>
    </ndxf>
  </rcc>
  <rfmt sheetId="5" sqref="D11" start="0" length="0">
    <dxf>
      <font/>
    </dxf>
  </rfmt>
  <rfmt sheetId="5" sqref="E11" start="0" length="0">
    <dxf>
      <font/>
    </dxf>
  </rfmt>
  <rfmt sheetId="5" sqref="F11" start="0" length="0">
    <dxf>
      <font/>
    </dxf>
  </rfmt>
  <rfmt sheetId="5" sqref="G11" start="0" length="0">
    <dxf>
      <font/>
    </dxf>
  </rfmt>
  <rfmt sheetId="5" sqref="H11" start="0" length="0">
    <dxf>
      <font/>
    </dxf>
  </rfmt>
  <rfmt sheetId="5" sqref="I11" start="0" length="0">
    <dxf>
      <font/>
    </dxf>
  </rfmt>
  <rfmt sheetId="5" sqref="J11" start="0" length="0">
    <dxf>
      <font/>
    </dxf>
  </rfmt>
  <rfmt sheetId="5" sqref="K11" start="0" length="0">
    <dxf>
      <font/>
    </dxf>
  </rfmt>
  <rfmt sheetId="5" sqref="L11" start="0" length="0">
    <dxf>
      <font/>
    </dxf>
  </rfmt>
  <rfmt sheetId="5" sqref="M11" start="0" length="0">
    <dxf>
      <font/>
    </dxf>
  </rfmt>
  <rfmt sheetId="5" sqref="N11" start="0" length="0">
    <dxf>
      <font/>
    </dxf>
  </rfmt>
  <rfmt sheetId="5" sqref="O11" start="0" length="0">
    <dxf>
      <font/>
    </dxf>
  </rfmt>
  <rfmt sheetId="5" sqref="P11" start="0" length="0">
    <dxf>
      <font/>
    </dxf>
  </rfmt>
  <rfmt sheetId="5" sqref="Q11" start="0" length="0">
    <dxf>
      <font/>
    </dxf>
  </rfmt>
  <rfmt sheetId="5" sqref="R11" start="0" length="0">
    <dxf>
      <font/>
    </dxf>
  </rfmt>
  <rfmt sheetId="5" sqref="S11" start="0" length="0">
    <dxf>
      <font/>
    </dxf>
  </rfmt>
  <rfmt sheetId="5" sqref="A12" start="0" length="0">
    <dxf>
      <font/>
    </dxf>
  </rfmt>
  <rfmt sheetId="5" sqref="B12" start="0" length="0">
    <dxf>
      <font/>
    </dxf>
  </rfmt>
  <rfmt sheetId="5" sqref="D12" start="0" length="0">
    <dxf>
      <font/>
    </dxf>
  </rfmt>
  <rfmt sheetId="5" sqref="E12" start="0" length="0">
    <dxf>
      <font/>
    </dxf>
  </rfmt>
  <rfmt sheetId="5" sqref="F12" start="0" length="0">
    <dxf>
      <font/>
    </dxf>
  </rfmt>
  <rfmt sheetId="5" sqref="G12" start="0" length="0">
    <dxf>
      <font/>
    </dxf>
  </rfmt>
  <rfmt sheetId="5" sqref="H12" start="0" length="0">
    <dxf>
      <font/>
    </dxf>
  </rfmt>
  <rfmt sheetId="5" sqref="I12" start="0" length="0">
    <dxf>
      <font/>
    </dxf>
  </rfmt>
  <rfmt sheetId="5" sqref="J12" start="0" length="0">
    <dxf>
      <font/>
    </dxf>
  </rfmt>
  <rfmt sheetId="5" sqref="K12" start="0" length="0">
    <dxf>
      <font/>
    </dxf>
  </rfmt>
  <rfmt sheetId="5" sqref="L12" start="0" length="0">
    <dxf>
      <font/>
    </dxf>
  </rfmt>
  <rfmt sheetId="5" sqref="M12" start="0" length="0">
    <dxf>
      <font/>
    </dxf>
  </rfmt>
  <rfmt sheetId="5" sqref="N12" start="0" length="0">
    <dxf>
      <font/>
    </dxf>
  </rfmt>
  <rfmt sheetId="5" sqref="O12" start="0" length="0">
    <dxf>
      <font/>
    </dxf>
  </rfmt>
  <rfmt sheetId="5" sqref="P12" start="0" length="0">
    <dxf>
      <font/>
    </dxf>
  </rfmt>
  <rfmt sheetId="5" sqref="Q12" start="0" length="0">
    <dxf>
      <font/>
    </dxf>
  </rfmt>
  <rfmt sheetId="5" sqref="R12" start="0" length="0">
    <dxf>
      <font/>
    </dxf>
  </rfmt>
  <rfmt sheetId="5" sqref="S12" start="0" length="0">
    <dxf>
      <font/>
    </dxf>
  </rfmt>
  <rcc rId="53236" sId="5" odxf="1" dxf="1">
    <oc r="A13">
      <f>'S-1 CRATs'!A58</f>
    </oc>
    <nc r="A13">
      <f>'R:\Groups\N6400\N6420\CEC POU data request\2017 request\[TN215099_20161222T145008_2017_IEPR_Supply_Forms -  LMUD.xlsx]S-1 CRATs'!A58</f>
    </nc>
    <odxf>
      <font/>
      <fill>
        <patternFill patternType="none">
          <bgColor indexed="65"/>
        </patternFill>
      </fill>
    </odxf>
    <ndxf>
      <font/>
      <fill>
        <patternFill patternType="solid">
          <bgColor rgb="FFFFFF00"/>
        </patternFill>
      </fill>
    </ndxf>
  </rcc>
  <rfmt sheetId="5" s="1" sqref="B13" start="0" length="0">
    <dxf>
      <font>
        <sz val="12"/>
        <color auto="1"/>
        <name val="Times New Roman"/>
        <scheme val="none"/>
      </font>
      <alignment wrapText="1" readingOrder="0"/>
    </dxf>
  </rfmt>
  <rcc rId="53237" sId="5" odxf="1" dxf="1">
    <nc r="C13" t="inlineStr">
      <is>
        <t>Western Area Power Administration</t>
      </is>
    </nc>
    <odxf>
      <numFmt numFmtId="165" formatCode="[$-409]mmmm\ d\,\ yyyy;@"/>
    </odxf>
    <ndxf>
      <numFmt numFmtId="0" formatCode="General"/>
    </ndxf>
  </rcc>
  <rcc rId="53238" sId="5" odxf="1" dxf="1">
    <nc r="D13" t="inlineStr">
      <is>
        <t>Unit Contigent</t>
      </is>
    </nc>
    <odxf>
      <font/>
      <alignment horizontal="general" readingOrder="0"/>
    </odxf>
    <ndxf>
      <font/>
      <alignment horizontal="center" readingOrder="0"/>
    </ndxf>
  </rcc>
  <rcc rId="53239" sId="5" odxf="1" s="1" dxf="1">
    <nc r="E13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F13" start="0" length="0">
    <dxf>
      <font/>
    </dxf>
  </rfmt>
  <rfmt sheetId="5" sqref="G13" start="0" length="0">
    <dxf>
      <font/>
    </dxf>
  </rfmt>
  <rfmt sheetId="5" sqref="H13" start="0" length="0">
    <dxf>
      <font/>
    </dxf>
  </rfmt>
  <rcc rId="53240" sId="5" odxf="1" dxf="1">
    <nc r="I13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53241" sId="5" odxf="1" dxf="1">
    <nc r="J13" t="inlineStr">
      <is>
        <t>Central Valley Project (CVP)</t>
      </is>
    </nc>
    <odxf>
      <font/>
      <alignment horizontal="general" readingOrder="0"/>
    </odxf>
    <ndxf>
      <font/>
      <alignment horizontal="center" readingOrder="0"/>
    </ndxf>
  </rcc>
  <rcc rId="53242" sId="5" odxf="1" s="1" dxf="1">
    <nc r="K13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L13" start="0" length="0">
    <dxf>
      <font/>
    </dxf>
  </rfmt>
  <rcc rId="53243" sId="5" odxf="1" dxf="1">
    <nc r="M13" t="inlineStr">
      <is>
        <t>NP-15</t>
      </is>
    </nc>
    <odxf>
      <font/>
      <alignment horizontal="general" readingOrder="0"/>
    </odxf>
    <ndxf>
      <font/>
      <alignment horizontal="center" readingOrder="0"/>
    </ndxf>
  </rcc>
  <rfmt sheetId="5" sqref="N13" start="0" length="0">
    <dxf>
      <font/>
      <numFmt numFmtId="0" formatCode="General"/>
      <alignment vertical="top" wrapText="1" readingOrder="0"/>
    </dxf>
  </rfmt>
  <rcc rId="53244" sId="5" odxf="1" dxf="1">
    <nc r="O13" t="inlineStr">
      <is>
        <t>2024-12-31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53245" sId="5" odxf="1" dxf="1">
    <nc r="P13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53246" sId="5" odxf="1" s="1" dxf="1">
    <nc r="Q13" t="inlineStr">
      <is>
        <t>Base Resource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3247" sId="5" odxf="1" s="1" dxf="1">
    <nc r="R13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3248" sId="5" odxf="1" s="1" dxf="1">
    <nc r="S13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3249" sId="5" odxf="1" dxf="1">
    <oc r="A14">
      <f>'S-1 CRATs'!A59</f>
    </oc>
    <nc r="A14">
      <f>'R:\Groups\N6400\N6420\CEC POU data request\2017 request\[TN215099_20161222T145008_2017_IEPR_Supply_Forms -  LMUD.xlsx]S-1 CRATs'!A59</f>
    </nc>
    <odxf>
      <font/>
    </odxf>
    <ndxf>
      <font/>
    </ndxf>
  </rcc>
  <rcc rId="53250" sId="5" odxf="1" dxf="1">
    <oc r="B14">
      <f>'S-1 CRATs'!B59</f>
    </oc>
    <nc r="B14">
      <f>'R:\Groups\N6400\N6420\CEC POU data request\2017 request\[TN215099_20161222T145008_2017_IEPR_Supply_Forms -  LMUD.xlsx]S-1 CRATs'!B59</f>
    </nc>
    <odxf>
      <font/>
    </odxf>
    <ndxf>
      <font/>
    </ndxf>
  </rcc>
  <rfmt sheetId="5" sqref="D14" start="0" length="0">
    <dxf>
      <font/>
    </dxf>
  </rfmt>
  <rfmt sheetId="5" sqref="E14" start="0" length="0">
    <dxf>
      <font/>
    </dxf>
  </rfmt>
  <rfmt sheetId="5" sqref="F14" start="0" length="0">
    <dxf>
      <font/>
    </dxf>
  </rfmt>
  <rfmt sheetId="5" sqref="G14" start="0" length="0">
    <dxf>
      <font/>
    </dxf>
  </rfmt>
  <rfmt sheetId="5" sqref="H14" start="0" length="0">
    <dxf>
      <font/>
    </dxf>
  </rfmt>
  <rfmt sheetId="5" sqref="I14" start="0" length="0">
    <dxf>
      <font/>
    </dxf>
  </rfmt>
  <rfmt sheetId="5" sqref="J14" start="0" length="0">
    <dxf>
      <font/>
    </dxf>
  </rfmt>
  <rfmt sheetId="5" sqref="K14" start="0" length="0">
    <dxf>
      <font/>
    </dxf>
  </rfmt>
  <rfmt sheetId="5" sqref="L14" start="0" length="0">
    <dxf>
      <font/>
    </dxf>
  </rfmt>
  <rfmt sheetId="5" sqref="M14" start="0" length="0">
    <dxf>
      <font/>
    </dxf>
  </rfmt>
  <rfmt sheetId="5" sqref="N14" start="0" length="0">
    <dxf>
      <font/>
    </dxf>
  </rfmt>
  <rfmt sheetId="5" sqref="O14" start="0" length="0">
    <dxf>
      <font/>
    </dxf>
  </rfmt>
  <rfmt sheetId="5" sqref="P14" start="0" length="0">
    <dxf>
      <font/>
    </dxf>
  </rfmt>
  <rfmt sheetId="5" sqref="Q14" start="0" length="0">
    <dxf>
      <font/>
    </dxf>
  </rfmt>
  <rfmt sheetId="5" sqref="R14" start="0" length="0">
    <dxf>
      <font/>
    </dxf>
  </rfmt>
  <rfmt sheetId="5" sqref="S14" start="0" length="0">
    <dxf>
      <font/>
    </dxf>
  </rfmt>
  <rcc rId="53251" sId="5" odxf="1" dxf="1">
    <oc r="A15">
      <f>'S-1 CRATs'!A60</f>
    </oc>
    <nc r="A15">
      <f>'R:\Groups\N6400\N6420\CEC POU data request\2017 request\[TN215099_20161222T145008_2017_IEPR_Supply_Forms -  LMUD.xlsx]S-1 CRATs'!A60</f>
    </nc>
    <odxf>
      <font/>
    </odxf>
    <ndxf>
      <font/>
    </ndxf>
  </rcc>
  <rcc rId="53252" sId="5" odxf="1" dxf="1">
    <oc r="B15">
      <f>'S-1 CRATs'!B60</f>
    </oc>
    <nc r="B15">
      <f>'R:\Groups\N6400\N6420\CEC POU data request\2017 request\[TN215099_20161222T145008_2017_IEPR_Supply_Forms -  LMUD.xlsx]S-1 CRATs'!B60</f>
    </nc>
    <odxf>
      <font/>
    </odxf>
    <ndxf>
      <font/>
    </ndxf>
  </rcc>
  <rfmt sheetId="5" sqref="D15" start="0" length="0">
    <dxf>
      <font/>
    </dxf>
  </rfmt>
  <rfmt sheetId="5" sqref="E15" start="0" length="0">
    <dxf>
      <font/>
    </dxf>
  </rfmt>
  <rfmt sheetId="5" sqref="F15" start="0" length="0">
    <dxf>
      <font/>
    </dxf>
  </rfmt>
  <rfmt sheetId="5" sqref="G15" start="0" length="0">
    <dxf>
      <font/>
    </dxf>
  </rfmt>
  <rfmt sheetId="5" sqref="H15" start="0" length="0">
    <dxf>
      <font/>
    </dxf>
  </rfmt>
  <rfmt sheetId="5" sqref="I15" start="0" length="0">
    <dxf>
      <font/>
    </dxf>
  </rfmt>
  <rfmt sheetId="5" sqref="J15" start="0" length="0">
    <dxf>
      <font/>
    </dxf>
  </rfmt>
  <rfmt sheetId="5" sqref="K15" start="0" length="0">
    <dxf>
      <font/>
    </dxf>
  </rfmt>
  <rfmt sheetId="5" sqref="L15" start="0" length="0">
    <dxf>
      <font/>
    </dxf>
  </rfmt>
  <rfmt sheetId="5" sqref="M15" start="0" length="0">
    <dxf>
      <font/>
    </dxf>
  </rfmt>
  <rfmt sheetId="5" sqref="N15" start="0" length="0">
    <dxf>
      <font/>
    </dxf>
  </rfmt>
  <rfmt sheetId="5" sqref="O15" start="0" length="0">
    <dxf>
      <font/>
    </dxf>
  </rfmt>
  <rfmt sheetId="5" sqref="P15" start="0" length="0">
    <dxf>
      <font/>
    </dxf>
  </rfmt>
  <rfmt sheetId="5" sqref="Q15" start="0" length="0">
    <dxf>
      <font/>
    </dxf>
  </rfmt>
  <rfmt sheetId="5" sqref="R15" start="0" length="0">
    <dxf>
      <font/>
    </dxf>
  </rfmt>
  <rfmt sheetId="5" sqref="S15" start="0" length="0">
    <dxf>
      <font/>
    </dxf>
  </rfmt>
  <rcc rId="53253" sId="5" odxf="1" dxf="1">
    <oc r="A16">
      <f>'S-1 CRATs'!A61</f>
    </oc>
    <nc r="A16">
      <f>'R:\Groups\N6400\N6420\CEC POU data request\2017 request\[TN215099_20161222T145008_2017_IEPR_Supply_Forms -  LMUD.xlsx]S-1 CRATs'!A61</f>
    </nc>
    <odxf>
      <font/>
      <fill>
        <patternFill patternType="none">
          <bgColor indexed="65"/>
        </patternFill>
      </fill>
    </odxf>
    <ndxf>
      <font/>
      <fill>
        <patternFill patternType="solid">
          <bgColor rgb="FFFFFF00"/>
        </patternFill>
      </fill>
    </ndxf>
  </rcc>
  <rfmt sheetId="5" s="1" sqref="B16" start="0" length="0">
    <dxf>
      <font>
        <sz val="12"/>
        <color auto="1"/>
        <name val="Times New Roman"/>
        <scheme val="none"/>
      </font>
      <alignment wrapText="1" readingOrder="0"/>
    </dxf>
  </rfmt>
  <rcc rId="53254" sId="5">
    <nc r="C16" t="inlineStr">
      <is>
        <t>Western Area Power Administration</t>
      </is>
    </nc>
  </rcc>
  <rcc rId="53255" sId="5" odxf="1" dxf="1">
    <nc r="D16" t="inlineStr">
      <is>
        <t>LD Contract</t>
      </is>
    </nc>
    <odxf>
      <font/>
      <alignment horizontal="general" readingOrder="0"/>
    </odxf>
    <ndxf>
      <font/>
      <alignment horizontal="center" readingOrder="0"/>
    </ndxf>
  </rcc>
  <rcc rId="53256" sId="5" odxf="1" dxf="1">
    <nc r="E16" t="inlineStr">
      <is>
        <t>varies</t>
      </is>
    </nc>
    <odxf>
      <font/>
      <alignment horizontal="general" readingOrder="0"/>
    </odxf>
    <ndxf>
      <font/>
      <alignment horizontal="center" readingOrder="0"/>
    </ndxf>
  </rcc>
  <rfmt sheetId="5" sqref="F16" start="0" length="0">
    <dxf>
      <font/>
    </dxf>
  </rfmt>
  <rfmt sheetId="5" sqref="G16" start="0" length="0">
    <dxf>
      <font/>
    </dxf>
  </rfmt>
  <rfmt sheetId="5" sqref="H16" start="0" length="0">
    <dxf>
      <font/>
    </dxf>
  </rfmt>
  <rcc rId="53257" sId="5" odxf="1" dxf="1">
    <nc r="I16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53258" sId="5" odxf="1" dxf="1">
    <nc r="J16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53259" sId="5" odxf="1" s="1" dxf="1">
    <nc r="K16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L16" start="0" length="0">
    <dxf>
      <font/>
    </dxf>
  </rfmt>
  <rcc rId="53260" sId="5" odxf="1" dxf="1">
    <nc r="M16" t="inlineStr">
      <is>
        <t>varies</t>
      </is>
    </nc>
    <odxf>
      <font/>
      <alignment horizontal="general" readingOrder="0"/>
    </odxf>
    <ndxf>
      <font/>
      <alignment horizontal="center" readingOrder="0"/>
    </ndxf>
  </rcc>
  <rfmt sheetId="5" sqref="N16" start="0" length="0">
    <dxf>
      <font/>
      <numFmt numFmtId="0" formatCode="General"/>
      <alignment vertical="top" wrapText="1" readingOrder="0"/>
    </dxf>
  </rfmt>
  <rcc rId="53261" sId="5" odxf="1" dxf="1">
    <nc r="O16" t="inlineStr">
      <is>
        <t>2024-12-31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53262" sId="5" odxf="1" dxf="1">
    <nc r="P16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53263" sId="5" odxf="1" s="1" dxf="1">
    <nc r="Q16" t="inlineStr">
      <is>
        <t>Supplemental Power Purchase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3264" sId="5" odxf="1" s="1" dxf="1">
    <nc r="R16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3265" sId="5" odxf="1" s="1" dxf="1">
    <nc r="S16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53266" sId="5">
    <oc r="B10">
      <f>'S-1 CRATs'!B54</f>
    </oc>
    <nc r="B10" t="inlineStr">
      <is>
        <t>05-SNR-00880 - Contract For Electric Service - Base Resource - WAPA</t>
      </is>
    </nc>
  </rcc>
  <rcc rId="53267" sId="5">
    <oc r="B13">
      <f>'S-1 CRATs'!B58</f>
    </oc>
    <nc r="B13" t="inlineStr">
      <is>
        <t>05-SNR-00880 - Contract For Electric Service - Base Resource - WAPA</t>
      </is>
    </nc>
  </rcc>
  <rcc rId="53268" sId="5">
    <oc r="B16">
      <f>'S-1 CRATs'!B61</f>
    </oc>
    <nc r="B16" t="inlineStr">
      <is>
        <t>06-SNR-00926 - Custom Product Contract For Full Load Service - WAPA</t>
      </is>
    </nc>
  </rcc>
  <rcc rId="53269" sId="5">
    <nc r="N16" t="inlineStr">
      <is>
        <t>2006-10-01 </t>
      </is>
    </nc>
  </rcc>
  <rcc rId="53270" sId="5">
    <nc r="N10" t="inlineStr">
      <is>
        <t>2005-10-01 </t>
      </is>
    </nc>
  </rcc>
  <rcc rId="53271" sId="5">
    <nc r="N13" t="inlineStr">
      <is>
        <t>2005-10-01 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54" start="0" length="0">
    <dxf>
      <numFmt numFmtId="172" formatCode="_(* #,##0.0_);_(* \(#,##0.0\);_(* &quot;-&quot;??_);_(@_)"/>
    </dxf>
  </rfmt>
  <rfmt sheetId="3" sqref="D54" start="0" length="0">
    <dxf>
      <numFmt numFmtId="172" formatCode="_(* #,##0.0_);_(* \(#,##0.0\);_(* &quot;-&quot;??_);_(@_)"/>
    </dxf>
  </rfmt>
  <rfmt sheetId="3" sqref="E54" start="0" length="0">
    <dxf>
      <numFmt numFmtId="172" formatCode="_(* #,##0.0_);_(* \(#,##0.0\);_(* &quot;-&quot;??_);_(@_)"/>
    </dxf>
  </rfmt>
  <rfmt sheetId="3" sqref="F54" start="0" length="0">
    <dxf>
      <numFmt numFmtId="172" formatCode="_(* #,##0.0_);_(* \(#,##0.0\);_(* &quot;-&quot;??_);_(@_)"/>
    </dxf>
  </rfmt>
  <rfmt sheetId="3" sqref="G54" start="0" length="0">
    <dxf>
      <numFmt numFmtId="172" formatCode="_(* #,##0.0_);_(* \(#,##0.0\);_(* &quot;-&quot;??_);_(@_)"/>
    </dxf>
  </rfmt>
  <rfmt sheetId="3" sqref="H54" start="0" length="0">
    <dxf>
      <numFmt numFmtId="172" formatCode="_(* #,##0.0_);_(* \(#,##0.0\);_(* &quot;-&quot;??_);_(@_)"/>
    </dxf>
  </rfmt>
  <rfmt sheetId="3" sqref="I54" start="0" length="0">
    <dxf>
      <numFmt numFmtId="172" formatCode="_(* #,##0.0_);_(* \(#,##0.0\);_(* &quot;-&quot;??_);_(@_)"/>
    </dxf>
  </rfmt>
  <rfmt sheetId="3" sqref="J54" start="0" length="0">
    <dxf>
      <numFmt numFmtId="172" formatCode="_(* #,##0.0_);_(* \(#,##0.0\);_(* &quot;-&quot;??_);_(@_)"/>
    </dxf>
  </rfmt>
  <rfmt sheetId="3" sqref="K54" start="0" length="0">
    <dxf>
      <numFmt numFmtId="172" formatCode="_(* #,##0.0_);_(* \(#,##0.0\);_(* &quot;-&quot;??_);_(@_)"/>
    </dxf>
  </rfmt>
  <rfmt sheetId="3" sqref="L54" start="0" length="0">
    <dxf>
      <numFmt numFmtId="172" formatCode="_(* #,##0.0_);_(* \(#,##0.0\);_(* &quot;-&quot;??_);_(@_)"/>
    </dxf>
  </rfmt>
  <rfmt sheetId="3" sqref="M54" start="0" length="0">
    <dxf>
      <numFmt numFmtId="172" formatCode="_(* #,##0.0_);_(* \(#,##0.0\);_(* &quot;-&quot;??_);_(@_)"/>
    </dxf>
  </rfmt>
  <rfmt sheetId="3" sqref="N54" start="0" length="0">
    <dxf>
      <numFmt numFmtId="172" formatCode="_(* #,##0.0_);_(* \(#,##0.0\);_(* &quot;-&quot;??_);_(@_)"/>
    </dxf>
  </rfmt>
  <rfmt sheetId="3" sqref="C58" start="0" length="0">
    <dxf>
      <numFmt numFmtId="172" formatCode="_(* #,##0.0_);_(* \(#,##0.0\);_(* &quot;-&quot;??_);_(@_)"/>
    </dxf>
  </rfmt>
  <rfmt sheetId="3" sqref="D58" start="0" length="0">
    <dxf>
      <numFmt numFmtId="172" formatCode="_(* #,##0.0_);_(* \(#,##0.0\);_(* &quot;-&quot;??_);_(@_)"/>
    </dxf>
  </rfmt>
  <rfmt sheetId="3" sqref="E58" start="0" length="0">
    <dxf>
      <numFmt numFmtId="172" formatCode="_(* #,##0.0_);_(* \(#,##0.0\);_(* &quot;-&quot;??_);_(@_)"/>
    </dxf>
  </rfmt>
  <rfmt sheetId="3" sqref="F58" start="0" length="0">
    <dxf>
      <numFmt numFmtId="172" formatCode="_(* #,##0.0_);_(* \(#,##0.0\);_(* &quot;-&quot;??_);_(@_)"/>
    </dxf>
  </rfmt>
  <rfmt sheetId="3" sqref="G58" start="0" length="0">
    <dxf>
      <numFmt numFmtId="172" formatCode="_(* #,##0.0_);_(* \(#,##0.0\);_(* &quot;-&quot;??_);_(@_)"/>
    </dxf>
  </rfmt>
  <rfmt sheetId="3" sqref="H58" start="0" length="0">
    <dxf>
      <numFmt numFmtId="172" formatCode="_(* #,##0.0_);_(* \(#,##0.0\);_(* &quot;-&quot;??_);_(@_)"/>
    </dxf>
  </rfmt>
  <rfmt sheetId="3" sqref="I58" start="0" length="0">
    <dxf>
      <numFmt numFmtId="172" formatCode="_(* #,##0.0_);_(* \(#,##0.0\);_(* &quot;-&quot;??_);_(@_)"/>
    </dxf>
  </rfmt>
  <rfmt sheetId="3" sqref="J58" start="0" length="0">
    <dxf>
      <numFmt numFmtId="172" formatCode="_(* #,##0.0_);_(* \(#,##0.0\);_(* &quot;-&quot;??_);_(@_)"/>
    </dxf>
  </rfmt>
  <rfmt sheetId="3" sqref="K58" start="0" length="0">
    <dxf>
      <numFmt numFmtId="172" formatCode="_(* #,##0.0_);_(* \(#,##0.0\);_(* &quot;-&quot;??_);_(@_)"/>
    </dxf>
  </rfmt>
  <rfmt sheetId="3" sqref="L58" start="0" length="0">
    <dxf>
      <numFmt numFmtId="172" formatCode="_(* #,##0.0_);_(* \(#,##0.0\);_(* &quot;-&quot;??_);_(@_)"/>
    </dxf>
  </rfmt>
  <rfmt sheetId="3" sqref="M58" start="0" length="0">
    <dxf>
      <numFmt numFmtId="172" formatCode="_(* #,##0.0_);_(* \(#,##0.0\);_(* &quot;-&quot;??_);_(@_)"/>
    </dxf>
  </rfmt>
  <rfmt sheetId="3" sqref="N58" start="0" length="0">
    <dxf>
      <numFmt numFmtId="172" formatCode="_(* #,##0.0_);_(* \(#,##0.0\);_(* &quot;-&quot;??_);_(@_)"/>
    </dxf>
  </rfmt>
  <rcc rId="53272" sId="3">
    <nc r="C61">
      <f>+C25-C54-C58</f>
    </nc>
  </rcc>
  <rcc rId="53273" sId="3">
    <nc r="D61">
      <f>+D25-D54-D58</f>
    </nc>
  </rcc>
  <rcc rId="53274" sId="3">
    <nc r="E61">
      <f>+E25-E54-E58</f>
    </nc>
  </rcc>
  <rcc rId="53275" sId="3">
    <nc r="F61">
      <f>+F25-F54-F58</f>
    </nc>
  </rcc>
  <rcc rId="53276" sId="3">
    <nc r="G61">
      <f>+G25-G54-G58</f>
    </nc>
  </rcc>
  <rcc rId="53277" sId="3">
    <nc r="H61">
      <f>+H25-H54-H58</f>
    </nc>
  </rcc>
  <rcc rId="53278" sId="3">
    <nc r="I61">
      <f>+I25-I54-I58</f>
    </nc>
  </rcc>
  <rcc rId="53279" sId="3">
    <nc r="J61">
      <f>+J25-J54-J58</f>
    </nc>
  </rcc>
  <rcc rId="53280" sId="3">
    <nc r="K61">
      <f>+K25-K54-K58</f>
    </nc>
  </rcc>
  <rcc rId="53281" sId="3">
    <nc r="L61">
      <f>+L25-L54-L58</f>
    </nc>
  </rcc>
  <rcc rId="53282" sId="3">
    <nc r="M61">
      <f>+M25-M54-M58</f>
    </nc>
  </rcc>
  <rcc rId="53283" sId="3">
    <nc r="N61">
      <f>+N25-N54-N58</f>
    </nc>
  </rcc>
  <rcc rId="53284" sId="3">
    <nc r="C54">
      <f>0.6125*(0.017)</f>
    </nc>
  </rcc>
  <rcc rId="53285" sId="3">
    <nc r="D54">
      <f>0.79831*(0.017)</f>
    </nc>
  </rcc>
  <rcc rId="53286" sId="3">
    <nc r="E54">
      <f>0.79831*(0.017)</f>
    </nc>
  </rcc>
  <rcc rId="53287" sId="3">
    <nc r="F54">
      <f>0.79831*(0.017)</f>
    </nc>
  </rcc>
  <rcc rId="53288" sId="3">
    <nc r="G54">
      <f>0.79831*(0.017)</f>
    </nc>
  </rcc>
  <rcc rId="53289" sId="3">
    <nc r="H54">
      <f>0.79831*(0.017)</f>
    </nc>
  </rcc>
  <rcc rId="53290" sId="3">
    <nc r="I54">
      <f>0.79831*(0.017)</f>
    </nc>
  </rcc>
  <rcc rId="53291" sId="3">
    <nc r="J54">
      <f>0.79831*(0.017)</f>
    </nc>
  </rcc>
  <rcc rId="53292" sId="3">
    <nc r="K54">
      <f>0.79831*(0.017)</f>
    </nc>
  </rcc>
  <rcc rId="53293" sId="3">
    <nc r="L54">
      <f>0.79831*(0.017)</f>
    </nc>
  </rcc>
  <rcc rId="53294" sId="3">
    <nc r="M54">
      <f>0.79831*(0.017)</f>
    </nc>
  </rcc>
  <rcc rId="53295" sId="3">
    <nc r="N54">
      <f>0.79831*(0.017)</f>
    </nc>
  </rcc>
  <rcc rId="53296" sId="3">
    <oc r="C56">
      <f>SUM(C57:C61)</f>
    </oc>
    <nc r="C56">
      <f>SUM(C57:C61)</f>
    </nc>
  </rcc>
  <rcc rId="53297" sId="3">
    <oc r="D56">
      <f>SUM(D57:D61)</f>
    </oc>
    <nc r="D56">
      <f>SUM(D57:D61)</f>
    </nc>
  </rcc>
  <rcc rId="53298" sId="3">
    <oc r="E56">
      <f>SUM(E57:E61)</f>
    </oc>
    <nc r="E56">
      <f>SUM(E57:E61)</f>
    </nc>
  </rcc>
  <rcc rId="53299" sId="3">
    <oc r="F56">
      <f>SUM(F57:F61)</f>
    </oc>
    <nc r="F56">
      <f>SUM(F57:F61)</f>
    </nc>
  </rcc>
  <rcc rId="53300" sId="3">
    <oc r="G56">
      <f>SUM(G57:G61)</f>
    </oc>
    <nc r="G56">
      <f>SUM(G57:G61)</f>
    </nc>
  </rcc>
  <rcc rId="53301" sId="3">
    <oc r="H56">
      <f>SUM(H57:H61)</f>
    </oc>
    <nc r="H56">
      <f>SUM(H57:H61)</f>
    </nc>
  </rcc>
  <rcc rId="53302" sId="3">
    <oc r="I56">
      <f>SUM(I57:I61)</f>
    </oc>
    <nc r="I56">
      <f>SUM(I57:I61)</f>
    </nc>
  </rcc>
  <rcc rId="53303" sId="3">
    <oc r="J56">
      <f>SUM(J57:J61)</f>
    </oc>
    <nc r="J56">
      <f>SUM(J57:J61)</f>
    </nc>
  </rcc>
  <rcc rId="53304" sId="3">
    <oc r="K56">
      <f>SUM(K57:K61)</f>
    </oc>
    <nc r="K56">
      <f>SUM(K57:K61)</f>
    </nc>
  </rcc>
  <rcc rId="53305" sId="3">
    <oc r="L56">
      <f>SUM(L57:L61)</f>
    </oc>
    <nc r="L56">
      <f>SUM(L57:L61)</f>
    </nc>
  </rcc>
  <rcc rId="53306" sId="3">
    <oc r="M56">
      <f>SUM(M57:M61)</f>
    </oc>
    <nc r="M56">
      <f>SUM(M57:M61)</f>
    </nc>
  </rcc>
  <rcc rId="53307" sId="3">
    <oc r="N56">
      <f>SUM(N57:N61)</f>
    </oc>
    <nc r="N56">
      <f>SUM(N57:N61)</f>
    </nc>
  </rcc>
  <rcc rId="53308" sId="3">
    <nc r="C58">
      <f>0.6125*(1-0.017)</f>
    </nc>
  </rcc>
  <rcc rId="53309" sId="3">
    <nc r="D58">
      <f>0.79831*(1-0.017)</f>
    </nc>
  </rcc>
  <rcc rId="53310" sId="3">
    <nc r="E58">
      <f>0.79831*(1-0.017)</f>
    </nc>
  </rcc>
  <rcc rId="53311" sId="3">
    <nc r="F58">
      <f>0.79831*(1-0.017)</f>
    </nc>
  </rcc>
  <rcc rId="53312" sId="3">
    <nc r="G58">
      <f>0.79831*(1-0.017)</f>
    </nc>
  </rcc>
  <rcc rId="53313" sId="3">
    <nc r="H58">
      <f>0.79831*(1-0.017)</f>
    </nc>
  </rcc>
  <rcc rId="53314" sId="3">
    <nc r="I58">
      <f>0.79831*(1-0.017)</f>
    </nc>
  </rcc>
  <rcc rId="53315" sId="3">
    <nc r="J58">
      <f>0.79831*(1-0.017)</f>
    </nc>
  </rcc>
  <rcc rId="53316" sId="3">
    <nc r="K58">
      <f>0.79831*(1-0.017)</f>
    </nc>
  </rcc>
  <rcc rId="53317" sId="3">
    <nc r="L58">
      <f>0.79831*(1-0.017)</f>
    </nc>
  </rcc>
  <rcc rId="53318" sId="3">
    <nc r="M58">
      <f>0.79831*(1-0.017)</f>
    </nc>
  </rcc>
  <rcc rId="53319" sId="3">
    <nc r="N58">
      <f>0.79831*(1-0.017)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20" sId="3">
    <oc r="E54">
      <f>0.79831*(0.017)</f>
    </oc>
    <nc r="E54">
      <f>0.9*(0.017)</f>
    </nc>
  </rcc>
  <rcc rId="53321" sId="3">
    <oc r="E58">
      <f>0.79831*(1-0.017)</f>
    </oc>
    <nc r="E58">
      <f>0.9*(1-0.017)</f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22" sId="3" odxf="1" dxf="1">
    <nc r="C68">
      <f>C66-C67</f>
    </nc>
    <odxf>
      <numFmt numFmtId="0" formatCode="General"/>
      <fill>
        <patternFill patternType="solid">
          <bgColor rgb="FFDDDDDD"/>
        </patternFill>
      </fill>
      <alignment horizontal="right" readingOrder="0"/>
    </odxf>
    <ndxf>
      <numFmt numFmtId="6" formatCode="#,##0_);[Red]\(#,##0\)"/>
      <fill>
        <patternFill patternType="none">
          <bgColor indexed="65"/>
        </patternFill>
      </fill>
      <alignment horizontal="general" readingOrder="0"/>
    </ndxf>
  </rcc>
  <rcc rId="53323" sId="3" odxf="1" dxf="1">
    <nc r="D68">
      <f>D66-D67</f>
    </nc>
    <odxf>
      <numFmt numFmtId="0" formatCode="General"/>
      <fill>
        <patternFill patternType="solid">
          <bgColor rgb="FFDDDDDD"/>
        </patternFill>
      </fill>
      <alignment horizontal="right" readingOrder="0"/>
    </odxf>
    <ndxf>
      <numFmt numFmtId="6" formatCode="#,##0_);[Red]\(#,##0\)"/>
      <fill>
        <patternFill patternType="none">
          <bgColor indexed="65"/>
        </patternFill>
      </fill>
      <alignment horizontal="general" readingOrder="0"/>
    </ndxf>
  </rcc>
  <rcc rId="53324" sId="3">
    <nc r="E68">
      <f>E66-E67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25" sId="2">
    <oc r="B54" t="inlineStr">
      <is>
        <t>05-SNR-00880 - Contract For Electric Service - Base Resource - WAPA (Small hydro &lt; 30 MW)</t>
      </is>
    </oc>
    <nc r="B54" t="inlineStr">
      <is>
        <t>05-SNR-00880 - Contract For Electric Service - Base Resource - WAPA (Qualified for Small hydro &lt; 30 MW)</t>
      </is>
    </nc>
  </rcc>
  <rcc rId="53326" sId="3">
    <oc r="B54" t="inlineStr">
      <is>
        <t>05-SNR-00880 - Contract For Electric Service - Base Resource - WAPA (Small hydro &lt; 30 MW)</t>
      </is>
    </oc>
    <nc r="B54" t="inlineStr">
      <is>
        <t>05-SNR-00880 - Contract For Electric Service - Base Resource - WAPA (Qualified for Small hydro &lt; 30 MW)</t>
      </is>
    </nc>
  </rcc>
  <rcc rId="53327" sId="5">
    <oc r="B10" t="inlineStr">
      <is>
        <t>05-SNR-00880 - Contract For Electric Service - Base Resource - WAPA</t>
      </is>
    </oc>
    <nc r="B10" t="inlineStr">
      <is>
        <t>05-SNR-00880 - Contract For Electric Service - Base Resource - WAPA (Qualified for Small hydro &lt; 30 MW)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31" sId="3">
    <oc r="B54" t="inlineStr">
      <is>
        <t>05-SNR-00880 - Contract For Electric Service - Base Resource - WAPA (Qualified for Small hydro &lt; 30 MW)</t>
      </is>
    </oc>
    <nc r="B54" t="inlineStr">
      <is>
        <t>00-SNR-00340 - Contract For Electric Service - Base Resource - WAPA (Qualified for Small hydro &lt; 30 MW)</t>
      </is>
    </nc>
  </rcc>
  <rcc rId="53332" sId="3">
    <oc r="B58" t="inlineStr">
      <is>
        <t>05-SNR-00880 - Contract For Electric Service - Base Resource - WAPA (Large hydro &gt; 30 MW)</t>
      </is>
    </oc>
    <nc r="B58" t="inlineStr">
      <is>
        <t>05-SNR-00340 - Contract For Electric Service - Base Resource - WAPA (Large hydro &gt; 30 MW)</t>
      </is>
    </nc>
  </rcc>
  <rcc rId="53333" sId="3">
    <oc r="B61" t="inlineStr">
      <is>
        <t>06-SNR-00926 - Custom Product Contract For Full Load Service - WAPA</t>
      </is>
    </oc>
    <nc r="B61" t="inlineStr">
      <is>
        <t>04-SNR-00688 - Custom Product Contract For Full Load Service - WAPA</t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34" sId="2">
    <oc r="B54" t="inlineStr">
      <is>
        <t>05-SNR-00880 - Contract For Electric Service - Base Resource - WAPA (Qualified for Small hydro &lt; 30 MW)</t>
      </is>
    </oc>
    <nc r="B54" t="inlineStr">
      <is>
        <t>00-SNR-00340 - Contract For Electric Service - Base Resource - WAPA (Qualified for Small hydro &lt; 30 MW)</t>
      </is>
    </nc>
  </rcc>
  <rcc rId="53335" sId="2">
    <oc r="B58" t="inlineStr">
      <is>
        <t>05-SNR-00880 - Contract For Electric Service - Base Resource - WAPA (Large hydro &gt; 30 MW)</t>
      </is>
    </oc>
    <nc r="B58" t="inlineStr">
      <is>
        <t>05-SNR-00340 - Contract For Electric Service - Base Resource - WAPA (Large hydro &gt; 30 MW)</t>
      </is>
    </nc>
  </rcc>
  <rcc rId="53336" sId="2">
    <oc r="B61" t="inlineStr">
      <is>
        <t>06-SNR-00926 - Custom Product Contract For Full Load Service - WAPA</t>
      </is>
    </oc>
    <nc r="B61" t="inlineStr">
      <is>
        <t>04-SNR-00688 - Custom Product Contract For Full Load Service - WAPA</t>
      </is>
    </nc>
  </rcc>
  <rcc rId="53337" sId="5">
    <oc r="B10" t="inlineStr">
      <is>
        <t>05-SNR-00880 - Contract For Electric Service - Base Resource - WAPA (Qualified for Small hydro &lt; 30 MW)</t>
      </is>
    </oc>
    <nc r="B10" t="inlineStr">
      <is>
        <t>00-SNR-00340 - Contract For Electric Service - Base Resource - WAPA (Qualified for Small hydro &lt; 30 MW)</t>
      </is>
    </nc>
  </rcc>
  <rcc rId="53338" sId="5">
    <oc r="B13" t="inlineStr">
      <is>
        <t>05-SNR-00880 - Contract For Electric Service - Base Resource - WAPA (Large hydro &gt; 30 MW)</t>
      </is>
    </oc>
    <nc r="B13" t="inlineStr">
      <is>
        <t>05-SNR-00340 - Contract For Electric Service - Base Resource - WAPA (Large hydro &gt; 30 MW)</t>
      </is>
    </nc>
  </rcc>
  <rcc rId="53339" sId="5">
    <oc r="B16" t="inlineStr">
      <is>
        <t>06-SNR-00926 - Custom Product Contract For Full Load Service - WAPA</t>
      </is>
    </oc>
    <nc r="B16" t="inlineStr">
      <is>
        <t>04-SNR-00688 - Custom Product Contract For Full Load Service - WAPA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6" start="0" length="2147483647">
    <dxf>
      <font>
        <b/>
      </font>
    </dxf>
  </rfmt>
  <rfmt sheetId="5" sqref="B6" start="0" length="2147483647">
    <dxf>
      <font>
        <i/>
      </font>
    </dxf>
  </rfmt>
  <rfmt sheetId="5" sqref="B6" start="0" length="2147483647">
    <dxf>
      <font>
        <i val="0"/>
      </font>
    </dxf>
  </rfmt>
  <rfmt sheetId="5" sqref="B6" start="0" length="2147483647">
    <dxf>
      <font>
        <b/>
      </font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6" start="0" length="2147483647">
    <dxf>
      <font>
        <b/>
      </font>
    </dxf>
  </rfmt>
  <rfmt sheetId="3" sqref="B6" start="0" length="2147483647">
    <dxf>
      <font>
        <b/>
      </font>
    </dxf>
  </rfmt>
  <rfmt sheetId="1" sqref="B6" start="0" length="2147483647">
    <dxf>
      <font>
        <b/>
      </font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28" sId="2">
    <oc r="B58" t="inlineStr">
      <is>
        <t>05-SNR-00880 - Contract For Electric Service - Base Resource - WAPA (Small hydro &lt; 30 MW)</t>
      </is>
    </oc>
    <nc r="B58" t="inlineStr">
      <is>
        <t>05-SNR-00880 - Contract For Electric Service - Base Resource - WAPA (Large hydro &gt; 30 MW)</t>
      </is>
    </nc>
  </rcc>
  <rcc rId="53329" sId="5">
    <oc r="B13" t="inlineStr">
      <is>
        <t>05-SNR-00880 - Contract For Electric Service - Base Resource - WAPA</t>
      </is>
    </oc>
    <nc r="B13" t="inlineStr">
      <is>
        <t>05-SNR-00880 - Contract For Electric Service - Base Resource - WAPA (Large hydro &gt; 30 MW)</t>
      </is>
    </nc>
  </rcc>
  <rcc rId="53330" sId="3">
    <oc r="B58" t="inlineStr">
      <is>
        <t>05-SNR-00880 - Contract For Electric Service - Base Resource - WAPA (Small hydro &lt; 30 MW)</t>
      </is>
    </oc>
    <nc r="B58" t="inlineStr">
      <is>
        <t>05-SNR-00880 - Contract For Electric Service - Base Resource - WAPA (Large hydro &gt; 30 MW)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72" sId="3">
    <oc r="D54">
      <f>0.79831*(0.017)</f>
    </oc>
    <nc r="D54">
      <f>7.9831*(0.017)</f>
    </nc>
  </rcc>
  <rcc rId="53373" sId="3">
    <oc r="C54">
      <f>0.6125*(0.017)</f>
    </oc>
    <nc r="C54">
      <f>6.125*(0.017)</f>
    </nc>
  </rcc>
  <rcc rId="53374" sId="3" numFmtId="34">
    <oc r="E54">
      <f>0.9*(0.017)</f>
    </oc>
    <nc r="E54">
      <v>0.1</v>
    </nc>
  </rcc>
  <rcc rId="53375" sId="3" numFmtId="34">
    <oc r="F54">
      <f>0.79831*(0.017)</f>
    </oc>
    <nc r="F54">
      <v>0.1</v>
    </nc>
  </rcc>
  <rcc rId="53376" sId="3" numFmtId="34">
    <oc r="G54">
      <f>0.79831*(0.017)</f>
    </oc>
    <nc r="G54">
      <v>0.1</v>
    </nc>
  </rcc>
  <rcc rId="53377" sId="3" numFmtId="34">
    <oc r="H54">
      <f>0.79831*(0.017)</f>
    </oc>
    <nc r="H54">
      <v>0.1</v>
    </nc>
  </rcc>
  <rcc rId="53378" sId="3" numFmtId="34">
    <oc r="I54">
      <f>0.79831*(0.017)</f>
    </oc>
    <nc r="I54">
      <v>0.1</v>
    </nc>
  </rcc>
  <rcc rId="53379" sId="3" numFmtId="34">
    <oc r="J54">
      <f>0.79831*(0.017)</f>
    </oc>
    <nc r="J54">
      <v>0.1</v>
    </nc>
  </rcc>
  <rcc rId="53380" sId="3" numFmtId="34">
    <oc r="K54">
      <f>0.79831*(0.017)</f>
    </oc>
    <nc r="K54">
      <v>0.1</v>
    </nc>
  </rcc>
  <rcc rId="53381" sId="3" numFmtId="34">
    <oc r="L54">
      <f>0.79831*(0.017)</f>
    </oc>
    <nc r="L54">
      <v>0.1</v>
    </nc>
  </rcc>
  <rcc rId="53382" sId="3" numFmtId="34">
    <oc r="M54">
      <f>0.79831*(0.017)</f>
    </oc>
    <nc r="M54">
      <v>0.1</v>
    </nc>
  </rcc>
  <rcc rId="53383" sId="3" numFmtId="34">
    <oc r="N54">
      <f>0.79831*(0.017)</f>
    </oc>
    <nc r="N54">
      <v>0.1</v>
    </nc>
  </rcc>
  <rcc rId="53384" sId="3">
    <oc r="C58">
      <f>0.6125*(1-0.017)</f>
    </oc>
    <nc r="C58">
      <f>6.125*(1-0.017)</f>
    </nc>
  </rcc>
  <rcc rId="53385" sId="3">
    <oc r="D58">
      <f>0.79831*(1-0.017)</f>
    </oc>
    <nc r="D58">
      <f>7.9831*(1-0.017)</f>
    </nc>
  </rcc>
  <rcc rId="53386" sId="3">
    <oc r="G58">
      <f>0.79831*(1-0.017)</f>
    </oc>
    <nc r="G58">
      <f>7.9831*(1-0.017)</f>
    </nc>
  </rcc>
  <rcc rId="53387" sId="3">
    <oc r="H58">
      <f>0.79831*(1-0.017)</f>
    </oc>
    <nc r="H58">
      <f>7.9831*(1-0.017)</f>
    </nc>
  </rcc>
  <rcc rId="53388" sId="3">
    <oc r="I58">
      <f>0.79831*(1-0.017)</f>
    </oc>
    <nc r="I58">
      <f>7.9831*(1-0.017)</f>
    </nc>
  </rcc>
  <rcc rId="53389" sId="3">
    <oc r="J58">
      <f>0.79831*(1-0.017)</f>
    </oc>
    <nc r="J58">
      <f>7.9831*(1-0.017)</f>
    </nc>
  </rcc>
  <rcc rId="53390" sId="3">
    <oc r="K58">
      <f>0.79831*(1-0.017)</f>
    </oc>
    <nc r="K58">
      <f>7.9831*(1-0.017)</f>
    </nc>
  </rcc>
  <rcc rId="53391" sId="3">
    <oc r="L58">
      <f>0.79831*(1-0.017)</f>
    </oc>
    <nc r="L58">
      <f>7.9831*(1-0.017)</f>
    </nc>
  </rcc>
  <rcc rId="53392" sId="3">
    <oc r="M58">
      <f>0.79831*(1-0.017)</f>
    </oc>
    <nc r="M58">
      <f>7.9831*(1-0.017)</f>
    </nc>
  </rcc>
  <rcc rId="53393" sId="3">
    <oc r="N58">
      <f>0.79831*(1-0.017)</f>
    </oc>
    <nc r="N58">
      <f>7.9831*(1-0.017)</f>
    </nc>
  </rcc>
  <rcc rId="53394" sId="3" numFmtId="34">
    <oc r="E58">
      <f>0.9*(1-0.017)</f>
    </oc>
    <nc r="E58">
      <v>9</v>
    </nc>
  </rcc>
  <rcc rId="53395" sId="3" numFmtId="34">
    <oc r="F58">
      <f>0.79831*(1-0.017)</f>
    </oc>
    <nc r="F58">
      <v>8.5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96" sId="1" numFmtId="19">
    <oc r="B20">
      <v>42109</v>
    </oc>
    <nc r="B20">
      <v>42838</v>
    </nc>
  </rcc>
  <rcc rId="53397" sId="1" numFmtId="19">
    <oc r="B21">
      <v>42109</v>
    </oc>
    <nc r="B21">
      <v>42838</v>
    </nc>
  </rcc>
  <rcc rId="53398" sId="1" numFmtId="19">
    <oc r="C20">
      <v>42109</v>
    </oc>
    <nc r="C20">
      <v>42838</v>
    </nc>
  </rcc>
  <rcc rId="53399" sId="1" numFmtId="19">
    <oc r="D20">
      <v>42109</v>
    </oc>
    <nc r="D20">
      <v>42838</v>
    </nc>
  </rcc>
  <rcc rId="53400" sId="1" numFmtId="19">
    <oc r="E20">
      <v>42109</v>
    </oc>
    <nc r="E20">
      <v>42838</v>
    </nc>
  </rcc>
  <rcc rId="53401" sId="1" numFmtId="19">
    <oc r="C21">
      <v>42109</v>
    </oc>
    <nc r="C21">
      <v>42838</v>
    </nc>
  </rcc>
  <rcc rId="53402" sId="1" numFmtId="19">
    <oc r="D21">
      <v>42109</v>
    </oc>
    <nc r="D21">
      <v>42838</v>
    </nc>
  </rcc>
  <rcc rId="53403" sId="1" numFmtId="19">
    <oc r="E21">
      <v>42109</v>
    </oc>
    <nc r="E21">
      <v>42838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Table'!$A$1:$AF$21</formula>
    <oldFormula>'S-5 Table'!$A$1:$AF$21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Table'!$A$1:$AF$21</formula>
    <oldFormula>'S-5 Table'!$A$1:$AF$21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0" sqref="B20:E21"/>
    </sheetView>
  </sheetViews>
  <sheetFormatPr defaultColWidth="9" defaultRowHeight="12.75" x14ac:dyDescent="0.25"/>
  <cols>
    <col min="1" max="1" width="36.625" style="133" customWidth="1"/>
    <col min="2" max="6" width="23.625" style="133" customWidth="1"/>
    <col min="7" max="16384" width="9" style="133"/>
  </cols>
  <sheetData>
    <row r="1" spans="1:6" ht="15.75" x14ac:dyDescent="0.25">
      <c r="A1" s="129" t="s">
        <v>130</v>
      </c>
    </row>
    <row r="2" spans="1:6" ht="15.75" x14ac:dyDescent="0.25">
      <c r="A2" s="129" t="s">
        <v>131</v>
      </c>
      <c r="B2" s="136"/>
    </row>
    <row r="3" spans="1:6" ht="15.75" x14ac:dyDescent="0.25">
      <c r="A3" s="137" t="s">
        <v>132</v>
      </c>
      <c r="B3" s="136"/>
    </row>
    <row r="4" spans="1:6" ht="15.75" x14ac:dyDescent="0.25">
      <c r="A4" s="160" t="s">
        <v>143</v>
      </c>
      <c r="B4" s="136"/>
    </row>
    <row r="5" spans="1:6" x14ac:dyDescent="0.25">
      <c r="A5" s="138"/>
      <c r="B5" s="136"/>
    </row>
    <row r="6" spans="1:6" x14ac:dyDescent="0.25">
      <c r="A6" s="136" t="s">
        <v>81</v>
      </c>
      <c r="B6" s="203" t="s">
        <v>224</v>
      </c>
    </row>
    <row r="7" spans="1:6" ht="25.5" x14ac:dyDescent="0.25">
      <c r="A7" s="136" t="s">
        <v>95</v>
      </c>
      <c r="B7" s="139" t="s">
        <v>223</v>
      </c>
    </row>
    <row r="8" spans="1:6" x14ac:dyDescent="0.25">
      <c r="A8" s="136"/>
      <c r="B8" s="138"/>
    </row>
    <row r="9" spans="1:6" x14ac:dyDescent="0.25">
      <c r="A9" s="140"/>
      <c r="B9" s="140"/>
    </row>
    <row r="10" spans="1:6" s="141" customFormat="1" x14ac:dyDescent="0.25">
      <c r="A10" s="136" t="s">
        <v>103</v>
      </c>
      <c r="B10" s="136" t="s">
        <v>90</v>
      </c>
      <c r="C10" s="141" t="s">
        <v>91</v>
      </c>
      <c r="D10" s="141" t="s">
        <v>92</v>
      </c>
      <c r="E10" s="141" t="s">
        <v>93</v>
      </c>
      <c r="F10" s="141" t="s">
        <v>94</v>
      </c>
    </row>
    <row r="11" spans="1:6" x14ac:dyDescent="0.25">
      <c r="A11" s="138" t="s">
        <v>83</v>
      </c>
      <c r="B11" s="174" t="s">
        <v>215</v>
      </c>
      <c r="C11" s="174" t="s">
        <v>215</v>
      </c>
      <c r="D11" s="174" t="s">
        <v>215</v>
      </c>
      <c r="E11" s="174" t="s">
        <v>215</v>
      </c>
      <c r="F11" s="139"/>
    </row>
    <row r="12" spans="1:6" x14ac:dyDescent="0.25">
      <c r="A12" s="138" t="s">
        <v>82</v>
      </c>
      <c r="B12" s="174" t="s">
        <v>216</v>
      </c>
      <c r="C12" s="174" t="s">
        <v>216</v>
      </c>
      <c r="D12" s="174" t="s">
        <v>216</v>
      </c>
      <c r="E12" s="174" t="s">
        <v>216</v>
      </c>
      <c r="F12" s="139"/>
    </row>
    <row r="13" spans="1:6" x14ac:dyDescent="0.25">
      <c r="A13" s="138" t="s">
        <v>126</v>
      </c>
      <c r="B13" s="175" t="s">
        <v>217</v>
      </c>
      <c r="C13" s="175" t="s">
        <v>217</v>
      </c>
      <c r="D13" s="175" t="s">
        <v>217</v>
      </c>
      <c r="E13" s="175" t="s">
        <v>217</v>
      </c>
      <c r="F13" s="142"/>
    </row>
    <row r="14" spans="1:6" x14ac:dyDescent="0.25">
      <c r="A14" s="138" t="s">
        <v>84</v>
      </c>
      <c r="B14" s="174" t="s">
        <v>218</v>
      </c>
      <c r="C14" s="174" t="s">
        <v>218</v>
      </c>
      <c r="D14" s="174" t="s">
        <v>218</v>
      </c>
      <c r="E14" s="174" t="s">
        <v>218</v>
      </c>
      <c r="F14" s="139"/>
    </row>
    <row r="15" spans="1:6" x14ac:dyDescent="0.25">
      <c r="A15" s="138" t="s">
        <v>85</v>
      </c>
      <c r="B15" s="174" t="s">
        <v>219</v>
      </c>
      <c r="C15" s="174" t="s">
        <v>220</v>
      </c>
      <c r="D15" s="174" t="s">
        <v>221</v>
      </c>
      <c r="E15" s="174" t="s">
        <v>221</v>
      </c>
      <c r="F15" s="139"/>
    </row>
    <row r="16" spans="1:6" x14ac:dyDescent="0.25">
      <c r="A16" s="138" t="s">
        <v>86</v>
      </c>
      <c r="B16" s="174"/>
      <c r="C16" s="174"/>
      <c r="D16" s="174"/>
      <c r="E16" s="174"/>
      <c r="F16" s="139"/>
    </row>
    <row r="17" spans="1:6" x14ac:dyDescent="0.25">
      <c r="A17" s="138" t="s">
        <v>87</v>
      </c>
      <c r="B17" s="174" t="s">
        <v>222</v>
      </c>
      <c r="C17" s="174" t="s">
        <v>222</v>
      </c>
      <c r="D17" s="174" t="s">
        <v>222</v>
      </c>
      <c r="E17" s="174" t="s">
        <v>222</v>
      </c>
      <c r="F17" s="139"/>
    </row>
    <row r="18" spans="1:6" x14ac:dyDescent="0.25">
      <c r="A18" s="138" t="s">
        <v>88</v>
      </c>
      <c r="B18" s="174" t="s">
        <v>121</v>
      </c>
      <c r="C18" s="174" t="s">
        <v>121</v>
      </c>
      <c r="D18" s="174" t="s">
        <v>121</v>
      </c>
      <c r="E18" s="174" t="s">
        <v>121</v>
      </c>
      <c r="F18" s="139"/>
    </row>
    <row r="19" spans="1:6" x14ac:dyDescent="0.25">
      <c r="A19" s="138" t="s">
        <v>89</v>
      </c>
      <c r="B19" s="174">
        <v>95630</v>
      </c>
      <c r="C19" s="174">
        <v>95630</v>
      </c>
      <c r="D19" s="174">
        <v>95630</v>
      </c>
      <c r="E19" s="174">
        <v>95630</v>
      </c>
      <c r="F19" s="139"/>
    </row>
    <row r="20" spans="1:6" x14ac:dyDescent="0.25">
      <c r="A20" s="138" t="s">
        <v>97</v>
      </c>
      <c r="B20" s="176">
        <v>42838</v>
      </c>
      <c r="C20" s="176">
        <v>42838</v>
      </c>
      <c r="D20" s="176">
        <v>42838</v>
      </c>
      <c r="E20" s="176">
        <v>42838</v>
      </c>
      <c r="F20" s="143"/>
    </row>
    <row r="21" spans="1:6" x14ac:dyDescent="0.25">
      <c r="A21" s="138" t="s">
        <v>98</v>
      </c>
      <c r="B21" s="176">
        <v>42838</v>
      </c>
      <c r="C21" s="176">
        <v>42838</v>
      </c>
      <c r="D21" s="176">
        <v>42838</v>
      </c>
      <c r="E21" s="176">
        <v>42838</v>
      </c>
      <c r="F21" s="143"/>
    </row>
    <row r="22" spans="1:6" x14ac:dyDescent="0.25">
      <c r="A22" s="138"/>
      <c r="B22" s="144"/>
      <c r="C22" s="144"/>
      <c r="D22" s="144"/>
      <c r="E22" s="144"/>
      <c r="F22" s="144"/>
    </row>
    <row r="23" spans="1:6" ht="25.5" x14ac:dyDescent="0.25">
      <c r="A23" s="136" t="s">
        <v>96</v>
      </c>
      <c r="B23" s="138"/>
      <c r="C23" s="138"/>
      <c r="D23" s="138"/>
      <c r="E23" s="138"/>
      <c r="F23" s="138"/>
    </row>
    <row r="24" spans="1:6" x14ac:dyDescent="0.25">
      <c r="A24" s="138" t="s">
        <v>83</v>
      </c>
      <c r="B24" s="139"/>
      <c r="C24" s="139"/>
      <c r="D24" s="139"/>
      <c r="E24" s="139"/>
      <c r="F24" s="139"/>
    </row>
    <row r="25" spans="1:6" x14ac:dyDescent="0.25">
      <c r="A25" s="138" t="s">
        <v>82</v>
      </c>
      <c r="B25" s="139"/>
      <c r="C25" s="139"/>
      <c r="D25" s="139"/>
      <c r="E25" s="139"/>
      <c r="F25" s="139"/>
    </row>
    <row r="26" spans="1:6" x14ac:dyDescent="0.25">
      <c r="A26" s="138" t="s">
        <v>126</v>
      </c>
      <c r="B26" s="142"/>
      <c r="C26" s="142"/>
      <c r="D26" s="142"/>
      <c r="E26" s="142"/>
      <c r="F26" s="142"/>
    </row>
    <row r="27" spans="1:6" x14ac:dyDescent="0.25">
      <c r="A27" s="138" t="s">
        <v>84</v>
      </c>
      <c r="B27" s="139"/>
      <c r="C27" s="139"/>
      <c r="D27" s="139"/>
      <c r="E27" s="139"/>
      <c r="F27" s="139"/>
    </row>
    <row r="28" spans="1:6" x14ac:dyDescent="0.25">
      <c r="A28" s="138" t="s">
        <v>85</v>
      </c>
      <c r="B28" s="139"/>
      <c r="C28" s="139"/>
      <c r="D28" s="139"/>
      <c r="E28" s="139"/>
      <c r="F28" s="139"/>
    </row>
    <row r="29" spans="1:6" x14ac:dyDescent="0.25">
      <c r="A29" s="138" t="s">
        <v>86</v>
      </c>
      <c r="B29" s="139"/>
      <c r="C29" s="139"/>
      <c r="D29" s="139"/>
      <c r="E29" s="139"/>
      <c r="F29" s="139"/>
    </row>
    <row r="30" spans="1:6" x14ac:dyDescent="0.25">
      <c r="A30" s="138" t="s">
        <v>87</v>
      </c>
      <c r="B30" s="139"/>
      <c r="C30" s="139"/>
      <c r="D30" s="139"/>
      <c r="E30" s="139"/>
      <c r="F30" s="139"/>
    </row>
    <row r="31" spans="1:6" x14ac:dyDescent="0.25">
      <c r="A31" s="138" t="s">
        <v>88</v>
      </c>
      <c r="B31" s="139"/>
      <c r="C31" s="139"/>
      <c r="D31" s="139"/>
      <c r="E31" s="139"/>
      <c r="F31" s="139"/>
    </row>
    <row r="32" spans="1:6" x14ac:dyDescent="0.25">
      <c r="A32" s="138" t="s">
        <v>89</v>
      </c>
      <c r="B32" s="139"/>
      <c r="C32" s="139"/>
      <c r="D32" s="139"/>
      <c r="E32" s="139"/>
      <c r="F32" s="139"/>
    </row>
    <row r="33" spans="1:2" x14ac:dyDescent="0.25">
      <c r="A33" s="138"/>
      <c r="B33" s="138"/>
    </row>
  </sheetData>
  <customSheetViews>
    <customSheetView guid="{144A51A0-A529-4ACA-BE9E-F2520AD9DCD9}">
      <pane xSplit="1" ySplit="7" topLeftCell="B8" activePane="bottomRight" state="frozen"/>
      <selection pane="bottomRight" activeCell="B20" sqref="B20:E21"/>
      <pageMargins left="0.7" right="0.7" top="0.75" bottom="0.75" header="0.3" footer="0.3"/>
      <pageSetup pageOrder="overThenDown" orientation="landscape" r:id="rId1"/>
    </customSheetView>
    <customSheetView guid="{FFB69F3C-081E-41D2-9EE8-0C477922C2F8}">
      <pane xSplit="1" ySplit="7" topLeftCell="B8" activePane="bottomRight" state="frozen"/>
      <selection pane="bottomRight" activeCell="B11" sqref="B11:E21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zoomScale="90" zoomScaleNormal="100" workbookViewId="0">
      <selection activeCell="B138" sqref="B138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2" t="s">
        <v>130</v>
      </c>
      <c r="C1" s="16"/>
      <c r="D1" s="16"/>
      <c r="E1" s="87"/>
      <c r="F1" s="87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2" t="s">
        <v>131</v>
      </c>
      <c r="C2" s="16"/>
      <c r="D2" s="16"/>
      <c r="E2" s="87"/>
      <c r="F2" s="87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37" t="s">
        <v>132</v>
      </c>
      <c r="C3" s="24"/>
      <c r="D3" s="24"/>
      <c r="E3" s="24"/>
      <c r="F3" s="24"/>
    </row>
    <row r="4" spans="1:23" s="4" customFormat="1" x14ac:dyDescent="0.25">
      <c r="A4" s="31"/>
      <c r="B4" s="135" t="s">
        <v>137</v>
      </c>
      <c r="C4" s="24"/>
      <c r="D4" s="24"/>
      <c r="E4" s="24"/>
      <c r="F4" s="24"/>
    </row>
    <row r="5" spans="1:23" s="4" customFormat="1" x14ac:dyDescent="0.25">
      <c r="A5" s="31"/>
      <c r="B5" s="135"/>
      <c r="C5" s="24"/>
      <c r="D5" s="24"/>
      <c r="E5" s="24"/>
      <c r="F5" s="24"/>
    </row>
    <row r="6" spans="1:23" s="4" customFormat="1" ht="15.75" customHeight="1" x14ac:dyDescent="0.25">
      <c r="B6" s="202" t="str">
        <f>'Admin Info'!B6</f>
        <v>Pittsburg Power Company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3"/>
      <c r="E7" s="130"/>
      <c r="F7" s="71" t="s">
        <v>141</v>
      </c>
      <c r="G7" s="71"/>
      <c r="H7" s="71"/>
      <c r="I7" s="155"/>
      <c r="J7" s="156" t="s">
        <v>80</v>
      </c>
      <c r="K7" s="69"/>
      <c r="L7" s="69"/>
      <c r="M7" s="69"/>
      <c r="N7" s="69"/>
      <c r="O7" s="9"/>
    </row>
    <row r="8" spans="1:23" s="4" customFormat="1" ht="31.5" x14ac:dyDescent="0.25">
      <c r="B8" s="170" t="s">
        <v>210</v>
      </c>
      <c r="E8" s="153"/>
      <c r="F8" s="154" t="s">
        <v>52</v>
      </c>
      <c r="G8" s="70"/>
      <c r="H8" s="25"/>
      <c r="I8" s="25"/>
      <c r="J8" s="157" t="s">
        <v>185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4" t="s">
        <v>133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122</v>
      </c>
      <c r="J9" s="51" t="s">
        <v>123</v>
      </c>
      <c r="K9" s="51" t="s">
        <v>127</v>
      </c>
      <c r="L9" s="51" t="s">
        <v>128</v>
      </c>
      <c r="M9" s="51" t="s">
        <v>139</v>
      </c>
      <c r="N9" s="51" t="s">
        <v>140</v>
      </c>
    </row>
    <row r="10" spans="1:23" s="6" customFormat="1" x14ac:dyDescent="0.25">
      <c r="A10" s="20"/>
      <c r="B10" s="75" t="s">
        <v>136</v>
      </c>
      <c r="C10" s="66" t="s">
        <v>75</v>
      </c>
      <c r="D10" s="21"/>
      <c r="E10" s="132" t="s">
        <v>129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6" t="s">
        <v>53</v>
      </c>
      <c r="C11" s="115">
        <v>5</v>
      </c>
      <c r="D11" s="115">
        <v>5</v>
      </c>
      <c r="E11" s="115">
        <v>5</v>
      </c>
      <c r="F11" s="115">
        <v>5</v>
      </c>
      <c r="G11" s="115">
        <v>5</v>
      </c>
      <c r="H11" s="115">
        <v>5</v>
      </c>
      <c r="I11" s="115">
        <v>5</v>
      </c>
      <c r="J11" s="115">
        <v>5</v>
      </c>
      <c r="K11" s="115">
        <v>5</v>
      </c>
      <c r="L11" s="115">
        <v>5</v>
      </c>
      <c r="M11" s="115">
        <v>5</v>
      </c>
      <c r="N11" s="115">
        <v>5</v>
      </c>
      <c r="O11" s="2"/>
    </row>
    <row r="12" spans="1:23" x14ac:dyDescent="0.25">
      <c r="A12" s="40" t="s">
        <v>37</v>
      </c>
      <c r="B12" s="76" t="s">
        <v>175</v>
      </c>
      <c r="C12" s="114"/>
      <c r="D12" s="114"/>
      <c r="E12" s="115"/>
      <c r="F12" s="114"/>
      <c r="G12" s="114"/>
      <c r="H12" s="114"/>
      <c r="I12" s="114"/>
      <c r="J12" s="114"/>
      <c r="K12" s="114"/>
      <c r="L12" s="114"/>
      <c r="M12" s="114"/>
      <c r="N12" s="114"/>
      <c r="O12" s="2"/>
    </row>
    <row r="13" spans="1:23" x14ac:dyDescent="0.25">
      <c r="A13" s="40" t="s">
        <v>38</v>
      </c>
      <c r="B13" s="76" t="s">
        <v>176</v>
      </c>
      <c r="C13" s="114"/>
      <c r="D13" s="114"/>
      <c r="E13" s="115"/>
      <c r="F13" s="114"/>
      <c r="G13" s="114"/>
      <c r="H13" s="114"/>
      <c r="I13" s="114"/>
      <c r="J13" s="114"/>
      <c r="K13" s="114"/>
      <c r="L13" s="114"/>
      <c r="M13" s="114"/>
      <c r="N13" s="114"/>
      <c r="O13" s="2"/>
    </row>
    <row r="14" spans="1:23" x14ac:dyDescent="0.25">
      <c r="A14" s="40" t="s">
        <v>65</v>
      </c>
      <c r="B14" s="76" t="s">
        <v>177</v>
      </c>
      <c r="C14" s="114"/>
      <c r="D14" s="114"/>
      <c r="E14" s="115"/>
      <c r="F14" s="114"/>
      <c r="G14" s="114"/>
      <c r="H14" s="114"/>
      <c r="I14" s="114"/>
      <c r="J14" s="114"/>
      <c r="K14" s="114"/>
      <c r="L14" s="114"/>
      <c r="M14" s="114"/>
      <c r="N14" s="114"/>
      <c r="O14" s="2"/>
    </row>
    <row r="15" spans="1:23" x14ac:dyDescent="0.25">
      <c r="A15" s="40" t="s">
        <v>66</v>
      </c>
      <c r="B15" s="76" t="s">
        <v>178</v>
      </c>
      <c r="C15" s="114"/>
      <c r="D15" s="114"/>
      <c r="E15" s="115"/>
      <c r="F15" s="114"/>
      <c r="G15" s="114"/>
      <c r="H15" s="114"/>
      <c r="I15" s="114"/>
      <c r="J15" s="114"/>
      <c r="K15" s="114"/>
      <c r="L15" s="114"/>
      <c r="M15" s="114"/>
      <c r="N15" s="114"/>
      <c r="O15" s="2"/>
    </row>
    <row r="16" spans="1:23" x14ac:dyDescent="0.25">
      <c r="A16" s="40" t="s">
        <v>67</v>
      </c>
      <c r="B16" s="76" t="s">
        <v>179</v>
      </c>
      <c r="C16" s="114"/>
      <c r="D16" s="114"/>
      <c r="E16" s="115"/>
      <c r="F16" s="114"/>
      <c r="G16" s="114"/>
      <c r="H16" s="114"/>
      <c r="I16" s="114"/>
      <c r="J16" s="114"/>
      <c r="K16" s="114"/>
      <c r="L16" s="114"/>
      <c r="M16" s="114"/>
      <c r="N16" s="114"/>
      <c r="O16" s="2"/>
    </row>
    <row r="17" spans="1:15" x14ac:dyDescent="0.25">
      <c r="A17" s="7">
        <v>3</v>
      </c>
      <c r="B17" s="76" t="s">
        <v>213</v>
      </c>
      <c r="C17" s="113"/>
      <c r="D17" s="113"/>
      <c r="E17" s="113"/>
      <c r="F17" s="116"/>
      <c r="G17" s="116"/>
      <c r="H17" s="116"/>
      <c r="I17" s="116"/>
      <c r="J17" s="116"/>
      <c r="K17" s="116"/>
      <c r="L17" s="116"/>
      <c r="M17" s="116"/>
      <c r="N17" s="116"/>
      <c r="O17" s="2"/>
    </row>
    <row r="18" spans="1:15" x14ac:dyDescent="0.25">
      <c r="A18" s="7">
        <v>4</v>
      </c>
      <c r="B18" s="76" t="s">
        <v>40</v>
      </c>
      <c r="C18" s="114"/>
      <c r="D18" s="114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2"/>
    </row>
    <row r="19" spans="1:15" x14ac:dyDescent="0.25">
      <c r="A19" s="7">
        <v>5</v>
      </c>
      <c r="B19" s="77" t="s">
        <v>153</v>
      </c>
      <c r="C19" s="117">
        <f t="shared" ref="C19:D19" si="0">C11+C17+C18</f>
        <v>5</v>
      </c>
      <c r="D19" s="117">
        <f t="shared" si="0"/>
        <v>5</v>
      </c>
      <c r="E19" s="117">
        <f>E11+E17+E18</f>
        <v>5</v>
      </c>
      <c r="F19" s="117">
        <f>F11+F17+F18</f>
        <v>5</v>
      </c>
      <c r="G19" s="117">
        <f t="shared" ref="G19:N19" si="1">G11+G17+G18</f>
        <v>5</v>
      </c>
      <c r="H19" s="117">
        <f t="shared" si="1"/>
        <v>5</v>
      </c>
      <c r="I19" s="117">
        <f t="shared" si="1"/>
        <v>5</v>
      </c>
      <c r="J19" s="117">
        <f t="shared" si="1"/>
        <v>5</v>
      </c>
      <c r="K19" s="117">
        <f t="shared" si="1"/>
        <v>5</v>
      </c>
      <c r="L19" s="117">
        <f t="shared" si="1"/>
        <v>5</v>
      </c>
      <c r="M19" s="117">
        <f t="shared" si="1"/>
        <v>5</v>
      </c>
      <c r="N19" s="117">
        <f t="shared" si="1"/>
        <v>5</v>
      </c>
      <c r="O19" s="2"/>
    </row>
    <row r="20" spans="1:15" x14ac:dyDescent="0.25">
      <c r="A20" s="7">
        <v>6</v>
      </c>
      <c r="B20" s="76" t="s">
        <v>17</v>
      </c>
      <c r="C20" s="118"/>
      <c r="D20" s="118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2"/>
    </row>
    <row r="21" spans="1:15" x14ac:dyDescent="0.25">
      <c r="A21" s="7">
        <v>7</v>
      </c>
      <c r="B21" s="77" t="s">
        <v>42</v>
      </c>
      <c r="C21" s="117">
        <f t="shared" ref="C21:D21" si="2">C19+C20</f>
        <v>5</v>
      </c>
      <c r="D21" s="117">
        <f t="shared" si="2"/>
        <v>5</v>
      </c>
      <c r="E21" s="117">
        <f>E19+E20</f>
        <v>5</v>
      </c>
      <c r="F21" s="117">
        <f>F19+F20</f>
        <v>5</v>
      </c>
      <c r="G21" s="117">
        <f t="shared" ref="G21:N21" si="3">G19+G20</f>
        <v>5</v>
      </c>
      <c r="H21" s="117">
        <f t="shared" si="3"/>
        <v>5</v>
      </c>
      <c r="I21" s="117">
        <f t="shared" si="3"/>
        <v>5</v>
      </c>
      <c r="J21" s="117">
        <f t="shared" si="3"/>
        <v>5</v>
      </c>
      <c r="K21" s="117">
        <f t="shared" si="3"/>
        <v>5</v>
      </c>
      <c r="L21" s="117">
        <f t="shared" si="3"/>
        <v>5</v>
      </c>
      <c r="M21" s="117">
        <f t="shared" si="3"/>
        <v>5</v>
      </c>
      <c r="N21" s="117">
        <f t="shared" si="3"/>
        <v>5</v>
      </c>
      <c r="O21" s="2"/>
    </row>
    <row r="22" spans="1:15" x14ac:dyDescent="0.25">
      <c r="A22" s="7">
        <v>8</v>
      </c>
      <c r="B22" s="76" t="s">
        <v>68</v>
      </c>
      <c r="C22" s="191">
        <f>C21*0.1</f>
        <v>0.5</v>
      </c>
      <c r="D22" s="191">
        <f t="shared" ref="D22:N22" si="4">D21*0.1</f>
        <v>0.5</v>
      </c>
      <c r="E22" s="191">
        <f t="shared" si="4"/>
        <v>0.5</v>
      </c>
      <c r="F22" s="191">
        <f t="shared" si="4"/>
        <v>0.5</v>
      </c>
      <c r="G22" s="191">
        <f t="shared" si="4"/>
        <v>0.5</v>
      </c>
      <c r="H22" s="191">
        <f t="shared" si="4"/>
        <v>0.5</v>
      </c>
      <c r="I22" s="191">
        <f t="shared" si="4"/>
        <v>0.5</v>
      </c>
      <c r="J22" s="191">
        <f t="shared" si="4"/>
        <v>0.5</v>
      </c>
      <c r="K22" s="191">
        <f t="shared" si="4"/>
        <v>0.5</v>
      </c>
      <c r="L22" s="191">
        <f t="shared" si="4"/>
        <v>0.5</v>
      </c>
      <c r="M22" s="191">
        <f t="shared" si="4"/>
        <v>0.5</v>
      </c>
      <c r="N22" s="191">
        <f t="shared" si="4"/>
        <v>0.5</v>
      </c>
      <c r="O22" s="2"/>
    </row>
    <row r="23" spans="1:15" x14ac:dyDescent="0.25">
      <c r="A23" s="18">
        <v>9</v>
      </c>
      <c r="B23" s="76" t="s">
        <v>69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2"/>
    </row>
    <row r="24" spans="1:15" x14ac:dyDescent="0.25">
      <c r="A24" s="7">
        <v>10</v>
      </c>
      <c r="B24" s="76" t="s">
        <v>6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2"/>
    </row>
    <row r="25" spans="1:15" x14ac:dyDescent="0.25">
      <c r="A25" s="7">
        <v>11</v>
      </c>
      <c r="B25" s="77" t="s">
        <v>152</v>
      </c>
      <c r="C25" s="117">
        <f t="shared" ref="C25:D25" si="5">C21+C22+C23+C24</f>
        <v>5.5</v>
      </c>
      <c r="D25" s="117">
        <f t="shared" si="5"/>
        <v>5.5</v>
      </c>
      <c r="E25" s="117">
        <f>E21+E22+E23+E24</f>
        <v>5.5</v>
      </c>
      <c r="F25" s="117">
        <f>F21+F22+F23+F24</f>
        <v>5.5</v>
      </c>
      <c r="G25" s="117">
        <f t="shared" ref="G25:N25" si="6">G21+G22+G23+G24</f>
        <v>5.5</v>
      </c>
      <c r="H25" s="117">
        <f t="shared" si="6"/>
        <v>5.5</v>
      </c>
      <c r="I25" s="117">
        <f t="shared" si="6"/>
        <v>5.5</v>
      </c>
      <c r="J25" s="117">
        <f t="shared" si="6"/>
        <v>5.5</v>
      </c>
      <c r="K25" s="117">
        <f t="shared" si="6"/>
        <v>5.5</v>
      </c>
      <c r="L25" s="117">
        <f t="shared" si="6"/>
        <v>5.5</v>
      </c>
      <c r="M25" s="117">
        <f t="shared" si="6"/>
        <v>5.5</v>
      </c>
      <c r="N25" s="117">
        <f t="shared" si="6"/>
        <v>5.5</v>
      </c>
      <c r="O25" s="2"/>
    </row>
    <row r="26" spans="1:15" ht="15" customHeight="1" x14ac:dyDescent="0.25">
      <c r="A26" s="23"/>
      <c r="B26" s="78"/>
      <c r="C26" s="119"/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2"/>
    </row>
    <row r="27" spans="1:15" x14ac:dyDescent="0.25">
      <c r="A27" s="22"/>
      <c r="B27" s="77" t="s">
        <v>73</v>
      </c>
      <c r="C27" s="122"/>
      <c r="D27" s="122"/>
      <c r="E27" s="123"/>
      <c r="F27" s="124"/>
      <c r="G27" s="124"/>
      <c r="H27" s="124"/>
      <c r="I27" s="124"/>
      <c r="J27" s="124"/>
      <c r="K27" s="124"/>
      <c r="L27" s="124"/>
      <c r="M27" s="124"/>
      <c r="N27" s="124"/>
      <c r="O27" s="2"/>
    </row>
    <row r="28" spans="1:15" x14ac:dyDescent="0.25">
      <c r="A28" s="40" t="s">
        <v>108</v>
      </c>
      <c r="B28" s="77" t="s">
        <v>162</v>
      </c>
      <c r="C28" s="117">
        <f t="shared" ref="C28:N28" si="7">SUM(C29:C31)</f>
        <v>0</v>
      </c>
      <c r="D28" s="117">
        <f t="shared" si="7"/>
        <v>0</v>
      </c>
      <c r="E28" s="117">
        <f t="shared" si="7"/>
        <v>0</v>
      </c>
      <c r="F28" s="117">
        <f t="shared" si="7"/>
        <v>0</v>
      </c>
      <c r="G28" s="117">
        <f t="shared" si="7"/>
        <v>0</v>
      </c>
      <c r="H28" s="117">
        <f t="shared" si="7"/>
        <v>0</v>
      </c>
      <c r="I28" s="117">
        <f t="shared" si="7"/>
        <v>0</v>
      </c>
      <c r="J28" s="117">
        <f t="shared" si="7"/>
        <v>0</v>
      </c>
      <c r="K28" s="117">
        <f t="shared" si="7"/>
        <v>0</v>
      </c>
      <c r="L28" s="117">
        <f t="shared" si="7"/>
        <v>0</v>
      </c>
      <c r="M28" s="117">
        <f t="shared" si="7"/>
        <v>0</v>
      </c>
      <c r="N28" s="117">
        <f t="shared" si="7"/>
        <v>0</v>
      </c>
      <c r="O28" s="2"/>
    </row>
    <row r="29" spans="1:15" x14ac:dyDescent="0.25">
      <c r="A29" s="40" t="s">
        <v>109</v>
      </c>
      <c r="B29" s="76" t="s">
        <v>202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2"/>
    </row>
    <row r="30" spans="1:15" ht="31.5" x14ac:dyDescent="0.25">
      <c r="A30" s="40" t="s">
        <v>110</v>
      </c>
      <c r="B30" s="80" t="s">
        <v>211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2"/>
    </row>
    <row r="31" spans="1:15" ht="31.5" x14ac:dyDescent="0.25">
      <c r="A31" s="40" t="s">
        <v>111</v>
      </c>
      <c r="B31" s="80" t="s">
        <v>212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2"/>
    </row>
    <row r="32" spans="1:15" x14ac:dyDescent="0.25">
      <c r="A32" s="40" t="s">
        <v>112</v>
      </c>
      <c r="B32" s="77" t="s">
        <v>163</v>
      </c>
      <c r="C32" s="117">
        <f t="shared" ref="C32:N32" si="8">SUM(C33:C34)</f>
        <v>0</v>
      </c>
      <c r="D32" s="117">
        <f t="shared" si="8"/>
        <v>0</v>
      </c>
      <c r="E32" s="117">
        <f t="shared" si="8"/>
        <v>0</v>
      </c>
      <c r="F32" s="117">
        <f t="shared" si="8"/>
        <v>0</v>
      </c>
      <c r="G32" s="117">
        <f t="shared" si="8"/>
        <v>0</v>
      </c>
      <c r="H32" s="117">
        <f t="shared" si="8"/>
        <v>0</v>
      </c>
      <c r="I32" s="117">
        <f t="shared" si="8"/>
        <v>0</v>
      </c>
      <c r="J32" s="117">
        <f t="shared" si="8"/>
        <v>0</v>
      </c>
      <c r="K32" s="117">
        <f t="shared" si="8"/>
        <v>0</v>
      </c>
      <c r="L32" s="117">
        <f t="shared" si="8"/>
        <v>0</v>
      </c>
      <c r="M32" s="117">
        <f t="shared" si="8"/>
        <v>0</v>
      </c>
      <c r="N32" s="117">
        <f t="shared" si="8"/>
        <v>0</v>
      </c>
      <c r="O32" s="2"/>
    </row>
    <row r="33" spans="1:17" x14ac:dyDescent="0.25">
      <c r="A33" s="40" t="s">
        <v>113</v>
      </c>
      <c r="B33" s="76" t="s">
        <v>78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2"/>
    </row>
    <row r="34" spans="1:17" x14ac:dyDescent="0.25">
      <c r="A34" s="40" t="s">
        <v>114</v>
      </c>
      <c r="B34" s="76" t="s">
        <v>79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2"/>
    </row>
    <row r="35" spans="1:17" x14ac:dyDescent="0.25">
      <c r="A35" s="40" t="s">
        <v>18</v>
      </c>
      <c r="B35" s="77" t="s">
        <v>154</v>
      </c>
      <c r="C35" s="117">
        <f t="shared" ref="C35:N35" si="9">SUM(C36:C37)</f>
        <v>1.7</v>
      </c>
      <c r="D35" s="117">
        <f t="shared" si="9"/>
        <v>2</v>
      </c>
      <c r="E35" s="117">
        <f t="shared" si="9"/>
        <v>2.5</v>
      </c>
      <c r="F35" s="117">
        <f t="shared" si="9"/>
        <v>2.5</v>
      </c>
      <c r="G35" s="117">
        <f t="shared" si="9"/>
        <v>2.5</v>
      </c>
      <c r="H35" s="117">
        <f t="shared" si="9"/>
        <v>2.5</v>
      </c>
      <c r="I35" s="117">
        <f t="shared" si="9"/>
        <v>2.5</v>
      </c>
      <c r="J35" s="117">
        <f t="shared" si="9"/>
        <v>2.5</v>
      </c>
      <c r="K35" s="117">
        <f t="shared" si="9"/>
        <v>2.5</v>
      </c>
      <c r="L35" s="117">
        <f t="shared" si="9"/>
        <v>2.5</v>
      </c>
      <c r="M35" s="117">
        <f t="shared" si="9"/>
        <v>2.7266666666666701</v>
      </c>
      <c r="N35" s="117">
        <f t="shared" si="9"/>
        <v>2.7915151515151502</v>
      </c>
      <c r="O35" s="2"/>
    </row>
    <row r="36" spans="1:17" x14ac:dyDescent="0.25">
      <c r="A36" s="40" t="s">
        <v>19</v>
      </c>
      <c r="B36" s="76" t="s">
        <v>180</v>
      </c>
      <c r="C36" s="115">
        <v>1.7</v>
      </c>
      <c r="D36" s="115">
        <v>2</v>
      </c>
      <c r="E36" s="115">
        <v>2.5</v>
      </c>
      <c r="F36" s="115">
        <v>2.5</v>
      </c>
      <c r="G36" s="115">
        <v>2.5</v>
      </c>
      <c r="H36" s="115">
        <v>2.5</v>
      </c>
      <c r="I36" s="115">
        <v>2.5</v>
      </c>
      <c r="J36" s="115">
        <v>2.5</v>
      </c>
      <c r="K36" s="115">
        <v>2.5</v>
      </c>
      <c r="L36" s="115">
        <v>2.5</v>
      </c>
      <c r="M36" s="115">
        <v>2.7266666666666701</v>
      </c>
      <c r="N36" s="115">
        <v>2.7915151515151502</v>
      </c>
      <c r="O36" s="2"/>
    </row>
    <row r="37" spans="1:17" x14ac:dyDescent="0.25">
      <c r="A37" s="40" t="s">
        <v>20</v>
      </c>
      <c r="B37" s="76" t="s">
        <v>181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2"/>
    </row>
    <row r="38" spans="1:17" x14ac:dyDescent="0.25">
      <c r="A38" s="40" t="s">
        <v>21</v>
      </c>
      <c r="B38" s="77" t="s">
        <v>155</v>
      </c>
      <c r="C38" s="117">
        <f t="shared" ref="C38:D38" si="10">SUM(C39:C41)</f>
        <v>0</v>
      </c>
      <c r="D38" s="117">
        <f t="shared" si="10"/>
        <v>0</v>
      </c>
      <c r="E38" s="117">
        <f>SUM(E39:E41)</f>
        <v>0</v>
      </c>
      <c r="F38" s="117">
        <f t="shared" ref="F38:N38" si="11">SUM(F39:F41)</f>
        <v>0</v>
      </c>
      <c r="G38" s="117">
        <f t="shared" si="11"/>
        <v>0</v>
      </c>
      <c r="H38" s="117">
        <f t="shared" si="11"/>
        <v>0</v>
      </c>
      <c r="I38" s="117">
        <f t="shared" si="11"/>
        <v>0</v>
      </c>
      <c r="J38" s="117">
        <f t="shared" si="11"/>
        <v>0</v>
      </c>
      <c r="K38" s="117">
        <f t="shared" si="11"/>
        <v>0</v>
      </c>
      <c r="L38" s="117">
        <f t="shared" si="11"/>
        <v>0</v>
      </c>
      <c r="M38" s="117">
        <f t="shared" si="11"/>
        <v>0</v>
      </c>
      <c r="N38" s="117">
        <f t="shared" si="11"/>
        <v>0</v>
      </c>
      <c r="O38" s="3"/>
    </row>
    <row r="39" spans="1:17" x14ac:dyDescent="0.25">
      <c r="A39" s="40" t="s">
        <v>22</v>
      </c>
      <c r="B39" s="76" t="s">
        <v>203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2"/>
    </row>
    <row r="40" spans="1:17" ht="31.5" x14ac:dyDescent="0.25">
      <c r="A40" s="40" t="s">
        <v>23</v>
      </c>
      <c r="B40" s="80" t="s">
        <v>204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2"/>
    </row>
    <row r="41" spans="1:17" ht="31.5" x14ac:dyDescent="0.25">
      <c r="A41" s="40" t="s">
        <v>115</v>
      </c>
      <c r="B41" s="80" t="s">
        <v>205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2"/>
    </row>
    <row r="42" spans="1:17" x14ac:dyDescent="0.25">
      <c r="A42" s="40" t="s">
        <v>24</v>
      </c>
      <c r="B42" s="77" t="s">
        <v>164</v>
      </c>
      <c r="C42" s="117">
        <f t="shared" ref="C42:D42" si="12">SUM(C43:C49)</f>
        <v>0</v>
      </c>
      <c r="D42" s="117">
        <f t="shared" si="12"/>
        <v>0</v>
      </c>
      <c r="E42" s="117">
        <f>SUM(E43:E49)</f>
        <v>0</v>
      </c>
      <c r="F42" s="117">
        <f t="shared" ref="F42:N42" si="13">SUM(F43:F49)</f>
        <v>0</v>
      </c>
      <c r="G42" s="117">
        <f t="shared" si="13"/>
        <v>0</v>
      </c>
      <c r="H42" s="117">
        <f t="shared" si="13"/>
        <v>0</v>
      </c>
      <c r="I42" s="117">
        <f t="shared" si="13"/>
        <v>0</v>
      </c>
      <c r="J42" s="117">
        <f t="shared" si="13"/>
        <v>0</v>
      </c>
      <c r="K42" s="117">
        <f t="shared" si="13"/>
        <v>0</v>
      </c>
      <c r="L42" s="117">
        <f t="shared" si="13"/>
        <v>0</v>
      </c>
      <c r="M42" s="117">
        <f t="shared" si="13"/>
        <v>0</v>
      </c>
      <c r="N42" s="117">
        <f t="shared" si="13"/>
        <v>0</v>
      </c>
      <c r="O42" s="5"/>
      <c r="P42" s="3"/>
      <c r="Q42" s="3"/>
    </row>
    <row r="43" spans="1:17" x14ac:dyDescent="0.25">
      <c r="A43" s="40" t="s">
        <v>25</v>
      </c>
      <c r="B43" s="76" t="s">
        <v>0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2"/>
    </row>
    <row r="44" spans="1:17" x14ac:dyDescent="0.25">
      <c r="A44" s="40" t="s">
        <v>26</v>
      </c>
      <c r="B44" s="76" t="s">
        <v>1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2"/>
    </row>
    <row r="45" spans="1:17" x14ac:dyDescent="0.25">
      <c r="A45" s="40" t="s">
        <v>27</v>
      </c>
      <c r="B45" s="76" t="s">
        <v>2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2"/>
    </row>
    <row r="46" spans="1:17" x14ac:dyDescent="0.25">
      <c r="A46" s="40" t="s">
        <v>116</v>
      </c>
      <c r="B46" s="76" t="s">
        <v>3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2"/>
    </row>
    <row r="47" spans="1:17" x14ac:dyDescent="0.25">
      <c r="A47" s="40" t="s">
        <v>118</v>
      </c>
      <c r="B47" s="76" t="s">
        <v>4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2"/>
    </row>
    <row r="48" spans="1:17" x14ac:dyDescent="0.25">
      <c r="A48" s="40" t="s">
        <v>119</v>
      </c>
      <c r="B48" s="79" t="s">
        <v>12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2"/>
    </row>
    <row r="49" spans="1:15" x14ac:dyDescent="0.25">
      <c r="A49" s="40" t="s">
        <v>120</v>
      </c>
      <c r="B49" s="76" t="s">
        <v>5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2"/>
    </row>
    <row r="50" spans="1:15" x14ac:dyDescent="0.25">
      <c r="A50" s="50" t="s">
        <v>8</v>
      </c>
      <c r="B50" s="74" t="s">
        <v>133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122</v>
      </c>
      <c r="J50" s="51" t="s">
        <v>123</v>
      </c>
      <c r="K50" s="51" t="s">
        <v>127</v>
      </c>
      <c r="L50" s="51" t="s">
        <v>128</v>
      </c>
      <c r="M50" s="51" t="s">
        <v>139</v>
      </c>
      <c r="N50" s="51" t="s">
        <v>140</v>
      </c>
      <c r="O50" s="2"/>
    </row>
    <row r="51" spans="1:15" x14ac:dyDescent="0.25">
      <c r="A51" s="40" t="s">
        <v>28</v>
      </c>
      <c r="B51" s="77" t="s">
        <v>156</v>
      </c>
      <c r="C51" s="117">
        <f t="shared" ref="C51:N51" si="14">SUM(C52:C55)</f>
        <v>7.7690000000000009E-2</v>
      </c>
      <c r="D51" s="117">
        <f t="shared" si="14"/>
        <v>5.5419999999999997E-2</v>
      </c>
      <c r="E51" s="117">
        <f t="shared" si="14"/>
        <v>0.1</v>
      </c>
      <c r="F51" s="117">
        <f t="shared" si="14"/>
        <v>0.09</v>
      </c>
      <c r="G51" s="117">
        <f t="shared" si="14"/>
        <v>0.09</v>
      </c>
      <c r="H51" s="117">
        <f t="shared" si="14"/>
        <v>0.09</v>
      </c>
      <c r="I51" s="117">
        <f t="shared" si="14"/>
        <v>0.09</v>
      </c>
      <c r="J51" s="117">
        <f t="shared" si="14"/>
        <v>0.09</v>
      </c>
      <c r="K51" s="117">
        <f t="shared" si="14"/>
        <v>0.09</v>
      </c>
      <c r="L51" s="117">
        <f t="shared" si="14"/>
        <v>0.09</v>
      </c>
      <c r="M51" s="117">
        <f t="shared" si="14"/>
        <v>0.09</v>
      </c>
      <c r="N51" s="117">
        <f t="shared" si="14"/>
        <v>0.09</v>
      </c>
      <c r="O51" s="2"/>
    </row>
    <row r="52" spans="1:15" x14ac:dyDescent="0.25">
      <c r="A52" s="40" t="s">
        <v>29</v>
      </c>
      <c r="B52" s="76" t="s">
        <v>7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2"/>
    </row>
    <row r="53" spans="1:15" x14ac:dyDescent="0.25">
      <c r="A53" s="40" t="s">
        <v>30</v>
      </c>
      <c r="B53" s="80" t="s">
        <v>206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2"/>
    </row>
    <row r="54" spans="1:15" ht="31.5" x14ac:dyDescent="0.25">
      <c r="A54" s="195" t="s">
        <v>31</v>
      </c>
      <c r="B54" s="53" t="s">
        <v>239</v>
      </c>
      <c r="C54" s="196">
        <f>4.57*(0.017)</f>
        <v>7.7690000000000009E-2</v>
      </c>
      <c r="D54" s="196">
        <f>3.26*(0.017)</f>
        <v>5.5419999999999997E-2</v>
      </c>
      <c r="E54" s="196">
        <v>0.1</v>
      </c>
      <c r="F54" s="196">
        <v>0.09</v>
      </c>
      <c r="G54" s="196">
        <v>0.09</v>
      </c>
      <c r="H54" s="196">
        <v>0.09</v>
      </c>
      <c r="I54" s="196">
        <v>0.09</v>
      </c>
      <c r="J54" s="196">
        <v>0.09</v>
      </c>
      <c r="K54" s="196">
        <v>0.09</v>
      </c>
      <c r="L54" s="196">
        <v>0.09</v>
      </c>
      <c r="M54" s="196">
        <v>0.09</v>
      </c>
      <c r="N54" s="196">
        <v>0.09</v>
      </c>
      <c r="O54" s="2"/>
    </row>
    <row r="55" spans="1:15" x14ac:dyDescent="0.25">
      <c r="A55" s="40" t="s">
        <v>117</v>
      </c>
      <c r="B55" s="80" t="s">
        <v>207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2"/>
    </row>
    <row r="56" spans="1:15" x14ac:dyDescent="0.25">
      <c r="A56" s="40" t="s">
        <v>32</v>
      </c>
      <c r="B56" s="77" t="s">
        <v>157</v>
      </c>
      <c r="C56" s="117">
        <f t="shared" ref="C56:N56" si="15">SUM(C57:C61)</f>
        <v>5.4223100000000004</v>
      </c>
      <c r="D56" s="117">
        <f t="shared" si="15"/>
        <v>5.4445800000000002</v>
      </c>
      <c r="E56" s="117">
        <f t="shared" si="15"/>
        <v>5.4</v>
      </c>
      <c r="F56" s="117">
        <f>SUM(F57:F63)</f>
        <v>5.41</v>
      </c>
      <c r="G56" s="117">
        <f t="shared" si="15"/>
        <v>5.41</v>
      </c>
      <c r="H56" s="117">
        <f t="shared" si="15"/>
        <v>5.41</v>
      </c>
      <c r="I56" s="117">
        <f t="shared" si="15"/>
        <v>5.41</v>
      </c>
      <c r="J56" s="117">
        <f t="shared" si="15"/>
        <v>5.41</v>
      </c>
      <c r="K56" s="117">
        <f t="shared" si="15"/>
        <v>5.41</v>
      </c>
      <c r="L56" s="117">
        <f t="shared" si="15"/>
        <v>5.41</v>
      </c>
      <c r="M56" s="117">
        <f t="shared" si="15"/>
        <v>5.41</v>
      </c>
      <c r="N56" s="117">
        <f t="shared" si="15"/>
        <v>5.41</v>
      </c>
      <c r="O56" s="2"/>
    </row>
    <row r="57" spans="1:15" x14ac:dyDescent="0.25">
      <c r="A57" s="40" t="s">
        <v>33</v>
      </c>
      <c r="B57" s="76" t="s">
        <v>55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2"/>
    </row>
    <row r="58" spans="1:15" ht="31.5" x14ac:dyDescent="0.25">
      <c r="A58" s="195" t="s">
        <v>34</v>
      </c>
      <c r="B58" s="53" t="s">
        <v>240</v>
      </c>
      <c r="C58" s="115">
        <f>4.57*(1-0.017)</f>
        <v>4.4923099999999998</v>
      </c>
      <c r="D58" s="115">
        <f>3.26*(1-0.017)</f>
        <v>3.2045799999999995</v>
      </c>
      <c r="E58" s="115">
        <v>5</v>
      </c>
      <c r="F58" s="115">
        <v>4</v>
      </c>
      <c r="G58" s="115">
        <v>4</v>
      </c>
      <c r="H58" s="115">
        <v>4</v>
      </c>
      <c r="I58" s="115">
        <v>4</v>
      </c>
      <c r="J58" s="115">
        <v>4</v>
      </c>
      <c r="K58" s="115">
        <v>4</v>
      </c>
      <c r="L58" s="115">
        <v>4</v>
      </c>
      <c r="M58" s="115">
        <v>4</v>
      </c>
      <c r="N58" s="115">
        <v>4</v>
      </c>
      <c r="O58" s="2"/>
    </row>
    <row r="59" spans="1:15" ht="31.5" x14ac:dyDescent="0.25">
      <c r="A59" s="40" t="s">
        <v>35</v>
      </c>
      <c r="B59" s="80" t="s">
        <v>208</v>
      </c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2"/>
    </row>
    <row r="60" spans="1:15" x14ac:dyDescent="0.25">
      <c r="A60" s="40" t="s">
        <v>36</v>
      </c>
      <c r="B60" s="80" t="s">
        <v>168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2"/>
    </row>
    <row r="61" spans="1:15" ht="31.5" x14ac:dyDescent="0.25">
      <c r="A61" s="195" t="s">
        <v>72</v>
      </c>
      <c r="B61" s="53" t="s">
        <v>241</v>
      </c>
      <c r="C61" s="115">
        <f>+C25-C54-C58</f>
        <v>0.9300000000000006</v>
      </c>
      <c r="D61" s="115">
        <f t="shared" ref="D61:N61" si="16">+D25-D54-D58</f>
        <v>2.2400000000000007</v>
      </c>
      <c r="E61" s="115">
        <f t="shared" si="16"/>
        <v>0.40000000000000036</v>
      </c>
      <c r="F61" s="115">
        <f t="shared" si="16"/>
        <v>1.4100000000000001</v>
      </c>
      <c r="G61" s="115">
        <f t="shared" si="16"/>
        <v>1.4100000000000001</v>
      </c>
      <c r="H61" s="115">
        <f t="shared" si="16"/>
        <v>1.4100000000000001</v>
      </c>
      <c r="I61" s="115">
        <f t="shared" si="16"/>
        <v>1.4100000000000001</v>
      </c>
      <c r="J61" s="115">
        <f t="shared" si="16"/>
        <v>1.4100000000000001</v>
      </c>
      <c r="K61" s="115">
        <f t="shared" si="16"/>
        <v>1.4100000000000001</v>
      </c>
      <c r="L61" s="115">
        <f t="shared" si="16"/>
        <v>1.4100000000000001</v>
      </c>
      <c r="M61" s="115">
        <f t="shared" si="16"/>
        <v>1.4100000000000001</v>
      </c>
      <c r="N61" s="115">
        <f t="shared" si="16"/>
        <v>1.4100000000000001</v>
      </c>
      <c r="O61" s="2"/>
    </row>
    <row r="62" spans="1:15" x14ac:dyDescent="0.25">
      <c r="A62" s="40" t="s">
        <v>198</v>
      </c>
      <c r="B62" s="80" t="s">
        <v>209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2"/>
    </row>
    <row r="63" spans="1:15" x14ac:dyDescent="0.25">
      <c r="A63" s="40">
        <v>20</v>
      </c>
      <c r="B63" s="81" t="s">
        <v>182</v>
      </c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2"/>
    </row>
    <row r="64" spans="1:15" ht="15" customHeight="1" x14ac:dyDescent="0.25">
      <c r="A64" s="23"/>
      <c r="B64" s="78"/>
      <c r="C64" s="119"/>
      <c r="D64" s="119"/>
      <c r="E64" s="120"/>
      <c r="F64" s="121"/>
      <c r="G64" s="121"/>
      <c r="H64" s="121"/>
      <c r="I64" s="121"/>
      <c r="J64" s="121"/>
      <c r="K64" s="121"/>
      <c r="L64" s="121"/>
      <c r="M64" s="121"/>
      <c r="N64" s="121"/>
      <c r="O64" s="2"/>
    </row>
    <row r="65" spans="1:15" x14ac:dyDescent="0.25">
      <c r="A65" s="22"/>
      <c r="B65" s="77" t="s">
        <v>104</v>
      </c>
      <c r="C65" s="122"/>
      <c r="D65" s="122"/>
      <c r="E65" s="123"/>
      <c r="F65" s="124"/>
      <c r="G65" s="124"/>
      <c r="H65" s="124"/>
      <c r="I65" s="124"/>
      <c r="J65" s="124"/>
      <c r="K65" s="124"/>
      <c r="L65" s="124"/>
      <c r="M65" s="124"/>
      <c r="N65" s="124"/>
      <c r="O65" s="2"/>
    </row>
    <row r="66" spans="1:15" s="3" customFormat="1" x14ac:dyDescent="0.25">
      <c r="A66" s="7">
        <v>21</v>
      </c>
      <c r="B66" s="81" t="s">
        <v>165</v>
      </c>
      <c r="C66" s="117">
        <f>C28+C32+C35+C38+C42+C51+C56+C63</f>
        <v>7.2</v>
      </c>
      <c r="D66" s="117">
        <f t="shared" ref="D66:N66" si="17">D28+D32+D35+D38+D42+D51+D56+D63</f>
        <v>7.5</v>
      </c>
      <c r="E66" s="117">
        <f t="shared" si="17"/>
        <v>8</v>
      </c>
      <c r="F66" s="117">
        <f t="shared" si="17"/>
        <v>8</v>
      </c>
      <c r="G66" s="117">
        <f t="shared" si="17"/>
        <v>8</v>
      </c>
      <c r="H66" s="117">
        <f t="shared" si="17"/>
        <v>8</v>
      </c>
      <c r="I66" s="117">
        <f t="shared" si="17"/>
        <v>8</v>
      </c>
      <c r="J66" s="117">
        <f t="shared" si="17"/>
        <v>8</v>
      </c>
      <c r="K66" s="117">
        <f t="shared" si="17"/>
        <v>8</v>
      </c>
      <c r="L66" s="117">
        <f t="shared" si="17"/>
        <v>8</v>
      </c>
      <c r="M66" s="117">
        <f t="shared" si="17"/>
        <v>8.2266666666666701</v>
      </c>
      <c r="N66" s="117">
        <f t="shared" si="17"/>
        <v>8.2915151515151493</v>
      </c>
    </row>
    <row r="67" spans="1:15" x14ac:dyDescent="0.25">
      <c r="A67" s="7">
        <v>22</v>
      </c>
      <c r="B67" s="76" t="s">
        <v>152</v>
      </c>
      <c r="C67" s="117">
        <f t="shared" ref="C67:D67" si="18">C25</f>
        <v>5.5</v>
      </c>
      <c r="D67" s="117">
        <f t="shared" si="18"/>
        <v>5.5</v>
      </c>
      <c r="E67" s="117">
        <f>E25</f>
        <v>5.5</v>
      </c>
      <c r="F67" s="117">
        <f t="shared" ref="F67:N67" si="19">F25</f>
        <v>5.5</v>
      </c>
      <c r="G67" s="117">
        <f t="shared" si="19"/>
        <v>5.5</v>
      </c>
      <c r="H67" s="117">
        <f t="shared" si="19"/>
        <v>5.5</v>
      </c>
      <c r="I67" s="117">
        <f t="shared" si="19"/>
        <v>5.5</v>
      </c>
      <c r="J67" s="117">
        <f t="shared" si="19"/>
        <v>5.5</v>
      </c>
      <c r="K67" s="117">
        <f t="shared" si="19"/>
        <v>5.5</v>
      </c>
      <c r="L67" s="117">
        <f t="shared" si="19"/>
        <v>5.5</v>
      </c>
      <c r="M67" s="117">
        <f t="shared" si="19"/>
        <v>5.5</v>
      </c>
      <c r="N67" s="117">
        <f t="shared" si="19"/>
        <v>5.5</v>
      </c>
      <c r="O67" s="2"/>
    </row>
    <row r="68" spans="1:15" x14ac:dyDescent="0.25">
      <c r="A68" s="18">
        <v>23</v>
      </c>
      <c r="B68" s="82" t="s">
        <v>159</v>
      </c>
      <c r="C68" s="117">
        <f t="shared" ref="C68:D68" si="20">C66-C67</f>
        <v>1.7000000000000002</v>
      </c>
      <c r="D68" s="117">
        <f t="shared" si="20"/>
        <v>2</v>
      </c>
      <c r="E68" s="117">
        <f>E66-E67</f>
        <v>2.5</v>
      </c>
      <c r="F68" s="117">
        <f t="shared" ref="F68:N68" si="21">F66-F67</f>
        <v>2.5</v>
      </c>
      <c r="G68" s="117">
        <f t="shared" si="21"/>
        <v>2.5</v>
      </c>
      <c r="H68" s="117">
        <f t="shared" si="21"/>
        <v>2.5</v>
      </c>
      <c r="I68" s="117">
        <f t="shared" si="21"/>
        <v>2.5</v>
      </c>
      <c r="J68" s="117">
        <f t="shared" si="21"/>
        <v>2.5</v>
      </c>
      <c r="K68" s="117">
        <f t="shared" si="21"/>
        <v>2.5</v>
      </c>
      <c r="L68" s="117">
        <f t="shared" si="21"/>
        <v>2.5</v>
      </c>
      <c r="M68" s="117">
        <f t="shared" si="21"/>
        <v>2.7266666666666701</v>
      </c>
      <c r="N68" s="117">
        <f t="shared" si="21"/>
        <v>2.7915151515151493</v>
      </c>
      <c r="O68" s="2"/>
    </row>
    <row r="69" spans="1:15" x14ac:dyDescent="0.25">
      <c r="A69" s="40">
        <v>24</v>
      </c>
      <c r="B69" s="76" t="s">
        <v>160</v>
      </c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2"/>
    </row>
    <row r="70" spans="1:15" x14ac:dyDescent="0.25">
      <c r="A70" s="40">
        <v>25</v>
      </c>
      <c r="B70" s="76" t="s">
        <v>56</v>
      </c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2"/>
    </row>
    <row r="71" spans="1:15" s="3" customFormat="1" x14ac:dyDescent="0.25">
      <c r="A71" s="7">
        <v>26</v>
      </c>
      <c r="B71" s="76" t="s">
        <v>54</v>
      </c>
      <c r="C71" s="125">
        <v>0.1</v>
      </c>
      <c r="D71" s="125">
        <v>0.1</v>
      </c>
      <c r="E71" s="125">
        <v>0.1</v>
      </c>
      <c r="F71" s="125">
        <v>0.1</v>
      </c>
      <c r="G71" s="125">
        <v>0.1</v>
      </c>
      <c r="H71" s="125">
        <v>0.1</v>
      </c>
      <c r="I71" s="125">
        <v>0.1</v>
      </c>
      <c r="J71" s="125">
        <v>0.1</v>
      </c>
      <c r="K71" s="125">
        <v>0.1</v>
      </c>
      <c r="L71" s="125">
        <v>0.1</v>
      </c>
      <c r="M71" s="125">
        <v>0.1</v>
      </c>
      <c r="N71" s="125">
        <v>0.1</v>
      </c>
    </row>
    <row r="72" spans="1:15" s="3" customFormat="1" x14ac:dyDescent="0.25">
      <c r="A72" s="24"/>
      <c r="B72" s="7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41</v>
      </c>
      <c r="D73" s="29" t="s">
        <v>41</v>
      </c>
      <c r="E73" s="14"/>
      <c r="F73" s="8"/>
      <c r="O73" s="2"/>
    </row>
    <row r="74" spans="1:15" x14ac:dyDescent="0.25">
      <c r="A74" s="56" t="s">
        <v>8</v>
      </c>
      <c r="B74" s="83" t="s">
        <v>105</v>
      </c>
      <c r="C74" s="57" t="s">
        <v>148</v>
      </c>
      <c r="D74" s="57" t="s">
        <v>149</v>
      </c>
      <c r="E74" s="14"/>
      <c r="F74" s="8"/>
      <c r="O74" s="2"/>
    </row>
    <row r="75" spans="1:15" x14ac:dyDescent="0.25">
      <c r="A75" s="18">
        <v>27</v>
      </c>
      <c r="B75" s="76" t="s">
        <v>102</v>
      </c>
      <c r="C75" s="126">
        <v>6.2</v>
      </c>
      <c r="D75" s="127">
        <v>5.0999999999999996</v>
      </c>
      <c r="E75" s="14"/>
      <c r="F75" s="8"/>
      <c r="O75" s="2"/>
    </row>
    <row r="76" spans="1:15" x14ac:dyDescent="0.25">
      <c r="A76" s="18">
        <v>28</v>
      </c>
      <c r="B76" s="76" t="s">
        <v>43</v>
      </c>
      <c r="C76" s="88">
        <v>42012</v>
      </c>
      <c r="D76" s="88">
        <v>42444</v>
      </c>
      <c r="E76" s="14"/>
      <c r="F76" s="8"/>
      <c r="O76" s="2"/>
    </row>
    <row r="77" spans="1:15" x14ac:dyDescent="0.25">
      <c r="A77" s="18">
        <v>29</v>
      </c>
      <c r="B77" s="76" t="s">
        <v>44</v>
      </c>
      <c r="C77" s="59">
        <v>12</v>
      </c>
      <c r="D77" s="59">
        <v>10</v>
      </c>
      <c r="E77" s="14"/>
      <c r="F77" s="8"/>
      <c r="O77" s="2"/>
    </row>
    <row r="78" spans="1:15" x14ac:dyDescent="0.25">
      <c r="A78" s="18">
        <v>30</v>
      </c>
      <c r="B78" s="76" t="s">
        <v>64</v>
      </c>
      <c r="C78" s="60"/>
      <c r="D78" s="60"/>
      <c r="E78" s="14"/>
      <c r="F78" s="8"/>
      <c r="O78" s="2"/>
    </row>
    <row r="79" spans="1:15" x14ac:dyDescent="0.25">
      <c r="A79" s="18">
        <v>31</v>
      </c>
      <c r="B79" s="76" t="s">
        <v>99</v>
      </c>
      <c r="C79" s="60"/>
      <c r="D79" s="60"/>
      <c r="E79" s="14"/>
      <c r="F79" s="8"/>
      <c r="O79" s="2"/>
    </row>
    <row r="80" spans="1:15" x14ac:dyDescent="0.25">
      <c r="A80" s="18">
        <v>32</v>
      </c>
      <c r="B80" s="76" t="s">
        <v>100</v>
      </c>
      <c r="C80" s="60"/>
      <c r="D80" s="60"/>
      <c r="E80" s="14"/>
      <c r="F80" s="8"/>
      <c r="O80" s="2"/>
    </row>
    <row r="81" spans="1:15" x14ac:dyDescent="0.25">
      <c r="A81" s="18">
        <v>33</v>
      </c>
      <c r="B81" s="76" t="s">
        <v>45</v>
      </c>
      <c r="C81" s="58">
        <f>C75+C78+C79+C80</f>
        <v>6.2</v>
      </c>
      <c r="D81" s="58">
        <f>D75+D78+D79+D80</f>
        <v>5.0999999999999996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72" t="s">
        <v>214</v>
      </c>
      <c r="B83" s="84" t="s">
        <v>70</v>
      </c>
      <c r="E83" s="14"/>
      <c r="F83" s="8"/>
      <c r="O83" s="2"/>
    </row>
    <row r="84" spans="1:15" x14ac:dyDescent="0.25">
      <c r="A84" s="64" t="s">
        <v>71</v>
      </c>
      <c r="B84" s="76"/>
      <c r="C84" s="86"/>
      <c r="D84" s="24"/>
      <c r="E84" s="24"/>
      <c r="F84" s="87"/>
      <c r="G84" s="5"/>
    </row>
    <row r="85" spans="1:15" x14ac:dyDescent="0.25">
      <c r="A85" s="64" t="s">
        <v>71</v>
      </c>
      <c r="B85" s="76"/>
      <c r="C85" s="86"/>
      <c r="D85" s="24"/>
      <c r="E85" s="24"/>
      <c r="F85" s="87"/>
      <c r="G85" s="5"/>
    </row>
    <row r="86" spans="1:15" x14ac:dyDescent="0.25">
      <c r="A86" s="63"/>
    </row>
  </sheetData>
  <customSheetViews>
    <customSheetView guid="{144A51A0-A529-4ACA-BE9E-F2520AD9DCD9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FFB69F3C-081E-41D2-9EE8-0C477922C2F8}" scale="90" showGridLines="0" fitToPage="1" topLeftCell="A31">
      <selection activeCell="J26" sqref="J26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zoomScale="90" zoomScaleNormal="85" workbookViewId="0">
      <selection activeCell="F24" sqref="F24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29" t="s">
        <v>130</v>
      </c>
    </row>
    <row r="2" spans="1:15" x14ac:dyDescent="0.25">
      <c r="A2" s="52"/>
      <c r="B2" s="129" t="s">
        <v>131</v>
      </c>
    </row>
    <row r="3" spans="1:15" s="4" customFormat="1" ht="15.75" customHeight="1" x14ac:dyDescent="0.25">
      <c r="B3" s="137" t="s">
        <v>132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35" t="s">
        <v>138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34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202" t="str">
        <f>'Admin Info'!B6</f>
        <v>Pittsburg Power Company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3"/>
      <c r="E7" s="130"/>
      <c r="F7" s="158" t="s">
        <v>142</v>
      </c>
      <c r="G7" s="107"/>
      <c r="H7" s="107"/>
      <c r="I7" s="107"/>
      <c r="J7" s="156" t="s">
        <v>77</v>
      </c>
      <c r="K7" s="69"/>
      <c r="L7" s="69"/>
      <c r="M7" s="69"/>
      <c r="N7" s="69"/>
      <c r="O7" s="9"/>
    </row>
    <row r="8" spans="1:15" s="4" customFormat="1" ht="31.5" x14ac:dyDescent="0.25">
      <c r="B8" s="170" t="str">
        <f>'S-1 CRATs'!B8</f>
        <v>Where cell specifies more than one datum, separate data with a semicolon.</v>
      </c>
      <c r="E8" s="68"/>
      <c r="F8" s="159" t="s">
        <v>52</v>
      </c>
      <c r="G8" s="25"/>
      <c r="I8" s="25"/>
      <c r="J8" s="157" t="s">
        <v>185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89" t="s">
        <v>134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122</v>
      </c>
      <c r="J9" s="35" t="s">
        <v>123</v>
      </c>
      <c r="K9" s="35" t="s">
        <v>127</v>
      </c>
      <c r="L9" s="35" t="s">
        <v>128</v>
      </c>
      <c r="M9" s="35" t="s">
        <v>139</v>
      </c>
      <c r="N9" s="35" t="s">
        <v>140</v>
      </c>
    </row>
    <row r="10" spans="1:15" s="6" customFormat="1" x14ac:dyDescent="0.25">
      <c r="A10" s="36"/>
      <c r="B10" s="75" t="s">
        <v>135</v>
      </c>
      <c r="C10" s="67" t="s">
        <v>76</v>
      </c>
      <c r="D10" s="37"/>
      <c r="E10" s="132" t="s">
        <v>129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6" t="s">
        <v>39</v>
      </c>
      <c r="C11" s="65">
        <v>27.7</v>
      </c>
      <c r="D11" s="65">
        <v>23.9</v>
      </c>
      <c r="E11" s="128">
        <v>24</v>
      </c>
      <c r="F11" s="128">
        <v>24</v>
      </c>
      <c r="G11" s="128">
        <v>24</v>
      </c>
      <c r="H11" s="128">
        <v>24</v>
      </c>
      <c r="I11" s="128">
        <v>24</v>
      </c>
      <c r="J11" s="128">
        <v>24</v>
      </c>
      <c r="K11" s="128">
        <v>24</v>
      </c>
      <c r="L11" s="128">
        <v>24</v>
      </c>
      <c r="M11" s="128">
        <v>24</v>
      </c>
      <c r="N11" s="128">
        <v>24</v>
      </c>
    </row>
    <row r="12" spans="1:15" x14ac:dyDescent="0.25">
      <c r="A12" s="40" t="s">
        <v>37</v>
      </c>
      <c r="B12" s="76" t="s">
        <v>175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38</v>
      </c>
      <c r="B13" s="76" t="s">
        <v>176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65</v>
      </c>
      <c r="B14" s="76" t="s">
        <v>177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66</v>
      </c>
      <c r="B15" s="76" t="s">
        <v>178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67</v>
      </c>
      <c r="B16" s="76" t="s">
        <v>179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6" t="s">
        <v>213</v>
      </c>
      <c r="C17" s="65"/>
      <c r="D17" s="65"/>
      <c r="E17" s="131"/>
      <c r="F17" s="131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6" t="s">
        <v>40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x14ac:dyDescent="0.25">
      <c r="A19" s="7">
        <v>5</v>
      </c>
      <c r="B19" s="77" t="str">
        <f>'S-1 CRATs'!B19</f>
        <v>Adjusted Demand: End-Use Customers</v>
      </c>
      <c r="C19" s="41">
        <f t="shared" ref="C19:E19" si="0">C11+C17+C18</f>
        <v>27.7</v>
      </c>
      <c r="D19" s="41">
        <f t="shared" si="0"/>
        <v>23.9</v>
      </c>
      <c r="E19" s="41">
        <f t="shared" si="0"/>
        <v>24</v>
      </c>
      <c r="F19" s="41">
        <f>F11+F17+F18</f>
        <v>24</v>
      </c>
      <c r="G19" s="27">
        <f t="shared" ref="G19:N19" si="1">G11+G17+G18</f>
        <v>24</v>
      </c>
      <c r="H19" s="27">
        <f t="shared" si="1"/>
        <v>24</v>
      </c>
      <c r="I19" s="27">
        <f t="shared" si="1"/>
        <v>24</v>
      </c>
      <c r="J19" s="27">
        <f t="shared" si="1"/>
        <v>24</v>
      </c>
      <c r="K19" s="27">
        <f t="shared" si="1"/>
        <v>24</v>
      </c>
      <c r="L19" s="27">
        <f t="shared" si="1"/>
        <v>24</v>
      </c>
      <c r="M19" s="27">
        <f t="shared" si="1"/>
        <v>24</v>
      </c>
      <c r="N19" s="27">
        <f t="shared" si="1"/>
        <v>24</v>
      </c>
    </row>
    <row r="20" spans="1:14" x14ac:dyDescent="0.25">
      <c r="A20" s="7">
        <v>6</v>
      </c>
      <c r="B20" s="76" t="s">
        <v>150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6" t="s">
        <v>166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6" t="s">
        <v>167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6" t="s">
        <v>151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6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7" t="str">
        <f>'S-1 CRATs'!B25</f>
        <v>Firm LSE Procurement Requirement</v>
      </c>
      <c r="C25" s="41">
        <f>SUM(C19:C24)</f>
        <v>27.7</v>
      </c>
      <c r="D25" s="41">
        <f>SUM(D19:D24)</f>
        <v>23.9</v>
      </c>
      <c r="E25" s="41">
        <f>SUM(E19:E24)</f>
        <v>24</v>
      </c>
      <c r="F25" s="27">
        <f>SUM(F19:F24)</f>
        <v>24</v>
      </c>
      <c r="G25" s="27">
        <f t="shared" ref="G25:N25" si="2">SUM(G19:G24)</f>
        <v>24</v>
      </c>
      <c r="H25" s="27">
        <f t="shared" si="2"/>
        <v>24</v>
      </c>
      <c r="I25" s="27">
        <f t="shared" si="2"/>
        <v>24</v>
      </c>
      <c r="J25" s="27">
        <f t="shared" si="2"/>
        <v>24</v>
      </c>
      <c r="K25" s="27">
        <f t="shared" si="2"/>
        <v>24</v>
      </c>
      <c r="L25" s="27">
        <f t="shared" si="2"/>
        <v>24</v>
      </c>
      <c r="M25" s="27">
        <f t="shared" si="2"/>
        <v>24</v>
      </c>
      <c r="N25" s="27">
        <f t="shared" si="2"/>
        <v>24</v>
      </c>
    </row>
    <row r="26" spans="1:14" x14ac:dyDescent="0.25">
      <c r="A26" s="42"/>
      <c r="B26" s="90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7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108</v>
      </c>
      <c r="B28" s="77" t="str">
        <f>'S-1 CRATs'!B28</f>
        <v>Total Fossil Fuel Supply</v>
      </c>
      <c r="C28" s="47">
        <f t="shared" ref="C28:N28" si="3">SUM(C29:C31)</f>
        <v>0</v>
      </c>
      <c r="D28" s="47">
        <f t="shared" si="3"/>
        <v>0</v>
      </c>
      <c r="E28" s="27">
        <f t="shared" si="3"/>
        <v>0</v>
      </c>
      <c r="F28" s="27">
        <f t="shared" ref="F28" si="4">SUM(F29:F31)</f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</row>
    <row r="29" spans="1:14" x14ac:dyDescent="0.25">
      <c r="A29" s="40" t="s">
        <v>109</v>
      </c>
      <c r="B29" s="80" t="str">
        <f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110</v>
      </c>
      <c r="B30" s="80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111</v>
      </c>
      <c r="B31" s="80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112</v>
      </c>
      <c r="B32" s="77" t="str">
        <f>'S-1 CRATs'!B32</f>
        <v>Total Nuclear Supply</v>
      </c>
      <c r="C32" s="48">
        <f t="shared" ref="C32:N32" si="5">SUM(C33:C34)</f>
        <v>0</v>
      </c>
      <c r="D32" s="48">
        <f t="shared" si="5"/>
        <v>0</v>
      </c>
      <c r="E32" s="27">
        <f t="shared" si="5"/>
        <v>0</v>
      </c>
      <c r="F32" s="27">
        <f t="shared" ref="F32" si="6">SUM(F33:F34)</f>
        <v>0</v>
      </c>
      <c r="G32" s="27">
        <f t="shared" si="5"/>
        <v>0</v>
      </c>
      <c r="H32" s="27">
        <f t="shared" si="5"/>
        <v>0</v>
      </c>
      <c r="I32" s="27">
        <f t="shared" si="5"/>
        <v>0</v>
      </c>
      <c r="J32" s="27">
        <f t="shared" si="5"/>
        <v>0</v>
      </c>
      <c r="K32" s="27">
        <f t="shared" si="5"/>
        <v>0</v>
      </c>
      <c r="L32" s="27">
        <f t="shared" si="5"/>
        <v>0</v>
      </c>
      <c r="M32" s="27">
        <f t="shared" si="5"/>
        <v>0</v>
      </c>
      <c r="N32" s="27">
        <f t="shared" si="5"/>
        <v>0</v>
      </c>
    </row>
    <row r="33" spans="1:14" x14ac:dyDescent="0.25">
      <c r="A33" s="40" t="s">
        <v>113</v>
      </c>
      <c r="B33" s="76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114</v>
      </c>
      <c r="B34" s="76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7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0</v>
      </c>
      <c r="G35" s="27">
        <f t="shared" ref="G35:N35" si="7">SUM(G36:G37)</f>
        <v>0</v>
      </c>
      <c r="H35" s="27">
        <f t="shared" si="7"/>
        <v>0</v>
      </c>
      <c r="I35" s="27">
        <f t="shared" si="7"/>
        <v>0</v>
      </c>
      <c r="J35" s="27">
        <f t="shared" si="7"/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x14ac:dyDescent="0.25">
      <c r="A36" s="40" t="s">
        <v>19</v>
      </c>
      <c r="B36" s="76" t="str">
        <f>'S-1 CRATs'!B36</f>
        <v>Total: Hydro Supply from Plants larger than 30 MW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40" t="s">
        <v>20</v>
      </c>
      <c r="B37" s="76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7" t="str">
        <f>'S-1 CRATs'!B38</f>
        <v>Total Utility-Controlled Renewable Supply</v>
      </c>
      <c r="C38" s="47">
        <f t="shared" ref="C38:N38" si="8">SUM(C39:C41)</f>
        <v>0</v>
      </c>
      <c r="D38" s="47">
        <f t="shared" si="8"/>
        <v>0</v>
      </c>
      <c r="E38" s="27">
        <f t="shared" si="8"/>
        <v>0</v>
      </c>
      <c r="F38" s="27">
        <f t="shared" ref="F38" si="9">SUM(F39:F41)</f>
        <v>0</v>
      </c>
      <c r="G38" s="27">
        <f t="shared" si="8"/>
        <v>0</v>
      </c>
      <c r="H38" s="27">
        <f t="shared" si="8"/>
        <v>0</v>
      </c>
      <c r="I38" s="27">
        <f t="shared" si="8"/>
        <v>0</v>
      </c>
      <c r="J38" s="27">
        <f t="shared" si="8"/>
        <v>0</v>
      </c>
      <c r="K38" s="27">
        <f t="shared" si="8"/>
        <v>0</v>
      </c>
      <c r="L38" s="27">
        <f t="shared" si="8"/>
        <v>0</v>
      </c>
      <c r="M38" s="27">
        <f t="shared" si="8"/>
        <v>0</v>
      </c>
      <c r="N38" s="27">
        <f t="shared" si="8"/>
        <v>0</v>
      </c>
    </row>
    <row r="39" spans="1:14" x14ac:dyDescent="0.25">
      <c r="A39" s="40" t="s">
        <v>22</v>
      </c>
      <c r="B39" s="80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0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115</v>
      </c>
      <c r="B41" s="80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7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10">SUM(G43:G49)</f>
        <v>0</v>
      </c>
      <c r="H42" s="27">
        <f t="shared" si="10"/>
        <v>0</v>
      </c>
      <c r="I42" s="27">
        <f t="shared" si="10"/>
        <v>0</v>
      </c>
      <c r="J42" s="27">
        <f t="shared" si="10"/>
        <v>0</v>
      </c>
      <c r="K42" s="27">
        <f t="shared" si="10"/>
        <v>0</v>
      </c>
      <c r="L42" s="27">
        <f t="shared" si="10"/>
        <v>0</v>
      </c>
      <c r="M42" s="27">
        <f t="shared" si="10"/>
        <v>0</v>
      </c>
      <c r="N42" s="27">
        <f t="shared" si="10"/>
        <v>0</v>
      </c>
    </row>
    <row r="43" spans="1:14" x14ac:dyDescent="0.25">
      <c r="A43" s="40" t="s">
        <v>25</v>
      </c>
      <c r="B43" s="76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6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6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116</v>
      </c>
      <c r="B46" s="76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118</v>
      </c>
      <c r="B47" s="76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119</v>
      </c>
      <c r="B48" s="79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120</v>
      </c>
      <c r="B49" s="76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89" t="s">
        <v>134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122</v>
      </c>
      <c r="J50" s="35" t="s">
        <v>123</v>
      </c>
      <c r="K50" s="35" t="s">
        <v>127</v>
      </c>
      <c r="L50" s="35" t="s">
        <v>128</v>
      </c>
      <c r="M50" s="35" t="s">
        <v>139</v>
      </c>
      <c r="N50" s="35" t="s">
        <v>140</v>
      </c>
    </row>
    <row r="51" spans="1:14" x14ac:dyDescent="0.25">
      <c r="A51" s="40" t="s">
        <v>28</v>
      </c>
      <c r="B51" s="77" t="s">
        <v>156</v>
      </c>
      <c r="C51" s="48">
        <f t="shared" ref="C51:N51" si="11">SUM(C52:C55)</f>
        <v>0.10412500000000001</v>
      </c>
      <c r="D51" s="48">
        <f t="shared" si="11"/>
        <v>0.13571270000000002</v>
      </c>
      <c r="E51" s="27">
        <f t="shared" si="11"/>
        <v>0.1</v>
      </c>
      <c r="F51" s="27">
        <f t="shared" ref="F51" si="12">SUM(F52:F55)</f>
        <v>0.1</v>
      </c>
      <c r="G51" s="27">
        <f t="shared" si="11"/>
        <v>0.1</v>
      </c>
      <c r="H51" s="27">
        <f t="shared" si="11"/>
        <v>0.1</v>
      </c>
      <c r="I51" s="27">
        <f t="shared" si="11"/>
        <v>0.1</v>
      </c>
      <c r="J51" s="27">
        <f t="shared" si="11"/>
        <v>0.1</v>
      </c>
      <c r="K51" s="27">
        <f t="shared" si="11"/>
        <v>0.1</v>
      </c>
      <c r="L51" s="27">
        <f t="shared" si="11"/>
        <v>0.1</v>
      </c>
      <c r="M51" s="27">
        <f t="shared" si="11"/>
        <v>0.1</v>
      </c>
      <c r="N51" s="27">
        <f t="shared" si="11"/>
        <v>0.1</v>
      </c>
    </row>
    <row r="52" spans="1:14" x14ac:dyDescent="0.25">
      <c r="A52" s="40" t="s">
        <v>29</v>
      </c>
      <c r="B52" s="76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0" t="s">
        <v>206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ht="31.5" x14ac:dyDescent="0.25">
      <c r="A54" s="195" t="s">
        <v>31</v>
      </c>
      <c r="B54" s="53" t="s">
        <v>239</v>
      </c>
      <c r="C54" s="201">
        <f>6.125*(0.017)</f>
        <v>0.10412500000000001</v>
      </c>
      <c r="D54" s="201">
        <f>7.9831*(0.017)</f>
        <v>0.13571270000000002</v>
      </c>
      <c r="E54" s="201">
        <v>0.1</v>
      </c>
      <c r="F54" s="201">
        <v>0.1</v>
      </c>
      <c r="G54" s="201">
        <v>0.1</v>
      </c>
      <c r="H54" s="201">
        <v>0.1</v>
      </c>
      <c r="I54" s="201">
        <v>0.1</v>
      </c>
      <c r="J54" s="201">
        <v>0.1</v>
      </c>
      <c r="K54" s="201">
        <v>0.1</v>
      </c>
      <c r="L54" s="201">
        <v>0.1</v>
      </c>
      <c r="M54" s="201">
        <v>0.1</v>
      </c>
      <c r="N54" s="201">
        <v>0.1</v>
      </c>
    </row>
    <row r="55" spans="1:14" x14ac:dyDescent="0.25">
      <c r="A55" s="40" t="s">
        <v>117</v>
      </c>
      <c r="B55" s="80" t="s">
        <v>207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32</v>
      </c>
      <c r="B56" s="77" t="s">
        <v>157</v>
      </c>
      <c r="C56" s="47">
        <f t="shared" ref="C56:N56" si="13">SUM(C57:C61)</f>
        <v>27.595874999999999</v>
      </c>
      <c r="D56" s="47">
        <f t="shared" si="13"/>
        <v>23.764287299999999</v>
      </c>
      <c r="E56" s="27">
        <f t="shared" si="13"/>
        <v>23.9</v>
      </c>
      <c r="F56" s="27">
        <f t="shared" ref="F56" si="14">SUM(F57:F61)</f>
        <v>23.9</v>
      </c>
      <c r="G56" s="27">
        <f t="shared" si="13"/>
        <v>23.9</v>
      </c>
      <c r="H56" s="27">
        <f t="shared" si="13"/>
        <v>23.9</v>
      </c>
      <c r="I56" s="27">
        <f t="shared" si="13"/>
        <v>23.9</v>
      </c>
      <c r="J56" s="27">
        <f t="shared" si="13"/>
        <v>23.9</v>
      </c>
      <c r="K56" s="27">
        <f t="shared" si="13"/>
        <v>23.9</v>
      </c>
      <c r="L56" s="27">
        <f t="shared" si="13"/>
        <v>23.9</v>
      </c>
      <c r="M56" s="27">
        <f t="shared" si="13"/>
        <v>23.9</v>
      </c>
      <c r="N56" s="27">
        <f t="shared" si="13"/>
        <v>23.9</v>
      </c>
    </row>
    <row r="57" spans="1:14" x14ac:dyDescent="0.25">
      <c r="A57" s="40" t="s">
        <v>33</v>
      </c>
      <c r="B57" s="76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ht="31.5" x14ac:dyDescent="0.25">
      <c r="A58" s="195" t="s">
        <v>34</v>
      </c>
      <c r="B58" s="53" t="s">
        <v>240</v>
      </c>
      <c r="C58" s="201">
        <f>6.125*(1-0.017)</f>
        <v>6.0208750000000002</v>
      </c>
      <c r="D58" s="201">
        <f>7.9831*(1-0.017)</f>
        <v>7.8473873000000003</v>
      </c>
      <c r="E58" s="201">
        <v>9</v>
      </c>
      <c r="F58" s="201">
        <v>8.5</v>
      </c>
      <c r="G58" s="201">
        <f t="shared" ref="G58:N58" si="15">7.9831*(1-0.017)</f>
        <v>7.8473873000000003</v>
      </c>
      <c r="H58" s="201">
        <f t="shared" si="15"/>
        <v>7.8473873000000003</v>
      </c>
      <c r="I58" s="201">
        <f t="shared" si="15"/>
        <v>7.8473873000000003</v>
      </c>
      <c r="J58" s="201">
        <f t="shared" si="15"/>
        <v>7.8473873000000003</v>
      </c>
      <c r="K58" s="201">
        <f t="shared" si="15"/>
        <v>7.8473873000000003</v>
      </c>
      <c r="L58" s="201">
        <f t="shared" si="15"/>
        <v>7.8473873000000003</v>
      </c>
      <c r="M58" s="201">
        <f t="shared" si="15"/>
        <v>7.8473873000000003</v>
      </c>
      <c r="N58" s="201">
        <f t="shared" si="15"/>
        <v>7.8473873000000003</v>
      </c>
    </row>
    <row r="59" spans="1:14" ht="27.6" customHeight="1" x14ac:dyDescent="0.25">
      <c r="A59" s="40" t="s">
        <v>35</v>
      </c>
      <c r="B59" s="80" t="s">
        <v>208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25">
      <c r="A60" s="40" t="s">
        <v>36</v>
      </c>
      <c r="B60" s="80" t="s">
        <v>168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31.5" x14ac:dyDescent="0.25">
      <c r="A61" s="195" t="s">
        <v>72</v>
      </c>
      <c r="B61" s="53" t="s">
        <v>241</v>
      </c>
      <c r="C61" s="26">
        <f>+C25-C54-C58</f>
        <v>21.574999999999999</v>
      </c>
      <c r="D61" s="26">
        <f t="shared" ref="D61:N61" si="16">+D25-D54-D58</f>
        <v>15.916899999999998</v>
      </c>
      <c r="E61" s="26">
        <f t="shared" si="16"/>
        <v>14.899999999999999</v>
      </c>
      <c r="F61" s="26">
        <f t="shared" si="16"/>
        <v>15.399999999999999</v>
      </c>
      <c r="G61" s="26">
        <f t="shared" si="16"/>
        <v>16.052612699999997</v>
      </c>
      <c r="H61" s="26">
        <f t="shared" si="16"/>
        <v>16.052612699999997</v>
      </c>
      <c r="I61" s="26">
        <f t="shared" si="16"/>
        <v>16.052612699999997</v>
      </c>
      <c r="J61" s="26">
        <f t="shared" si="16"/>
        <v>16.052612699999997</v>
      </c>
      <c r="K61" s="26">
        <f t="shared" si="16"/>
        <v>16.052612699999997</v>
      </c>
      <c r="L61" s="26">
        <f t="shared" si="16"/>
        <v>16.052612699999997</v>
      </c>
      <c r="M61" s="26">
        <f t="shared" si="16"/>
        <v>16.052612699999997</v>
      </c>
      <c r="N61" s="26">
        <f t="shared" si="16"/>
        <v>16.052612699999997</v>
      </c>
    </row>
    <row r="62" spans="1:14" x14ac:dyDescent="0.25">
      <c r="A62" s="40" t="s">
        <v>198</v>
      </c>
      <c r="B62" s="80" t="str">
        <f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7" t="s">
        <v>183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2"/>
      <c r="B64" s="90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7" t="s">
        <v>106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7" t="s">
        <v>158</v>
      </c>
      <c r="C66" s="27">
        <f>C28+C32+C35+C38+C42+C51+C56+C63</f>
        <v>27.7</v>
      </c>
      <c r="D66" s="27">
        <f t="shared" ref="D66:N66" si="17">D28+D32+D35+D38+D42+D51+D56+D63</f>
        <v>23.9</v>
      </c>
      <c r="E66" s="27">
        <f t="shared" si="17"/>
        <v>24</v>
      </c>
      <c r="F66" s="27">
        <f t="shared" si="17"/>
        <v>24</v>
      </c>
      <c r="G66" s="27">
        <f t="shared" si="17"/>
        <v>24</v>
      </c>
      <c r="H66" s="27">
        <f t="shared" si="17"/>
        <v>24</v>
      </c>
      <c r="I66" s="27">
        <f t="shared" si="17"/>
        <v>24</v>
      </c>
      <c r="J66" s="27">
        <f t="shared" si="17"/>
        <v>24</v>
      </c>
      <c r="K66" s="27">
        <f t="shared" si="17"/>
        <v>24</v>
      </c>
      <c r="L66" s="27">
        <f t="shared" si="17"/>
        <v>24</v>
      </c>
      <c r="M66" s="27">
        <f t="shared" si="17"/>
        <v>24</v>
      </c>
      <c r="N66" s="27">
        <f t="shared" si="17"/>
        <v>24</v>
      </c>
    </row>
    <row r="67" spans="1:15" x14ac:dyDescent="0.25">
      <c r="A67" s="7">
        <v>22</v>
      </c>
      <c r="B67" s="77" t="s">
        <v>152</v>
      </c>
      <c r="C67" s="27">
        <f t="shared" ref="C67:N67" si="18">C25</f>
        <v>27.7</v>
      </c>
      <c r="D67" s="27">
        <f t="shared" si="18"/>
        <v>23.9</v>
      </c>
      <c r="E67" s="27">
        <f t="shared" si="18"/>
        <v>24</v>
      </c>
      <c r="F67" s="27">
        <f t="shared" si="18"/>
        <v>24</v>
      </c>
      <c r="G67" s="27">
        <f t="shared" si="18"/>
        <v>24</v>
      </c>
      <c r="H67" s="27">
        <f t="shared" si="18"/>
        <v>24</v>
      </c>
      <c r="I67" s="27">
        <f t="shared" si="18"/>
        <v>24</v>
      </c>
      <c r="J67" s="27">
        <f t="shared" si="18"/>
        <v>24</v>
      </c>
      <c r="K67" s="27">
        <f t="shared" si="18"/>
        <v>24</v>
      </c>
      <c r="L67" s="27">
        <f t="shared" si="18"/>
        <v>24</v>
      </c>
      <c r="M67" s="27">
        <f t="shared" si="18"/>
        <v>24</v>
      </c>
      <c r="N67" s="27">
        <f t="shared" si="18"/>
        <v>24</v>
      </c>
    </row>
    <row r="68" spans="1:15" x14ac:dyDescent="0.25">
      <c r="A68" s="18">
        <v>23</v>
      </c>
      <c r="B68" s="82" t="s">
        <v>159</v>
      </c>
      <c r="C68" s="27">
        <f t="shared" ref="C68:E68" si="19">C66-C67</f>
        <v>0</v>
      </c>
      <c r="D68" s="27">
        <f t="shared" si="19"/>
        <v>0</v>
      </c>
      <c r="E68" s="27">
        <f t="shared" si="19"/>
        <v>0</v>
      </c>
      <c r="F68" s="27">
        <f>F66-F67</f>
        <v>0</v>
      </c>
      <c r="G68" s="27">
        <f t="shared" ref="G68:N68" si="20">G66-G67</f>
        <v>0</v>
      </c>
      <c r="H68" s="27">
        <f t="shared" si="20"/>
        <v>0</v>
      </c>
      <c r="I68" s="27">
        <f t="shared" si="20"/>
        <v>0</v>
      </c>
      <c r="J68" s="27">
        <f t="shared" si="20"/>
        <v>0</v>
      </c>
      <c r="K68" s="27">
        <f t="shared" si="20"/>
        <v>0</v>
      </c>
      <c r="L68" s="27">
        <f t="shared" si="20"/>
        <v>0</v>
      </c>
      <c r="M68" s="27">
        <f t="shared" si="20"/>
        <v>0</v>
      </c>
      <c r="N68" s="27">
        <f t="shared" si="20"/>
        <v>0</v>
      </c>
    </row>
    <row r="69" spans="1:15" x14ac:dyDescent="0.25">
      <c r="A69" s="18">
        <v>24</v>
      </c>
      <c r="B69" s="76" t="s">
        <v>160</v>
      </c>
      <c r="C69" s="65"/>
      <c r="D69" s="65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6" t="s">
        <v>161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0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8</v>
      </c>
      <c r="B72" s="84" t="s">
        <v>70</v>
      </c>
      <c r="C72" s="52"/>
      <c r="D72" s="52"/>
    </row>
    <row r="73" spans="1:15" x14ac:dyDescent="0.25">
      <c r="A73" s="64" t="s">
        <v>71</v>
      </c>
      <c r="B73" s="85"/>
      <c r="C73" s="86"/>
      <c r="D73" s="24"/>
      <c r="E73" s="24"/>
      <c r="F73" s="24"/>
      <c r="G73" s="5"/>
      <c r="O73" s="8"/>
    </row>
    <row r="74" spans="1:15" x14ac:dyDescent="0.25">
      <c r="A74" s="64" t="s">
        <v>71</v>
      </c>
      <c r="B74" s="85"/>
      <c r="C74" s="86"/>
      <c r="D74" s="24"/>
      <c r="E74" s="24"/>
      <c r="F74" s="24"/>
      <c r="G74" s="5"/>
      <c r="O74" s="8"/>
    </row>
  </sheetData>
  <customSheetViews>
    <customSheetView guid="{144A51A0-A529-4ACA-BE9E-F2520AD9DCD9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FFB69F3C-081E-41D2-9EE8-0C477922C2F8}" scale="90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F8801"/>
  <sheetViews>
    <sheetView zoomScaleNormal="70" workbookViewId="0">
      <selection activeCell="A42" sqref="A42:XFD42"/>
    </sheetView>
  </sheetViews>
  <sheetFormatPr defaultColWidth="9" defaultRowHeight="15.75" x14ac:dyDescent="0.25"/>
  <cols>
    <col min="1" max="1" width="32.375" style="100" customWidth="1"/>
    <col min="2" max="2" width="13" style="103" customWidth="1"/>
    <col min="3" max="3" width="45.375" style="181" customWidth="1"/>
    <col min="4" max="16384" width="9" style="100"/>
  </cols>
  <sheetData>
    <row r="1" spans="1:3" x14ac:dyDescent="0.25">
      <c r="A1" s="129" t="s">
        <v>130</v>
      </c>
    </row>
    <row r="2" spans="1:3" x14ac:dyDescent="0.25">
      <c r="A2" s="129" t="s">
        <v>131</v>
      </c>
    </row>
    <row r="3" spans="1:3" x14ac:dyDescent="0.25">
      <c r="A3" s="137" t="s">
        <v>132</v>
      </c>
    </row>
    <row r="4" spans="1:3" s="91" customFormat="1" x14ac:dyDescent="0.25">
      <c r="A4" s="204" t="s">
        <v>147</v>
      </c>
      <c r="B4" s="204"/>
      <c r="C4" s="204"/>
    </row>
    <row r="5" spans="1:3" s="91" customFormat="1" x14ac:dyDescent="0.25">
      <c r="A5" s="92"/>
      <c r="B5" s="93"/>
      <c r="C5" s="182"/>
    </row>
    <row r="6" spans="1:3" s="91" customFormat="1" x14ac:dyDescent="0.25">
      <c r="A6" s="92" t="str">
        <f>'Admin Info'!B6</f>
        <v>Pittsburg Power Company</v>
      </c>
      <c r="B6" s="93"/>
      <c r="C6" s="182"/>
    </row>
    <row r="7" spans="1:3" s="91" customFormat="1" x14ac:dyDescent="0.25">
      <c r="A7" s="97" t="s">
        <v>62</v>
      </c>
      <c r="B7" s="93"/>
      <c r="C7" s="182"/>
    </row>
    <row r="8" spans="1:3" x14ac:dyDescent="0.25">
      <c r="A8" s="98" t="s">
        <v>50</v>
      </c>
      <c r="B8" s="99"/>
      <c r="C8" s="183"/>
    </row>
    <row r="9" spans="1:3" x14ac:dyDescent="0.25">
      <c r="A9" s="205" t="s">
        <v>146</v>
      </c>
      <c r="B9" s="205"/>
      <c r="C9" s="205"/>
    </row>
    <row r="10" spans="1:3" x14ac:dyDescent="0.25">
      <c r="A10" s="98" t="s">
        <v>170</v>
      </c>
      <c r="B10" s="99"/>
      <c r="C10" s="183"/>
    </row>
    <row r="11" spans="1:3" x14ac:dyDescent="0.25">
      <c r="A11" s="98" t="s">
        <v>145</v>
      </c>
      <c r="B11" s="99"/>
      <c r="C11" s="183"/>
    </row>
    <row r="12" spans="1:3" x14ac:dyDescent="0.25">
      <c r="A12" s="98" t="s">
        <v>63</v>
      </c>
      <c r="B12" s="99"/>
      <c r="C12" s="183"/>
    </row>
    <row r="13" spans="1:3" x14ac:dyDescent="0.25">
      <c r="A13" s="98" t="s">
        <v>61</v>
      </c>
      <c r="B13" s="99"/>
      <c r="C13" s="183"/>
    </row>
    <row r="14" spans="1:3" x14ac:dyDescent="0.25">
      <c r="A14" s="98" t="s">
        <v>47</v>
      </c>
      <c r="B14" s="99"/>
      <c r="C14" s="183"/>
    </row>
    <row r="15" spans="1:3" x14ac:dyDescent="0.25">
      <c r="A15" s="98" t="s">
        <v>57</v>
      </c>
      <c r="B15" s="99"/>
      <c r="C15" s="183"/>
    </row>
    <row r="16" spans="1:3" x14ac:dyDescent="0.25">
      <c r="A16" s="102" t="s">
        <v>51</v>
      </c>
      <c r="B16" s="101"/>
      <c r="C16" s="184"/>
    </row>
    <row r="17" spans="1:4" s="96" customFormat="1" ht="36" customHeight="1" x14ac:dyDescent="0.25">
      <c r="A17" s="94" t="s">
        <v>48</v>
      </c>
      <c r="B17" s="95" t="s">
        <v>107</v>
      </c>
      <c r="C17" s="185" t="s">
        <v>49</v>
      </c>
    </row>
    <row r="18" spans="1:4" s="91" customFormat="1" x14ac:dyDescent="0.25">
      <c r="A18" s="104">
        <v>42370.041666666664</v>
      </c>
      <c r="B18" s="105">
        <v>1</v>
      </c>
      <c r="C18" s="190">
        <v>2.3039999999999998</v>
      </c>
      <c r="D18" s="161"/>
    </row>
    <row r="19" spans="1:4" s="91" customFormat="1" x14ac:dyDescent="0.25">
      <c r="A19" s="104">
        <v>42370.083333333336</v>
      </c>
      <c r="B19" s="106">
        <v>2</v>
      </c>
      <c r="C19" s="190">
        <v>2.3039999999999998</v>
      </c>
    </row>
    <row r="20" spans="1:4" s="91" customFormat="1" x14ac:dyDescent="0.25">
      <c r="A20" s="104">
        <v>42370.125</v>
      </c>
      <c r="B20" s="106">
        <v>3</v>
      </c>
      <c r="C20" s="190">
        <v>2.2799999999999998</v>
      </c>
    </row>
    <row r="21" spans="1:4" s="91" customFormat="1" x14ac:dyDescent="0.25">
      <c r="A21" s="104">
        <v>42370.166666666664</v>
      </c>
      <c r="B21" s="106">
        <v>4</v>
      </c>
      <c r="C21" s="190">
        <v>2.3039999999999998</v>
      </c>
    </row>
    <row r="22" spans="1:4" s="91" customFormat="1" ht="11.25" customHeight="1" x14ac:dyDescent="0.25">
      <c r="A22" s="104">
        <v>42370.208333333336</v>
      </c>
      <c r="B22" s="106">
        <v>5</v>
      </c>
      <c r="C22" s="190">
        <v>2.448</v>
      </c>
    </row>
    <row r="23" spans="1:4" s="91" customFormat="1" x14ac:dyDescent="0.25">
      <c r="A23" s="104">
        <v>42370.25</v>
      </c>
      <c r="B23" s="106">
        <v>6</v>
      </c>
      <c r="C23" s="190">
        <v>2.544</v>
      </c>
    </row>
    <row r="24" spans="1:4" s="91" customFormat="1" x14ac:dyDescent="0.25">
      <c r="A24" s="104">
        <v>42370.291666666664</v>
      </c>
      <c r="B24" s="106">
        <v>7</v>
      </c>
      <c r="C24" s="190">
        <v>2.64</v>
      </c>
    </row>
    <row r="25" spans="1:4" s="91" customFormat="1" x14ac:dyDescent="0.25">
      <c r="A25" s="104">
        <v>42370.333333333336</v>
      </c>
      <c r="B25" s="106">
        <v>8</v>
      </c>
      <c r="C25" s="190">
        <v>2.52</v>
      </c>
    </row>
    <row r="26" spans="1:4" s="91" customFormat="1" x14ac:dyDescent="0.25">
      <c r="A26" s="104">
        <v>42370.375</v>
      </c>
      <c r="B26" s="106">
        <v>9</v>
      </c>
      <c r="C26" s="190">
        <v>2.4</v>
      </c>
    </row>
    <row r="27" spans="1:4" s="91" customFormat="1" x14ac:dyDescent="0.25">
      <c r="A27" s="104">
        <v>42370.416666666664</v>
      </c>
      <c r="B27" s="106">
        <v>10</v>
      </c>
      <c r="C27" s="190">
        <v>2.2799999999999998</v>
      </c>
    </row>
    <row r="28" spans="1:4" s="91" customFormat="1" x14ac:dyDescent="0.25">
      <c r="A28" s="104">
        <v>42370.458333333336</v>
      </c>
      <c r="B28" s="106">
        <v>11</v>
      </c>
      <c r="C28" s="190">
        <v>2.2320000000000002</v>
      </c>
    </row>
    <row r="29" spans="1:4" s="91" customFormat="1" ht="11.25" customHeight="1" x14ac:dyDescent="0.25">
      <c r="A29" s="104">
        <v>42370.5</v>
      </c>
      <c r="B29" s="106">
        <v>12</v>
      </c>
      <c r="C29" s="190">
        <v>2.2080000000000002</v>
      </c>
    </row>
    <row r="30" spans="1:4" s="91" customFormat="1" x14ac:dyDescent="0.25">
      <c r="A30" s="104">
        <v>42370.541666666664</v>
      </c>
      <c r="B30" s="106">
        <v>13</v>
      </c>
      <c r="C30" s="190">
        <v>2.1840000000000002</v>
      </c>
    </row>
    <row r="31" spans="1:4" s="91" customFormat="1" x14ac:dyDescent="0.25">
      <c r="A31" s="104">
        <v>42370.583333333336</v>
      </c>
      <c r="B31" s="106">
        <v>14</v>
      </c>
      <c r="C31" s="190">
        <v>2.16</v>
      </c>
    </row>
    <row r="32" spans="1:4" s="91" customFormat="1" x14ac:dyDescent="0.25">
      <c r="A32" s="104">
        <v>42370.625</v>
      </c>
      <c r="B32" s="106">
        <v>15</v>
      </c>
      <c r="C32" s="190">
        <v>2.2080000000000002</v>
      </c>
    </row>
    <row r="33" spans="1:6" s="91" customFormat="1" x14ac:dyDescent="0.25">
      <c r="A33" s="104">
        <v>42370.666666666664</v>
      </c>
      <c r="B33" s="106">
        <v>16</v>
      </c>
      <c r="C33" s="190">
        <v>2.3039999999999998</v>
      </c>
    </row>
    <row r="34" spans="1:6" s="91" customFormat="1" x14ac:dyDescent="0.25">
      <c r="A34" s="104">
        <v>42370.708333333336</v>
      </c>
      <c r="B34" s="106">
        <v>17</v>
      </c>
      <c r="C34" s="190">
        <v>2.4</v>
      </c>
    </row>
    <row r="35" spans="1:6" s="91" customFormat="1" x14ac:dyDescent="0.25">
      <c r="A35" s="104">
        <v>42370.75</v>
      </c>
      <c r="B35" s="106">
        <v>18</v>
      </c>
      <c r="C35" s="190">
        <v>2.5680000000000001</v>
      </c>
    </row>
    <row r="36" spans="1:6" x14ac:dyDescent="0.25">
      <c r="A36" s="104">
        <v>42370.791666666664</v>
      </c>
      <c r="B36" s="106">
        <v>19</v>
      </c>
      <c r="C36" s="190">
        <v>2.472</v>
      </c>
    </row>
    <row r="37" spans="1:6" x14ac:dyDescent="0.25">
      <c r="A37" s="104">
        <v>42370.833333333336</v>
      </c>
      <c r="B37" s="106">
        <v>20</v>
      </c>
      <c r="C37" s="190">
        <v>2.4239999999999999</v>
      </c>
    </row>
    <row r="38" spans="1:6" x14ac:dyDescent="0.25">
      <c r="A38" s="104">
        <v>42370.875</v>
      </c>
      <c r="B38" s="106">
        <v>21</v>
      </c>
      <c r="C38" s="190">
        <v>2.4</v>
      </c>
    </row>
    <row r="39" spans="1:6" x14ac:dyDescent="0.25">
      <c r="A39" s="104">
        <v>42370.916666666664</v>
      </c>
      <c r="B39" s="106">
        <v>22</v>
      </c>
      <c r="C39" s="190">
        <v>2.3759999999999999</v>
      </c>
    </row>
    <row r="40" spans="1:6" x14ac:dyDescent="0.25">
      <c r="A40" s="104">
        <v>42370.958333333336</v>
      </c>
      <c r="B40" s="106">
        <v>23</v>
      </c>
      <c r="C40" s="190">
        <v>2.3039999999999998</v>
      </c>
    </row>
    <row r="41" spans="1:6" x14ac:dyDescent="0.25">
      <c r="A41" s="104">
        <v>42370.958333333336</v>
      </c>
      <c r="B41" s="106">
        <v>24</v>
      </c>
      <c r="C41" s="190">
        <v>2.2799999999999998</v>
      </c>
    </row>
    <row r="42" spans="1:6" x14ac:dyDescent="0.25">
      <c r="A42" s="104">
        <v>42371.041666666664</v>
      </c>
      <c r="B42" s="106">
        <v>1</v>
      </c>
      <c r="C42" s="180">
        <v>2.2559999999999998</v>
      </c>
    </row>
    <row r="43" spans="1:6" x14ac:dyDescent="0.25">
      <c r="A43" s="104">
        <v>42371.083333333336</v>
      </c>
      <c r="B43" s="106">
        <v>2</v>
      </c>
      <c r="C43" s="186">
        <v>2.2080000000000002</v>
      </c>
      <c r="D43" s="161"/>
      <c r="E43" s="106" t="s">
        <v>171</v>
      </c>
      <c r="F43" s="162">
        <f>SUM(C18:C41)</f>
        <v>56.543999999999997</v>
      </c>
    </row>
    <row r="44" spans="1:6" x14ac:dyDescent="0.25">
      <c r="A44" s="104">
        <v>42371.125</v>
      </c>
      <c r="B44" s="106">
        <v>3</v>
      </c>
      <c r="C44" s="186">
        <v>2.2080000000000002</v>
      </c>
      <c r="D44" s="161"/>
      <c r="E44" s="106" t="s">
        <v>174</v>
      </c>
      <c r="F44" s="162">
        <f>MAX(C18:C41)</f>
        <v>2.64</v>
      </c>
    </row>
    <row r="45" spans="1:6" x14ac:dyDescent="0.25">
      <c r="A45" s="104">
        <v>42371.166666666664</v>
      </c>
      <c r="B45" s="106">
        <v>4</v>
      </c>
      <c r="C45" s="186">
        <v>2.1840000000000002</v>
      </c>
      <c r="D45" s="161"/>
      <c r="E45" s="106" t="s">
        <v>172</v>
      </c>
      <c r="F45" s="162">
        <f>AVERAGE(C18:C41)</f>
        <v>2.3559999999999999</v>
      </c>
    </row>
    <row r="46" spans="1:6" x14ac:dyDescent="0.25">
      <c r="A46" s="104">
        <v>42371.208333333336</v>
      </c>
      <c r="B46" s="106">
        <v>5</v>
      </c>
      <c r="C46" s="186">
        <v>2.2320000000000002</v>
      </c>
      <c r="D46" s="161"/>
      <c r="E46" s="106" t="s">
        <v>173</v>
      </c>
      <c r="F46" s="162">
        <f>MIN(C18:C41)</f>
        <v>2.16</v>
      </c>
    </row>
    <row r="47" spans="1:6" x14ac:dyDescent="0.25">
      <c r="A47" s="104">
        <v>42371.25</v>
      </c>
      <c r="B47" s="106">
        <v>6</v>
      </c>
      <c r="C47" s="180">
        <v>2.3039999999999998</v>
      </c>
    </row>
    <row r="48" spans="1:6" x14ac:dyDescent="0.25">
      <c r="A48" s="104">
        <v>42371.291666666664</v>
      </c>
      <c r="B48" s="106">
        <v>7</v>
      </c>
      <c r="C48" s="180">
        <v>2.4239999999999999</v>
      </c>
    </row>
    <row r="49" spans="1:3" x14ac:dyDescent="0.25">
      <c r="A49" s="104">
        <v>42371.333333333336</v>
      </c>
      <c r="B49" s="106">
        <v>8</v>
      </c>
      <c r="C49" s="180">
        <v>2.4239999999999999</v>
      </c>
    </row>
    <row r="50" spans="1:3" x14ac:dyDescent="0.25">
      <c r="A50" s="104">
        <v>42371.375</v>
      </c>
      <c r="B50" s="106">
        <v>9</v>
      </c>
      <c r="C50" s="186">
        <v>2.3759999999999999</v>
      </c>
    </row>
    <row r="51" spans="1:3" x14ac:dyDescent="0.25">
      <c r="A51" s="104">
        <v>42371.416666666664</v>
      </c>
      <c r="B51" s="106">
        <v>10</v>
      </c>
      <c r="C51" s="186">
        <v>2.472</v>
      </c>
    </row>
    <row r="52" spans="1:3" x14ac:dyDescent="0.25">
      <c r="A52" s="104">
        <v>42371.458333333336</v>
      </c>
      <c r="B52" s="106">
        <v>11</v>
      </c>
      <c r="C52" s="186">
        <v>2.3519999999999999</v>
      </c>
    </row>
    <row r="53" spans="1:3" x14ac:dyDescent="0.25">
      <c r="A53" s="104">
        <v>42371.5</v>
      </c>
      <c r="B53" s="106">
        <v>12</v>
      </c>
      <c r="C53" s="186">
        <v>2.3279999999999998</v>
      </c>
    </row>
    <row r="54" spans="1:3" x14ac:dyDescent="0.25">
      <c r="A54" s="104">
        <v>42371.541666666664</v>
      </c>
      <c r="B54" s="106">
        <v>13</v>
      </c>
      <c r="C54" s="186">
        <v>2.2799999999999998</v>
      </c>
    </row>
    <row r="55" spans="1:3" x14ac:dyDescent="0.25">
      <c r="A55" s="104">
        <v>42371.583333333336</v>
      </c>
      <c r="B55" s="106">
        <v>14</v>
      </c>
      <c r="C55" s="186">
        <v>2.3279999999999998</v>
      </c>
    </row>
    <row r="56" spans="1:3" x14ac:dyDescent="0.25">
      <c r="A56" s="104">
        <v>42371.625</v>
      </c>
      <c r="B56" s="106">
        <v>15</v>
      </c>
      <c r="C56" s="186">
        <v>2.3519999999999999</v>
      </c>
    </row>
    <row r="57" spans="1:3" x14ac:dyDescent="0.25">
      <c r="A57" s="104">
        <v>42371.666666666664</v>
      </c>
      <c r="B57" s="106">
        <v>16</v>
      </c>
      <c r="C57" s="186">
        <v>2.3759999999999999</v>
      </c>
    </row>
    <row r="58" spans="1:3" x14ac:dyDescent="0.25">
      <c r="A58" s="104">
        <v>42371.708333333336</v>
      </c>
      <c r="B58" s="106">
        <v>17</v>
      </c>
      <c r="C58" s="186">
        <v>2.4239999999999999</v>
      </c>
    </row>
    <row r="59" spans="1:3" x14ac:dyDescent="0.25">
      <c r="A59" s="104">
        <v>42371.75</v>
      </c>
      <c r="B59" s="106">
        <v>18</v>
      </c>
      <c r="C59" s="186">
        <v>2.5920000000000001</v>
      </c>
    </row>
    <row r="60" spans="1:3" x14ac:dyDescent="0.25">
      <c r="A60" s="104">
        <v>42371.791666666664</v>
      </c>
      <c r="B60" s="106">
        <v>19</v>
      </c>
      <c r="C60" s="186">
        <v>2.5920000000000001</v>
      </c>
    </row>
    <row r="61" spans="1:3" x14ac:dyDescent="0.25">
      <c r="A61" s="104">
        <v>42371.833333333336</v>
      </c>
      <c r="B61" s="106">
        <v>20</v>
      </c>
      <c r="C61" s="186">
        <v>2.5680000000000001</v>
      </c>
    </row>
    <row r="62" spans="1:3" x14ac:dyDescent="0.25">
      <c r="A62" s="104">
        <v>42371.875</v>
      </c>
      <c r="B62" s="106">
        <v>21</v>
      </c>
      <c r="C62" s="186">
        <v>2.52</v>
      </c>
    </row>
    <row r="63" spans="1:3" x14ac:dyDescent="0.25">
      <c r="A63" s="104">
        <v>42371.916666666664</v>
      </c>
      <c r="B63" s="106">
        <v>22</v>
      </c>
      <c r="C63" s="186">
        <v>2.472</v>
      </c>
    </row>
    <row r="64" spans="1:3" x14ac:dyDescent="0.25">
      <c r="A64" s="104">
        <v>42371.958333333336</v>
      </c>
      <c r="B64" s="106">
        <v>23</v>
      </c>
      <c r="C64" s="186">
        <v>2.4</v>
      </c>
    </row>
    <row r="65" spans="1:3" x14ac:dyDescent="0.25">
      <c r="A65" s="104">
        <v>42371.958333333336</v>
      </c>
      <c r="B65" s="106">
        <v>24</v>
      </c>
      <c r="C65" s="186">
        <v>2.3519999999999999</v>
      </c>
    </row>
    <row r="66" spans="1:3" x14ac:dyDescent="0.25">
      <c r="A66" s="104">
        <v>42372.041666666664</v>
      </c>
      <c r="B66" s="106">
        <v>1</v>
      </c>
      <c r="C66" s="186">
        <v>2.3279999999999998</v>
      </c>
    </row>
    <row r="67" spans="1:3" x14ac:dyDescent="0.25">
      <c r="A67" s="104">
        <v>42372.083333333336</v>
      </c>
      <c r="B67" s="106">
        <v>2</v>
      </c>
      <c r="C67" s="186">
        <v>2.2799999999999998</v>
      </c>
    </row>
    <row r="68" spans="1:3" x14ac:dyDescent="0.25">
      <c r="A68" s="104">
        <v>42372.125</v>
      </c>
      <c r="B68" s="106">
        <v>3</v>
      </c>
      <c r="C68" s="186">
        <v>2.2799999999999998</v>
      </c>
    </row>
    <row r="69" spans="1:3" x14ac:dyDescent="0.25">
      <c r="A69" s="104">
        <v>42372.166666666664</v>
      </c>
      <c r="B69" s="106">
        <v>4</v>
      </c>
      <c r="C69" s="186">
        <v>2.2799999999999998</v>
      </c>
    </row>
    <row r="70" spans="1:3" x14ac:dyDescent="0.25">
      <c r="A70" s="104">
        <v>42372.208333333336</v>
      </c>
      <c r="B70" s="106">
        <v>5</v>
      </c>
      <c r="C70" s="186">
        <v>2.3039999999999998</v>
      </c>
    </row>
    <row r="71" spans="1:3" x14ac:dyDescent="0.25">
      <c r="A71" s="104">
        <v>42372.25</v>
      </c>
      <c r="B71" s="106">
        <v>6</v>
      </c>
      <c r="C71" s="186">
        <v>2.3519999999999999</v>
      </c>
    </row>
    <row r="72" spans="1:3" x14ac:dyDescent="0.25">
      <c r="A72" s="104">
        <v>42372.291666666664</v>
      </c>
      <c r="B72" s="106">
        <v>7</v>
      </c>
      <c r="C72" s="186">
        <v>2.448</v>
      </c>
    </row>
    <row r="73" spans="1:3" x14ac:dyDescent="0.25">
      <c r="A73" s="104">
        <v>42372.333333333336</v>
      </c>
      <c r="B73" s="106">
        <v>8</v>
      </c>
      <c r="C73" s="186">
        <v>2.3759999999999999</v>
      </c>
    </row>
    <row r="74" spans="1:3" x14ac:dyDescent="0.25">
      <c r="A74" s="104">
        <v>42372.375</v>
      </c>
      <c r="B74" s="106">
        <v>9</v>
      </c>
      <c r="C74" s="186">
        <v>2.4</v>
      </c>
    </row>
    <row r="75" spans="1:3" x14ac:dyDescent="0.25">
      <c r="A75" s="104">
        <v>42372.416666666664</v>
      </c>
      <c r="B75" s="106">
        <v>10</v>
      </c>
      <c r="C75" s="186">
        <v>2.4239999999999999</v>
      </c>
    </row>
    <row r="76" spans="1:3" x14ac:dyDescent="0.25">
      <c r="A76" s="104">
        <v>42372.458333333336</v>
      </c>
      <c r="B76" s="106">
        <v>11</v>
      </c>
      <c r="C76" s="186">
        <v>2.3759999999999999</v>
      </c>
    </row>
    <row r="77" spans="1:3" x14ac:dyDescent="0.25">
      <c r="A77" s="104">
        <v>42372.5</v>
      </c>
      <c r="B77" s="106">
        <v>12</v>
      </c>
      <c r="C77" s="186">
        <v>2.3519999999999999</v>
      </c>
    </row>
    <row r="78" spans="1:3" x14ac:dyDescent="0.25">
      <c r="A78" s="104">
        <v>42372.541666666664</v>
      </c>
      <c r="B78" s="106">
        <v>13</v>
      </c>
      <c r="C78" s="186">
        <v>2.3519999999999999</v>
      </c>
    </row>
    <row r="79" spans="1:3" x14ac:dyDescent="0.25">
      <c r="A79" s="104">
        <v>42372.583333333336</v>
      </c>
      <c r="B79" s="106">
        <v>14</v>
      </c>
      <c r="C79" s="186">
        <v>2.3279999999999998</v>
      </c>
    </row>
    <row r="80" spans="1:3" x14ac:dyDescent="0.25">
      <c r="A80" s="104">
        <v>42372.625</v>
      </c>
      <c r="B80" s="106">
        <v>15</v>
      </c>
      <c r="C80" s="186">
        <v>2.2559999999999998</v>
      </c>
    </row>
    <row r="81" spans="1:3" x14ac:dyDescent="0.25">
      <c r="A81" s="104">
        <v>42372.666666666664</v>
      </c>
      <c r="B81" s="106">
        <v>16</v>
      </c>
      <c r="C81" s="186">
        <v>2.3759999999999999</v>
      </c>
    </row>
    <row r="82" spans="1:3" x14ac:dyDescent="0.25">
      <c r="A82" s="104">
        <v>42372.708333333336</v>
      </c>
      <c r="B82" s="106">
        <v>17</v>
      </c>
      <c r="C82" s="186">
        <v>2.4</v>
      </c>
    </row>
    <row r="83" spans="1:3" x14ac:dyDescent="0.25">
      <c r="A83" s="104">
        <v>42372.75</v>
      </c>
      <c r="B83" s="106">
        <v>18</v>
      </c>
      <c r="C83" s="186">
        <v>2.5920000000000001</v>
      </c>
    </row>
    <row r="84" spans="1:3" x14ac:dyDescent="0.25">
      <c r="A84" s="104">
        <v>42372.791666666664</v>
      </c>
      <c r="B84" s="106">
        <v>19</v>
      </c>
      <c r="C84" s="186">
        <v>2.6160000000000001</v>
      </c>
    </row>
    <row r="85" spans="1:3" x14ac:dyDescent="0.25">
      <c r="A85" s="104">
        <v>42372.833333333336</v>
      </c>
      <c r="B85" s="106">
        <v>20</v>
      </c>
      <c r="C85" s="186">
        <v>2.6160000000000001</v>
      </c>
    </row>
    <row r="86" spans="1:3" x14ac:dyDescent="0.25">
      <c r="A86" s="104">
        <v>42372.875</v>
      </c>
      <c r="B86" s="106">
        <v>21</v>
      </c>
      <c r="C86" s="186">
        <v>2.544</v>
      </c>
    </row>
    <row r="87" spans="1:3" x14ac:dyDescent="0.25">
      <c r="A87" s="104">
        <v>42372.916666666664</v>
      </c>
      <c r="B87" s="106">
        <v>22</v>
      </c>
      <c r="C87" s="186">
        <v>2.448</v>
      </c>
    </row>
    <row r="88" spans="1:3" x14ac:dyDescent="0.25">
      <c r="A88" s="104">
        <v>42372.958333333336</v>
      </c>
      <c r="B88" s="106">
        <v>23</v>
      </c>
      <c r="C88" s="186">
        <v>2.4</v>
      </c>
    </row>
    <row r="89" spans="1:3" x14ac:dyDescent="0.25">
      <c r="A89" s="104">
        <v>42372.958333333336</v>
      </c>
      <c r="B89" s="106">
        <v>24</v>
      </c>
      <c r="C89" s="186">
        <v>2.3519999999999999</v>
      </c>
    </row>
    <row r="90" spans="1:3" x14ac:dyDescent="0.25">
      <c r="A90" s="104">
        <v>42373.041666666664</v>
      </c>
      <c r="B90" s="106">
        <v>1</v>
      </c>
      <c r="C90" s="186">
        <v>2.3039999999999998</v>
      </c>
    </row>
    <row r="91" spans="1:3" x14ac:dyDescent="0.25">
      <c r="A91" s="104">
        <v>42373.083333333336</v>
      </c>
      <c r="B91" s="106">
        <v>2</v>
      </c>
      <c r="C91" s="186">
        <v>2.2320000000000002</v>
      </c>
    </row>
    <row r="92" spans="1:3" x14ac:dyDescent="0.25">
      <c r="A92" s="104">
        <v>42373.125</v>
      </c>
      <c r="B92" s="106">
        <v>3</v>
      </c>
      <c r="C92" s="186">
        <v>2.2559999999999998</v>
      </c>
    </row>
    <row r="93" spans="1:3" x14ac:dyDescent="0.25">
      <c r="A93" s="104">
        <v>42373.166666666664</v>
      </c>
      <c r="B93" s="106">
        <v>4</v>
      </c>
      <c r="C93" s="186">
        <v>2.2559999999999998</v>
      </c>
    </row>
    <row r="94" spans="1:3" x14ac:dyDescent="0.25">
      <c r="A94" s="104">
        <v>42373.208333333336</v>
      </c>
      <c r="B94" s="106">
        <v>5</v>
      </c>
      <c r="C94" s="186">
        <v>2.448</v>
      </c>
    </row>
    <row r="95" spans="1:3" x14ac:dyDescent="0.25">
      <c r="A95" s="104">
        <v>42373.25</v>
      </c>
      <c r="B95" s="106">
        <v>6</v>
      </c>
      <c r="C95" s="186">
        <v>2.9039999999999999</v>
      </c>
    </row>
    <row r="96" spans="1:3" x14ac:dyDescent="0.25">
      <c r="A96" s="104">
        <v>42373.291666666664</v>
      </c>
      <c r="B96" s="106">
        <v>7</v>
      </c>
      <c r="C96" s="186">
        <v>3.504</v>
      </c>
    </row>
    <row r="97" spans="1:3" x14ac:dyDescent="0.25">
      <c r="A97" s="104">
        <v>42373.333333333336</v>
      </c>
      <c r="B97" s="106">
        <v>8</v>
      </c>
      <c r="C97" s="186">
        <v>4.1040000000000001</v>
      </c>
    </row>
    <row r="98" spans="1:3" x14ac:dyDescent="0.25">
      <c r="A98" s="104">
        <v>42373.375</v>
      </c>
      <c r="B98" s="106">
        <v>9</v>
      </c>
      <c r="C98" s="186">
        <v>4.3680000000000003</v>
      </c>
    </row>
    <row r="99" spans="1:3" x14ac:dyDescent="0.25">
      <c r="A99" s="104">
        <v>42373.416666666664</v>
      </c>
      <c r="B99" s="106">
        <v>10</v>
      </c>
      <c r="C99" s="186">
        <v>4.3440000000000003</v>
      </c>
    </row>
    <row r="100" spans="1:3" x14ac:dyDescent="0.25">
      <c r="A100" s="104">
        <v>42373.458333333336</v>
      </c>
      <c r="B100" s="106">
        <v>11</v>
      </c>
      <c r="C100" s="186">
        <v>4.4640000000000004</v>
      </c>
    </row>
    <row r="101" spans="1:3" x14ac:dyDescent="0.25">
      <c r="A101" s="104">
        <v>42373.5</v>
      </c>
      <c r="B101" s="106">
        <v>12</v>
      </c>
      <c r="C101" s="186">
        <v>4.32</v>
      </c>
    </row>
    <row r="102" spans="1:3" x14ac:dyDescent="0.25">
      <c r="A102" s="104">
        <v>42373.541666666664</v>
      </c>
      <c r="B102" s="106">
        <v>13</v>
      </c>
      <c r="C102" s="186">
        <v>4.1040000000000001</v>
      </c>
    </row>
    <row r="103" spans="1:3" x14ac:dyDescent="0.25">
      <c r="A103" s="104">
        <v>42373.583333333336</v>
      </c>
      <c r="B103" s="106">
        <v>14</v>
      </c>
      <c r="C103" s="186">
        <v>4.2240000000000002</v>
      </c>
    </row>
    <row r="104" spans="1:3" x14ac:dyDescent="0.25">
      <c r="A104" s="104">
        <v>42373.625</v>
      </c>
      <c r="B104" s="106">
        <v>15</v>
      </c>
      <c r="C104" s="186">
        <v>4.1280000000000001</v>
      </c>
    </row>
    <row r="105" spans="1:3" x14ac:dyDescent="0.25">
      <c r="A105" s="104">
        <v>42373.666666666664</v>
      </c>
      <c r="B105" s="106">
        <v>16</v>
      </c>
      <c r="C105" s="186">
        <v>3.9359999999999999</v>
      </c>
    </row>
    <row r="106" spans="1:3" x14ac:dyDescent="0.25">
      <c r="A106" s="104">
        <v>42373.708333333336</v>
      </c>
      <c r="B106" s="106">
        <v>17</v>
      </c>
      <c r="C106" s="186">
        <v>3.3359999999999999</v>
      </c>
    </row>
    <row r="107" spans="1:3" x14ac:dyDescent="0.25">
      <c r="A107" s="104">
        <v>42373.75</v>
      </c>
      <c r="B107" s="106">
        <v>18</v>
      </c>
      <c r="C107" s="186">
        <v>3.24</v>
      </c>
    </row>
    <row r="108" spans="1:3" x14ac:dyDescent="0.25">
      <c r="A108" s="104">
        <v>42373.791666666664</v>
      </c>
      <c r="B108" s="106">
        <v>19</v>
      </c>
      <c r="C108" s="186">
        <v>2.952</v>
      </c>
    </row>
    <row r="109" spans="1:3" x14ac:dyDescent="0.25">
      <c r="A109" s="104">
        <v>42373.833333333336</v>
      </c>
      <c r="B109" s="106">
        <v>20</v>
      </c>
      <c r="C109" s="186">
        <v>2.8559999999999999</v>
      </c>
    </row>
    <row r="110" spans="1:3" x14ac:dyDescent="0.25">
      <c r="A110" s="104">
        <v>42373.875</v>
      </c>
      <c r="B110" s="106">
        <v>21</v>
      </c>
      <c r="C110" s="186">
        <v>2.7120000000000002</v>
      </c>
    </row>
    <row r="111" spans="1:3" x14ac:dyDescent="0.25">
      <c r="A111" s="104">
        <v>42373.916666666664</v>
      </c>
      <c r="B111" s="106">
        <v>22</v>
      </c>
      <c r="C111" s="186">
        <v>2.6160000000000001</v>
      </c>
    </row>
    <row r="112" spans="1:3" x14ac:dyDescent="0.25">
      <c r="A112" s="104">
        <v>42373.958333333336</v>
      </c>
      <c r="B112" s="106">
        <v>23</v>
      </c>
      <c r="C112" s="186">
        <v>2.52</v>
      </c>
    </row>
    <row r="113" spans="1:3" x14ac:dyDescent="0.25">
      <c r="A113" s="104">
        <v>42373.958333333336</v>
      </c>
      <c r="B113" s="106">
        <v>24</v>
      </c>
      <c r="C113" s="186">
        <v>2.4</v>
      </c>
    </row>
    <row r="114" spans="1:3" x14ac:dyDescent="0.25">
      <c r="A114" s="104">
        <v>42374.041666666664</v>
      </c>
      <c r="B114" s="106">
        <v>1</v>
      </c>
      <c r="C114" s="186">
        <v>2.3519999999999999</v>
      </c>
    </row>
    <row r="115" spans="1:3" x14ac:dyDescent="0.25">
      <c r="A115" s="104">
        <v>42374.083333333336</v>
      </c>
      <c r="B115" s="106">
        <v>2</v>
      </c>
      <c r="C115" s="186">
        <v>2.2799999999999998</v>
      </c>
    </row>
    <row r="116" spans="1:3" x14ac:dyDescent="0.25">
      <c r="A116" s="104">
        <v>42374.125</v>
      </c>
      <c r="B116" s="106">
        <v>3</v>
      </c>
      <c r="C116" s="186">
        <v>2.2799999999999998</v>
      </c>
    </row>
    <row r="117" spans="1:3" x14ac:dyDescent="0.25">
      <c r="A117" s="104">
        <v>42374.166666666664</v>
      </c>
      <c r="B117" s="106">
        <v>4</v>
      </c>
      <c r="C117" s="186">
        <v>2.3039999999999998</v>
      </c>
    </row>
    <row r="118" spans="1:3" x14ac:dyDescent="0.25">
      <c r="A118" s="104">
        <v>42374.208333333336</v>
      </c>
      <c r="B118" s="106">
        <v>5</v>
      </c>
      <c r="C118" s="186">
        <v>2.4239999999999999</v>
      </c>
    </row>
    <row r="119" spans="1:3" x14ac:dyDescent="0.25">
      <c r="A119" s="104">
        <v>42374.25</v>
      </c>
      <c r="B119" s="106">
        <v>6</v>
      </c>
      <c r="C119" s="186">
        <v>2.8079999999999998</v>
      </c>
    </row>
    <row r="120" spans="1:3" x14ac:dyDescent="0.25">
      <c r="A120" s="104">
        <v>42374.291666666664</v>
      </c>
      <c r="B120" s="106">
        <v>7</v>
      </c>
      <c r="C120" s="186">
        <v>3.4079999999999999</v>
      </c>
    </row>
    <row r="121" spans="1:3" x14ac:dyDescent="0.25">
      <c r="A121" s="104">
        <v>42374.333333333336</v>
      </c>
      <c r="B121" s="106">
        <v>8</v>
      </c>
      <c r="C121" s="186">
        <v>4.008</v>
      </c>
    </row>
    <row r="122" spans="1:3" x14ac:dyDescent="0.25">
      <c r="A122" s="104">
        <v>42374.375</v>
      </c>
      <c r="B122" s="106">
        <v>9</v>
      </c>
      <c r="C122" s="186">
        <v>4.3680000000000003</v>
      </c>
    </row>
    <row r="123" spans="1:3" x14ac:dyDescent="0.25">
      <c r="A123" s="104">
        <v>42374.416666666664</v>
      </c>
      <c r="B123" s="106">
        <v>10</v>
      </c>
      <c r="C123" s="186">
        <v>4.4400000000000004</v>
      </c>
    </row>
    <row r="124" spans="1:3" x14ac:dyDescent="0.25">
      <c r="A124" s="104">
        <v>42374.458333333336</v>
      </c>
      <c r="B124" s="106">
        <v>11</v>
      </c>
      <c r="C124" s="186">
        <v>4.4400000000000004</v>
      </c>
    </row>
    <row r="125" spans="1:3" x14ac:dyDescent="0.25">
      <c r="A125" s="104">
        <v>42374.5</v>
      </c>
      <c r="B125" s="106">
        <v>12</v>
      </c>
      <c r="C125" s="186">
        <v>4.6079999999999997</v>
      </c>
    </row>
    <row r="126" spans="1:3" x14ac:dyDescent="0.25">
      <c r="A126" s="104">
        <v>42374.541666666664</v>
      </c>
      <c r="B126" s="106">
        <v>13</v>
      </c>
      <c r="C126" s="186">
        <v>4.3680000000000003</v>
      </c>
    </row>
    <row r="127" spans="1:3" x14ac:dyDescent="0.25">
      <c r="A127" s="104">
        <v>42374.583333333336</v>
      </c>
      <c r="B127" s="106">
        <v>14</v>
      </c>
      <c r="C127" s="186">
        <v>4.6319999999999997</v>
      </c>
    </row>
    <row r="128" spans="1:3" x14ac:dyDescent="0.25">
      <c r="A128" s="104">
        <v>42374.625</v>
      </c>
      <c r="B128" s="106">
        <v>15</v>
      </c>
      <c r="C128" s="186">
        <v>4.2960000000000003</v>
      </c>
    </row>
    <row r="129" spans="1:3" x14ac:dyDescent="0.25">
      <c r="A129" s="104">
        <v>42374.666666666664</v>
      </c>
      <c r="B129" s="106">
        <v>16</v>
      </c>
      <c r="C129" s="186">
        <v>4.1760000000000002</v>
      </c>
    </row>
    <row r="130" spans="1:3" x14ac:dyDescent="0.25">
      <c r="A130" s="104">
        <v>42374.708333333336</v>
      </c>
      <c r="B130" s="106">
        <v>17</v>
      </c>
      <c r="C130" s="186">
        <v>3.4319999999999999</v>
      </c>
    </row>
    <row r="131" spans="1:3" x14ac:dyDescent="0.25">
      <c r="A131" s="104">
        <v>42374.75</v>
      </c>
      <c r="B131" s="106">
        <v>18</v>
      </c>
      <c r="C131" s="186">
        <v>3.1680000000000001</v>
      </c>
    </row>
    <row r="132" spans="1:3" x14ac:dyDescent="0.25">
      <c r="A132" s="104">
        <v>42374.791666666664</v>
      </c>
      <c r="B132" s="106">
        <v>19</v>
      </c>
      <c r="C132" s="186">
        <v>2.8559999999999999</v>
      </c>
    </row>
    <row r="133" spans="1:3" x14ac:dyDescent="0.25">
      <c r="A133" s="104">
        <v>42374.833333333336</v>
      </c>
      <c r="B133" s="106">
        <v>20</v>
      </c>
      <c r="C133" s="186">
        <v>2.8079999999999998</v>
      </c>
    </row>
    <row r="134" spans="1:3" x14ac:dyDescent="0.25">
      <c r="A134" s="104">
        <v>42374.875</v>
      </c>
      <c r="B134" s="106">
        <v>21</v>
      </c>
      <c r="C134" s="186">
        <v>2.7360000000000002</v>
      </c>
    </row>
    <row r="135" spans="1:3" x14ac:dyDescent="0.25">
      <c r="A135" s="104">
        <v>42374.916666666664</v>
      </c>
      <c r="B135" s="106">
        <v>22</v>
      </c>
      <c r="C135" s="186">
        <v>2.5680000000000001</v>
      </c>
    </row>
    <row r="136" spans="1:3" x14ac:dyDescent="0.25">
      <c r="A136" s="104">
        <v>42374.958333333336</v>
      </c>
      <c r="B136" s="106">
        <v>23</v>
      </c>
      <c r="C136" s="186">
        <v>2.5680000000000001</v>
      </c>
    </row>
    <row r="137" spans="1:3" x14ac:dyDescent="0.25">
      <c r="A137" s="104">
        <v>42374.958333333336</v>
      </c>
      <c r="B137" s="106">
        <v>24</v>
      </c>
      <c r="C137" s="186">
        <v>2.448</v>
      </c>
    </row>
    <row r="138" spans="1:3" x14ac:dyDescent="0.25">
      <c r="A138" s="104">
        <v>42375.041666666664</v>
      </c>
      <c r="B138" s="106">
        <v>1</v>
      </c>
      <c r="C138" s="186">
        <v>2.4</v>
      </c>
    </row>
    <row r="139" spans="1:3" x14ac:dyDescent="0.25">
      <c r="A139" s="104">
        <v>42375.083333333336</v>
      </c>
      <c r="B139" s="106">
        <v>2</v>
      </c>
      <c r="C139" s="186">
        <v>2.3039999999999998</v>
      </c>
    </row>
    <row r="140" spans="1:3" x14ac:dyDescent="0.25">
      <c r="A140" s="104">
        <v>42375.125</v>
      </c>
      <c r="B140" s="106">
        <v>3</v>
      </c>
      <c r="C140" s="186">
        <v>2.3279999999999998</v>
      </c>
    </row>
    <row r="141" spans="1:3" x14ac:dyDescent="0.25">
      <c r="A141" s="104">
        <v>42375.166666666664</v>
      </c>
      <c r="B141" s="106">
        <v>4</v>
      </c>
      <c r="C141" s="186">
        <v>2.3039999999999998</v>
      </c>
    </row>
    <row r="142" spans="1:3" x14ac:dyDescent="0.25">
      <c r="A142" s="104">
        <v>42375.208333333336</v>
      </c>
      <c r="B142" s="106">
        <v>5</v>
      </c>
      <c r="C142" s="186">
        <v>2.496</v>
      </c>
    </row>
    <row r="143" spans="1:3" x14ac:dyDescent="0.25">
      <c r="A143" s="104">
        <v>42375.25</v>
      </c>
      <c r="B143" s="106">
        <v>6</v>
      </c>
      <c r="C143" s="186">
        <v>2.8319999999999999</v>
      </c>
    </row>
    <row r="144" spans="1:3" x14ac:dyDescent="0.25">
      <c r="A144" s="104">
        <v>42375.291666666664</v>
      </c>
      <c r="B144" s="106">
        <v>7</v>
      </c>
      <c r="C144" s="186">
        <v>3.504</v>
      </c>
    </row>
    <row r="145" spans="1:3" x14ac:dyDescent="0.25">
      <c r="A145" s="104">
        <v>42375.333333333336</v>
      </c>
      <c r="B145" s="106">
        <v>8</v>
      </c>
      <c r="C145" s="186">
        <v>4.4160000000000004</v>
      </c>
    </row>
    <row r="146" spans="1:3" x14ac:dyDescent="0.25">
      <c r="A146" s="104">
        <v>42375.375</v>
      </c>
      <c r="B146" s="106">
        <v>9</v>
      </c>
      <c r="C146" s="186">
        <v>4.8</v>
      </c>
    </row>
    <row r="147" spans="1:3" x14ac:dyDescent="0.25">
      <c r="A147" s="104">
        <v>42375.416666666664</v>
      </c>
      <c r="B147" s="106">
        <v>10</v>
      </c>
      <c r="C147" s="186">
        <v>4.6559999999999997</v>
      </c>
    </row>
    <row r="148" spans="1:3" x14ac:dyDescent="0.25">
      <c r="A148" s="104">
        <v>42375.458333333336</v>
      </c>
      <c r="B148" s="106">
        <v>11</v>
      </c>
      <c r="C148" s="186">
        <v>4.7519999999999998</v>
      </c>
    </row>
    <row r="149" spans="1:3" x14ac:dyDescent="0.25">
      <c r="A149" s="104">
        <v>42375.5</v>
      </c>
      <c r="B149" s="106">
        <v>12</v>
      </c>
      <c r="C149" s="186">
        <v>4.68</v>
      </c>
    </row>
    <row r="150" spans="1:3" x14ac:dyDescent="0.25">
      <c r="A150" s="104">
        <v>42375.541666666664</v>
      </c>
      <c r="B150" s="106">
        <v>13</v>
      </c>
      <c r="C150" s="186">
        <v>4.2960000000000003</v>
      </c>
    </row>
    <row r="151" spans="1:3" x14ac:dyDescent="0.25">
      <c r="A151" s="104">
        <v>42375.583333333336</v>
      </c>
      <c r="B151" s="106">
        <v>14</v>
      </c>
      <c r="C151" s="186">
        <v>4.3920000000000003</v>
      </c>
    </row>
    <row r="152" spans="1:3" x14ac:dyDescent="0.25">
      <c r="A152" s="104">
        <v>42375.625</v>
      </c>
      <c r="B152" s="106">
        <v>15</v>
      </c>
      <c r="C152" s="186">
        <v>4.2960000000000003</v>
      </c>
    </row>
    <row r="153" spans="1:3" x14ac:dyDescent="0.25">
      <c r="A153" s="104">
        <v>42375.666666666664</v>
      </c>
      <c r="B153" s="106">
        <v>16</v>
      </c>
      <c r="C153" s="186">
        <v>4.2</v>
      </c>
    </row>
    <row r="154" spans="1:3" x14ac:dyDescent="0.25">
      <c r="A154" s="104">
        <v>42375.708333333336</v>
      </c>
      <c r="B154" s="106">
        <v>17</v>
      </c>
      <c r="C154" s="186">
        <v>3.504</v>
      </c>
    </row>
    <row r="155" spans="1:3" x14ac:dyDescent="0.25">
      <c r="A155" s="104">
        <v>42375.75</v>
      </c>
      <c r="B155" s="106">
        <v>18</v>
      </c>
      <c r="C155" s="186">
        <v>3.2639999999999998</v>
      </c>
    </row>
    <row r="156" spans="1:3" x14ac:dyDescent="0.25">
      <c r="A156" s="104">
        <v>42375.791666666664</v>
      </c>
      <c r="B156" s="106">
        <v>19</v>
      </c>
      <c r="C156" s="186">
        <v>3</v>
      </c>
    </row>
    <row r="157" spans="1:3" x14ac:dyDescent="0.25">
      <c r="A157" s="104">
        <v>42375.833333333336</v>
      </c>
      <c r="B157" s="106">
        <v>20</v>
      </c>
      <c r="C157" s="186">
        <v>2.88</v>
      </c>
    </row>
    <row r="158" spans="1:3" x14ac:dyDescent="0.25">
      <c r="A158" s="104">
        <v>42375.875</v>
      </c>
      <c r="B158" s="106">
        <v>21</v>
      </c>
      <c r="C158" s="186">
        <v>2.8559999999999999</v>
      </c>
    </row>
    <row r="159" spans="1:3" x14ac:dyDescent="0.25">
      <c r="A159" s="104">
        <v>42375.916666666664</v>
      </c>
      <c r="B159" s="106">
        <v>22</v>
      </c>
      <c r="C159" s="186">
        <v>2.7839999999999998</v>
      </c>
    </row>
    <row r="160" spans="1:3" x14ac:dyDescent="0.25">
      <c r="A160" s="104">
        <v>42375.958333333336</v>
      </c>
      <c r="B160" s="106">
        <v>23</v>
      </c>
      <c r="C160" s="186">
        <v>2.6160000000000001</v>
      </c>
    </row>
    <row r="161" spans="1:3" x14ac:dyDescent="0.25">
      <c r="A161" s="104">
        <v>42375.958333333336</v>
      </c>
      <c r="B161" s="106">
        <v>24</v>
      </c>
      <c r="C161" s="186">
        <v>2.544</v>
      </c>
    </row>
    <row r="162" spans="1:3" x14ac:dyDescent="0.25">
      <c r="A162" s="104">
        <v>42376.041666666664</v>
      </c>
      <c r="B162" s="106">
        <v>1</v>
      </c>
      <c r="C162" s="186">
        <v>2.496</v>
      </c>
    </row>
    <row r="163" spans="1:3" x14ac:dyDescent="0.25">
      <c r="A163" s="104">
        <v>42376.083333333336</v>
      </c>
      <c r="B163" s="106">
        <v>2</v>
      </c>
      <c r="C163" s="186">
        <v>2.4239999999999999</v>
      </c>
    </row>
    <row r="164" spans="1:3" x14ac:dyDescent="0.25">
      <c r="A164" s="104">
        <v>42376.125</v>
      </c>
      <c r="B164" s="106">
        <v>3</v>
      </c>
      <c r="C164" s="186">
        <v>2.4239999999999999</v>
      </c>
    </row>
    <row r="165" spans="1:3" x14ac:dyDescent="0.25">
      <c r="A165" s="104">
        <v>42376.166666666664</v>
      </c>
      <c r="B165" s="106">
        <v>4</v>
      </c>
      <c r="C165" s="186">
        <v>2.4239999999999999</v>
      </c>
    </row>
    <row r="166" spans="1:3" x14ac:dyDescent="0.25">
      <c r="A166" s="104">
        <v>42376.208333333336</v>
      </c>
      <c r="B166" s="106">
        <v>5</v>
      </c>
      <c r="C166" s="186">
        <v>2.5920000000000001</v>
      </c>
    </row>
    <row r="167" spans="1:3" x14ac:dyDescent="0.25">
      <c r="A167" s="104">
        <v>42376.25</v>
      </c>
      <c r="B167" s="106">
        <v>6</v>
      </c>
      <c r="C167" s="186">
        <v>2.88</v>
      </c>
    </row>
    <row r="168" spans="1:3" x14ac:dyDescent="0.25">
      <c r="A168" s="104">
        <v>42376.291666666664</v>
      </c>
      <c r="B168" s="106">
        <v>7</v>
      </c>
      <c r="C168" s="186">
        <v>3.36</v>
      </c>
    </row>
    <row r="169" spans="1:3" x14ac:dyDescent="0.25">
      <c r="A169" s="104">
        <v>42376.333333333336</v>
      </c>
      <c r="B169" s="106">
        <v>8</v>
      </c>
      <c r="C169" s="186">
        <v>4.2720000000000002</v>
      </c>
    </row>
    <row r="170" spans="1:3" x14ac:dyDescent="0.25">
      <c r="A170" s="104">
        <v>42376.375</v>
      </c>
      <c r="B170" s="106">
        <v>9</v>
      </c>
      <c r="C170" s="186">
        <v>4.68</v>
      </c>
    </row>
    <row r="171" spans="1:3" x14ac:dyDescent="0.25">
      <c r="A171" s="104">
        <v>42376.416666666664</v>
      </c>
      <c r="B171" s="106">
        <v>10</v>
      </c>
      <c r="C171" s="186">
        <v>4.6319999999999997</v>
      </c>
    </row>
    <row r="172" spans="1:3" x14ac:dyDescent="0.25">
      <c r="A172" s="104">
        <v>42376.458333333336</v>
      </c>
      <c r="B172" s="106">
        <v>11</v>
      </c>
      <c r="C172" s="186">
        <v>4.68</v>
      </c>
    </row>
    <row r="173" spans="1:3" x14ac:dyDescent="0.25">
      <c r="A173" s="104">
        <v>42376.5</v>
      </c>
      <c r="B173" s="106">
        <v>12</v>
      </c>
      <c r="C173" s="186">
        <v>4.68</v>
      </c>
    </row>
    <row r="174" spans="1:3" x14ac:dyDescent="0.25">
      <c r="A174" s="104">
        <v>42376.541666666664</v>
      </c>
      <c r="B174" s="106">
        <v>13</v>
      </c>
      <c r="C174" s="186">
        <v>4.1760000000000002</v>
      </c>
    </row>
    <row r="175" spans="1:3" x14ac:dyDescent="0.25">
      <c r="A175" s="104">
        <v>42376.583333333336</v>
      </c>
      <c r="B175" s="106">
        <v>14</v>
      </c>
      <c r="C175" s="186">
        <v>4.4160000000000004</v>
      </c>
    </row>
    <row r="176" spans="1:3" x14ac:dyDescent="0.25">
      <c r="A176" s="104">
        <v>42376.625</v>
      </c>
      <c r="B176" s="106">
        <v>15</v>
      </c>
      <c r="C176" s="186">
        <v>4.2</v>
      </c>
    </row>
    <row r="177" spans="1:3" x14ac:dyDescent="0.25">
      <c r="A177" s="104">
        <v>42376.666666666664</v>
      </c>
      <c r="B177" s="106">
        <v>16</v>
      </c>
      <c r="C177" s="186">
        <v>3.8639999999999999</v>
      </c>
    </row>
    <row r="178" spans="1:3" x14ac:dyDescent="0.25">
      <c r="A178" s="104">
        <v>42376.708333333336</v>
      </c>
      <c r="B178" s="106">
        <v>17</v>
      </c>
      <c r="C178" s="186">
        <v>3.1440000000000001</v>
      </c>
    </row>
    <row r="179" spans="1:3" x14ac:dyDescent="0.25">
      <c r="A179" s="104">
        <v>42376.75</v>
      </c>
      <c r="B179" s="106">
        <v>18</v>
      </c>
      <c r="C179" s="186">
        <v>3.024</v>
      </c>
    </row>
    <row r="180" spans="1:3" x14ac:dyDescent="0.25">
      <c r="A180" s="104">
        <v>42376.791666666664</v>
      </c>
      <c r="B180" s="106">
        <v>19</v>
      </c>
      <c r="C180" s="186">
        <v>2.88</v>
      </c>
    </row>
    <row r="181" spans="1:3" x14ac:dyDescent="0.25">
      <c r="A181" s="104">
        <v>42376.833333333336</v>
      </c>
      <c r="B181" s="106">
        <v>20</v>
      </c>
      <c r="C181" s="186">
        <v>2.8079999999999998</v>
      </c>
    </row>
    <row r="182" spans="1:3" x14ac:dyDescent="0.25">
      <c r="A182" s="104">
        <v>42376.875</v>
      </c>
      <c r="B182" s="106">
        <v>21</v>
      </c>
      <c r="C182" s="186">
        <v>2.6880000000000002</v>
      </c>
    </row>
    <row r="183" spans="1:3" x14ac:dyDescent="0.25">
      <c r="A183" s="104">
        <v>42376.916666666664</v>
      </c>
      <c r="B183" s="106">
        <v>22</v>
      </c>
      <c r="C183" s="186">
        <v>2.6160000000000001</v>
      </c>
    </row>
    <row r="184" spans="1:3" x14ac:dyDescent="0.25">
      <c r="A184" s="104">
        <v>42376.958333333336</v>
      </c>
      <c r="B184" s="106">
        <v>23</v>
      </c>
      <c r="C184" s="186">
        <v>2.496</v>
      </c>
    </row>
    <row r="185" spans="1:3" x14ac:dyDescent="0.25">
      <c r="A185" s="104">
        <v>42376.958333333336</v>
      </c>
      <c r="B185" s="106">
        <v>24</v>
      </c>
      <c r="C185" s="186">
        <v>2.448</v>
      </c>
    </row>
    <row r="186" spans="1:3" x14ac:dyDescent="0.25">
      <c r="A186" s="104">
        <v>42377.041666666664</v>
      </c>
      <c r="B186" s="106">
        <v>1</v>
      </c>
      <c r="C186" s="186">
        <v>2.3759999999999999</v>
      </c>
    </row>
    <row r="187" spans="1:3" x14ac:dyDescent="0.25">
      <c r="A187" s="104">
        <v>42377.083333333336</v>
      </c>
      <c r="B187" s="106">
        <v>2</v>
      </c>
      <c r="C187" s="186">
        <v>2.3279999999999998</v>
      </c>
    </row>
    <row r="188" spans="1:3" x14ac:dyDescent="0.25">
      <c r="A188" s="104">
        <v>42377.125</v>
      </c>
      <c r="B188" s="106">
        <v>3</v>
      </c>
      <c r="C188" s="186">
        <v>2.3039999999999998</v>
      </c>
    </row>
    <row r="189" spans="1:3" x14ac:dyDescent="0.25">
      <c r="A189" s="104">
        <v>42377.166666666664</v>
      </c>
      <c r="B189" s="106">
        <v>4</v>
      </c>
      <c r="C189" s="186">
        <v>2.3279999999999998</v>
      </c>
    </row>
    <row r="190" spans="1:3" x14ac:dyDescent="0.25">
      <c r="A190" s="104">
        <v>42377.208333333336</v>
      </c>
      <c r="B190" s="106">
        <v>5</v>
      </c>
      <c r="C190" s="186">
        <v>2.472</v>
      </c>
    </row>
    <row r="191" spans="1:3" x14ac:dyDescent="0.25">
      <c r="A191" s="104">
        <v>42377.25</v>
      </c>
      <c r="B191" s="106">
        <v>6</v>
      </c>
      <c r="C191" s="186">
        <v>2.88</v>
      </c>
    </row>
    <row r="192" spans="1:3" x14ac:dyDescent="0.25">
      <c r="A192" s="104">
        <v>42377.291666666664</v>
      </c>
      <c r="B192" s="106">
        <v>7</v>
      </c>
      <c r="C192" s="186">
        <v>3.3839999999999999</v>
      </c>
    </row>
    <row r="193" spans="1:3" x14ac:dyDescent="0.25">
      <c r="A193" s="104">
        <v>42377.333333333336</v>
      </c>
      <c r="B193" s="106">
        <v>8</v>
      </c>
      <c r="C193" s="186">
        <v>4.1520000000000001</v>
      </c>
    </row>
    <row r="194" spans="1:3" x14ac:dyDescent="0.25">
      <c r="A194" s="104">
        <v>42377.375</v>
      </c>
      <c r="B194" s="106">
        <v>9</v>
      </c>
      <c r="C194" s="186">
        <v>4.4880000000000004</v>
      </c>
    </row>
    <row r="195" spans="1:3" x14ac:dyDescent="0.25">
      <c r="A195" s="104">
        <v>42377.416666666664</v>
      </c>
      <c r="B195" s="106">
        <v>10</v>
      </c>
      <c r="C195" s="186">
        <v>4.7519999999999998</v>
      </c>
    </row>
    <row r="196" spans="1:3" x14ac:dyDescent="0.25">
      <c r="A196" s="104">
        <v>42377.458333333336</v>
      </c>
      <c r="B196" s="106">
        <v>11</v>
      </c>
      <c r="C196" s="186">
        <v>4.8</v>
      </c>
    </row>
    <row r="197" spans="1:3" x14ac:dyDescent="0.25">
      <c r="A197" s="104">
        <v>42377.5</v>
      </c>
      <c r="B197" s="106">
        <v>12</v>
      </c>
      <c r="C197" s="186">
        <v>4.5599999999999996</v>
      </c>
    </row>
    <row r="198" spans="1:3" x14ac:dyDescent="0.25">
      <c r="A198" s="104">
        <v>42377.541666666664</v>
      </c>
      <c r="B198" s="106">
        <v>13</v>
      </c>
      <c r="C198" s="186">
        <v>4.32</v>
      </c>
    </row>
    <row r="199" spans="1:3" x14ac:dyDescent="0.25">
      <c r="A199" s="104">
        <v>42377.583333333336</v>
      </c>
      <c r="B199" s="106">
        <v>14</v>
      </c>
      <c r="C199" s="186">
        <v>4.3680000000000003</v>
      </c>
    </row>
    <row r="200" spans="1:3" x14ac:dyDescent="0.25">
      <c r="A200" s="104">
        <v>42377.625</v>
      </c>
      <c r="B200" s="106">
        <v>15</v>
      </c>
      <c r="C200" s="186">
        <v>4.3440000000000003</v>
      </c>
    </row>
    <row r="201" spans="1:3" x14ac:dyDescent="0.25">
      <c r="A201" s="104">
        <v>42377.666666666664</v>
      </c>
      <c r="B201" s="106">
        <v>16</v>
      </c>
      <c r="C201" s="186">
        <v>3.984</v>
      </c>
    </row>
    <row r="202" spans="1:3" x14ac:dyDescent="0.25">
      <c r="A202" s="104">
        <v>42377.708333333336</v>
      </c>
      <c r="B202" s="106">
        <v>17</v>
      </c>
      <c r="C202" s="186">
        <v>3.024</v>
      </c>
    </row>
    <row r="203" spans="1:3" x14ac:dyDescent="0.25">
      <c r="A203" s="104">
        <v>42377.75</v>
      </c>
      <c r="B203" s="106">
        <v>18</v>
      </c>
      <c r="C203" s="186">
        <v>2.952</v>
      </c>
    </row>
    <row r="204" spans="1:3" x14ac:dyDescent="0.25">
      <c r="A204" s="104">
        <v>42377.791666666664</v>
      </c>
      <c r="B204" s="106">
        <v>19</v>
      </c>
      <c r="C204" s="186">
        <v>2.7839999999999998</v>
      </c>
    </row>
    <row r="205" spans="1:3" x14ac:dyDescent="0.25">
      <c r="A205" s="104">
        <v>42377.833333333336</v>
      </c>
      <c r="B205" s="106">
        <v>20</v>
      </c>
      <c r="C205" s="186">
        <v>2.6880000000000002</v>
      </c>
    </row>
    <row r="206" spans="1:3" x14ac:dyDescent="0.25">
      <c r="A206" s="104">
        <v>42377.875</v>
      </c>
      <c r="B206" s="106">
        <v>21</v>
      </c>
      <c r="C206" s="186">
        <v>2.6640000000000001</v>
      </c>
    </row>
    <row r="207" spans="1:3" x14ac:dyDescent="0.25">
      <c r="A207" s="104">
        <v>42377.916666666664</v>
      </c>
      <c r="B207" s="106">
        <v>22</v>
      </c>
      <c r="C207" s="186">
        <v>2.5680000000000001</v>
      </c>
    </row>
    <row r="208" spans="1:3" x14ac:dyDescent="0.25">
      <c r="A208" s="104">
        <v>42377.958333333336</v>
      </c>
      <c r="B208" s="106">
        <v>23</v>
      </c>
      <c r="C208" s="186">
        <v>2.472</v>
      </c>
    </row>
    <row r="209" spans="1:3" x14ac:dyDescent="0.25">
      <c r="A209" s="104">
        <v>42377.958333333336</v>
      </c>
      <c r="B209" s="106">
        <v>24</v>
      </c>
      <c r="C209" s="186">
        <v>2.4239999999999999</v>
      </c>
    </row>
    <row r="210" spans="1:3" x14ac:dyDescent="0.25">
      <c r="A210" s="104">
        <v>42378.041666666664</v>
      </c>
      <c r="B210" s="106">
        <v>1</v>
      </c>
      <c r="C210" s="186">
        <v>2.3519999999999999</v>
      </c>
    </row>
    <row r="211" spans="1:3" x14ac:dyDescent="0.25">
      <c r="A211" s="104">
        <v>42378.083333333336</v>
      </c>
      <c r="B211" s="106">
        <v>2</v>
      </c>
      <c r="C211" s="186">
        <v>2.3039999999999998</v>
      </c>
    </row>
    <row r="212" spans="1:3" x14ac:dyDescent="0.25">
      <c r="A212" s="104">
        <v>42378.125</v>
      </c>
      <c r="B212" s="106">
        <v>3</v>
      </c>
      <c r="C212" s="186">
        <v>2.2559999999999998</v>
      </c>
    </row>
    <row r="213" spans="1:3" x14ac:dyDescent="0.25">
      <c r="A213" s="104">
        <v>42378.166666666664</v>
      </c>
      <c r="B213" s="106">
        <v>4</v>
      </c>
      <c r="C213" s="186">
        <v>2.2559999999999998</v>
      </c>
    </row>
    <row r="214" spans="1:3" x14ac:dyDescent="0.25">
      <c r="A214" s="104">
        <v>42378.208333333336</v>
      </c>
      <c r="B214" s="106">
        <v>5</v>
      </c>
      <c r="C214" s="186">
        <v>2.3039999999999998</v>
      </c>
    </row>
    <row r="215" spans="1:3" x14ac:dyDescent="0.25">
      <c r="A215" s="104">
        <v>42378.25</v>
      </c>
      <c r="B215" s="106">
        <v>6</v>
      </c>
      <c r="C215" s="186">
        <v>2.4</v>
      </c>
    </row>
    <row r="216" spans="1:3" x14ac:dyDescent="0.25">
      <c r="A216" s="104">
        <v>42378.291666666664</v>
      </c>
      <c r="B216" s="106">
        <v>7</v>
      </c>
      <c r="C216" s="186">
        <v>2.8079999999999998</v>
      </c>
    </row>
    <row r="217" spans="1:3" x14ac:dyDescent="0.25">
      <c r="A217" s="104">
        <v>42378.333333333336</v>
      </c>
      <c r="B217" s="106">
        <v>8</v>
      </c>
      <c r="C217" s="186">
        <v>2.88</v>
      </c>
    </row>
    <row r="218" spans="1:3" x14ac:dyDescent="0.25">
      <c r="A218" s="104">
        <v>42378.375</v>
      </c>
      <c r="B218" s="106">
        <v>9</v>
      </c>
      <c r="C218" s="186">
        <v>2.8319999999999999</v>
      </c>
    </row>
    <row r="219" spans="1:3" x14ac:dyDescent="0.25">
      <c r="A219" s="104">
        <v>42378.416666666664</v>
      </c>
      <c r="B219" s="106">
        <v>10</v>
      </c>
      <c r="C219" s="186">
        <v>2.88</v>
      </c>
    </row>
    <row r="220" spans="1:3" x14ac:dyDescent="0.25">
      <c r="A220" s="104">
        <v>42378.458333333336</v>
      </c>
      <c r="B220" s="106">
        <v>11</v>
      </c>
      <c r="C220" s="186">
        <v>2.7839999999999998</v>
      </c>
    </row>
    <row r="221" spans="1:3" x14ac:dyDescent="0.25">
      <c r="A221" s="104">
        <v>42378.5</v>
      </c>
      <c r="B221" s="106">
        <v>12</v>
      </c>
      <c r="C221" s="186">
        <v>2.6880000000000002</v>
      </c>
    </row>
    <row r="222" spans="1:3" x14ac:dyDescent="0.25">
      <c r="A222" s="104">
        <v>42378.541666666664</v>
      </c>
      <c r="B222" s="106">
        <v>13</v>
      </c>
      <c r="C222" s="186">
        <v>2.6640000000000001</v>
      </c>
    </row>
    <row r="223" spans="1:3" x14ac:dyDescent="0.25">
      <c r="A223" s="104">
        <v>42378.583333333336</v>
      </c>
      <c r="B223" s="106">
        <v>14</v>
      </c>
      <c r="C223" s="186">
        <v>2.76</v>
      </c>
    </row>
    <row r="224" spans="1:3" x14ac:dyDescent="0.25">
      <c r="A224" s="104">
        <v>42378.625</v>
      </c>
      <c r="B224" s="106">
        <v>15</v>
      </c>
      <c r="C224" s="186">
        <v>2.5680000000000001</v>
      </c>
    </row>
    <row r="225" spans="1:3" x14ac:dyDescent="0.25">
      <c r="A225" s="104">
        <v>42378.666666666664</v>
      </c>
      <c r="B225" s="106">
        <v>16</v>
      </c>
      <c r="C225" s="186">
        <v>2.472</v>
      </c>
    </row>
    <row r="226" spans="1:3" x14ac:dyDescent="0.25">
      <c r="A226" s="104">
        <v>42378.708333333336</v>
      </c>
      <c r="B226" s="106">
        <v>17</v>
      </c>
      <c r="C226" s="186">
        <v>2.472</v>
      </c>
    </row>
    <row r="227" spans="1:3" x14ac:dyDescent="0.25">
      <c r="A227" s="104">
        <v>42378.75</v>
      </c>
      <c r="B227" s="106">
        <v>18</v>
      </c>
      <c r="C227" s="186">
        <v>2.5680000000000001</v>
      </c>
    </row>
    <row r="228" spans="1:3" x14ac:dyDescent="0.25">
      <c r="A228" s="104">
        <v>42378.791666666664</v>
      </c>
      <c r="B228" s="106">
        <v>19</v>
      </c>
      <c r="C228" s="186">
        <v>2.52</v>
      </c>
    </row>
    <row r="229" spans="1:3" x14ac:dyDescent="0.25">
      <c r="A229" s="104">
        <v>42378.833333333336</v>
      </c>
      <c r="B229" s="106">
        <v>20</v>
      </c>
      <c r="C229" s="186">
        <v>2.544</v>
      </c>
    </row>
    <row r="230" spans="1:3" x14ac:dyDescent="0.25">
      <c r="A230" s="104">
        <v>42378.875</v>
      </c>
      <c r="B230" s="106">
        <v>21</v>
      </c>
      <c r="C230" s="186">
        <v>2.496</v>
      </c>
    </row>
    <row r="231" spans="1:3" x14ac:dyDescent="0.25">
      <c r="A231" s="104">
        <v>42378.916666666664</v>
      </c>
      <c r="B231" s="106">
        <v>22</v>
      </c>
      <c r="C231" s="186">
        <v>2.4239999999999999</v>
      </c>
    </row>
    <row r="232" spans="1:3" x14ac:dyDescent="0.25">
      <c r="A232" s="104">
        <v>42378.958333333336</v>
      </c>
      <c r="B232" s="106">
        <v>23</v>
      </c>
      <c r="C232" s="186">
        <v>2.4239999999999999</v>
      </c>
    </row>
    <row r="233" spans="1:3" x14ac:dyDescent="0.25">
      <c r="A233" s="104">
        <v>42378.958333333336</v>
      </c>
      <c r="B233" s="106">
        <v>24</v>
      </c>
      <c r="C233" s="186">
        <v>2.3759999999999999</v>
      </c>
    </row>
    <row r="234" spans="1:3" x14ac:dyDescent="0.25">
      <c r="A234" s="104">
        <v>42379.041666666664</v>
      </c>
      <c r="B234" s="106">
        <v>1</v>
      </c>
      <c r="C234" s="186">
        <v>2.2799999999999998</v>
      </c>
    </row>
    <row r="235" spans="1:3" x14ac:dyDescent="0.25">
      <c r="A235" s="104">
        <v>42379.083333333336</v>
      </c>
      <c r="B235" s="106">
        <v>2</v>
      </c>
      <c r="C235" s="186">
        <v>2.2320000000000002</v>
      </c>
    </row>
    <row r="236" spans="1:3" x14ac:dyDescent="0.25">
      <c r="A236" s="104">
        <v>42379.125</v>
      </c>
      <c r="B236" s="106">
        <v>3</v>
      </c>
      <c r="C236" s="186">
        <v>2.2320000000000002</v>
      </c>
    </row>
    <row r="237" spans="1:3" x14ac:dyDescent="0.25">
      <c r="A237" s="104">
        <v>42379.166666666664</v>
      </c>
      <c r="B237" s="106">
        <v>4</v>
      </c>
      <c r="C237" s="186">
        <v>2.2080000000000002</v>
      </c>
    </row>
    <row r="238" spans="1:3" x14ac:dyDescent="0.25">
      <c r="A238" s="104">
        <v>42379.208333333336</v>
      </c>
      <c r="B238" s="106">
        <v>5</v>
      </c>
      <c r="C238" s="186">
        <v>2.3039999999999998</v>
      </c>
    </row>
    <row r="239" spans="1:3" x14ac:dyDescent="0.25">
      <c r="A239" s="104">
        <v>42379.25</v>
      </c>
      <c r="B239" s="106">
        <v>6</v>
      </c>
      <c r="C239" s="186">
        <v>2.3279999999999998</v>
      </c>
    </row>
    <row r="240" spans="1:3" x14ac:dyDescent="0.25">
      <c r="A240" s="104">
        <v>42379.291666666664</v>
      </c>
      <c r="B240" s="106">
        <v>7</v>
      </c>
      <c r="C240" s="186">
        <v>2.496</v>
      </c>
    </row>
    <row r="241" spans="1:3" x14ac:dyDescent="0.25">
      <c r="A241" s="104">
        <v>42379.333333333336</v>
      </c>
      <c r="B241" s="106">
        <v>8</v>
      </c>
      <c r="C241" s="186">
        <v>2.544</v>
      </c>
    </row>
    <row r="242" spans="1:3" x14ac:dyDescent="0.25">
      <c r="A242" s="104">
        <v>42379.375</v>
      </c>
      <c r="B242" s="106">
        <v>9</v>
      </c>
      <c r="C242" s="186">
        <v>2.52</v>
      </c>
    </row>
    <row r="243" spans="1:3" x14ac:dyDescent="0.25">
      <c r="A243" s="104">
        <v>42379.416666666664</v>
      </c>
      <c r="B243" s="106">
        <v>10</v>
      </c>
      <c r="C243" s="186">
        <v>2.4239999999999999</v>
      </c>
    </row>
    <row r="244" spans="1:3" x14ac:dyDescent="0.25">
      <c r="A244" s="104">
        <v>42379.458333333336</v>
      </c>
      <c r="B244" s="106">
        <v>11</v>
      </c>
      <c r="C244" s="186">
        <v>2.4</v>
      </c>
    </row>
    <row r="245" spans="1:3" x14ac:dyDescent="0.25">
      <c r="A245" s="104">
        <v>42379.5</v>
      </c>
      <c r="B245" s="106">
        <v>12</v>
      </c>
      <c r="C245" s="186">
        <v>2.4239999999999999</v>
      </c>
    </row>
    <row r="246" spans="1:3" x14ac:dyDescent="0.25">
      <c r="A246" s="104">
        <v>42379.541666666664</v>
      </c>
      <c r="B246" s="106">
        <v>13</v>
      </c>
      <c r="C246" s="186">
        <v>2.3279999999999998</v>
      </c>
    </row>
    <row r="247" spans="1:3" x14ac:dyDescent="0.25">
      <c r="A247" s="104">
        <v>42379.583333333336</v>
      </c>
      <c r="B247" s="106">
        <v>14</v>
      </c>
      <c r="C247" s="186">
        <v>2.2559999999999998</v>
      </c>
    </row>
    <row r="248" spans="1:3" x14ac:dyDescent="0.25">
      <c r="A248" s="104">
        <v>42379.625</v>
      </c>
      <c r="B248" s="106">
        <v>15</v>
      </c>
      <c r="C248" s="186">
        <v>2.2320000000000002</v>
      </c>
    </row>
    <row r="249" spans="1:3" x14ac:dyDescent="0.25">
      <c r="A249" s="104">
        <v>42379.666666666664</v>
      </c>
      <c r="B249" s="106">
        <v>16</v>
      </c>
      <c r="C249" s="186">
        <v>2.3279999999999998</v>
      </c>
    </row>
    <row r="250" spans="1:3" x14ac:dyDescent="0.25">
      <c r="A250" s="104">
        <v>42379.708333333336</v>
      </c>
      <c r="B250" s="106">
        <v>17</v>
      </c>
      <c r="C250" s="186">
        <v>2.4239999999999999</v>
      </c>
    </row>
    <row r="251" spans="1:3" x14ac:dyDescent="0.25">
      <c r="A251" s="104">
        <v>42379.75</v>
      </c>
      <c r="B251" s="106">
        <v>18</v>
      </c>
      <c r="C251" s="186">
        <v>2.5920000000000001</v>
      </c>
    </row>
    <row r="252" spans="1:3" x14ac:dyDescent="0.25">
      <c r="A252" s="104">
        <v>42379.791666666664</v>
      </c>
      <c r="B252" s="106">
        <v>19</v>
      </c>
      <c r="C252" s="186">
        <v>2.64</v>
      </c>
    </row>
    <row r="253" spans="1:3" x14ac:dyDescent="0.25">
      <c r="A253" s="104">
        <v>42379.833333333336</v>
      </c>
      <c r="B253" s="106">
        <v>20</v>
      </c>
      <c r="C253" s="186">
        <v>2.5920000000000001</v>
      </c>
    </row>
    <row r="254" spans="1:3" x14ac:dyDescent="0.25">
      <c r="A254" s="104">
        <v>42379.875</v>
      </c>
      <c r="B254" s="106">
        <v>21</v>
      </c>
      <c r="C254" s="186">
        <v>2.5680000000000001</v>
      </c>
    </row>
    <row r="255" spans="1:3" x14ac:dyDescent="0.25">
      <c r="A255" s="104">
        <v>42379.916666666664</v>
      </c>
      <c r="B255" s="106">
        <v>22</v>
      </c>
      <c r="C255" s="186">
        <v>2.472</v>
      </c>
    </row>
    <row r="256" spans="1:3" x14ac:dyDescent="0.25">
      <c r="A256" s="104">
        <v>42379.958333333336</v>
      </c>
      <c r="B256" s="106">
        <v>23</v>
      </c>
      <c r="C256" s="186">
        <v>2.3519999999999999</v>
      </c>
    </row>
    <row r="257" spans="1:3" x14ac:dyDescent="0.25">
      <c r="A257" s="104">
        <v>42379.958333333336</v>
      </c>
      <c r="B257" s="106">
        <v>24</v>
      </c>
      <c r="C257" s="186">
        <v>2.3279999999999998</v>
      </c>
    </row>
    <row r="258" spans="1:3" x14ac:dyDescent="0.25">
      <c r="A258" s="104">
        <v>42380.041666666664</v>
      </c>
      <c r="B258" s="106">
        <v>1</v>
      </c>
      <c r="C258" s="186">
        <v>2.2559999999999998</v>
      </c>
    </row>
    <row r="259" spans="1:3" x14ac:dyDescent="0.25">
      <c r="A259" s="104">
        <v>42380.083333333336</v>
      </c>
      <c r="B259" s="106">
        <v>2</v>
      </c>
      <c r="C259" s="186">
        <v>2.2559999999999998</v>
      </c>
    </row>
    <row r="260" spans="1:3" x14ac:dyDescent="0.25">
      <c r="A260" s="104">
        <v>42380.125</v>
      </c>
      <c r="B260" s="106">
        <v>3</v>
      </c>
      <c r="C260" s="186">
        <v>2.2320000000000002</v>
      </c>
    </row>
    <row r="261" spans="1:3" x14ac:dyDescent="0.25">
      <c r="A261" s="104">
        <v>42380.166666666664</v>
      </c>
      <c r="B261" s="106">
        <v>4</v>
      </c>
      <c r="C261" s="186">
        <v>2.2559999999999998</v>
      </c>
    </row>
    <row r="262" spans="1:3" x14ac:dyDescent="0.25">
      <c r="A262" s="104">
        <v>42380.208333333336</v>
      </c>
      <c r="B262" s="106">
        <v>5</v>
      </c>
      <c r="C262" s="186">
        <v>2.448</v>
      </c>
    </row>
    <row r="263" spans="1:3" x14ac:dyDescent="0.25">
      <c r="A263" s="104">
        <v>42380.25</v>
      </c>
      <c r="B263" s="106">
        <v>6</v>
      </c>
      <c r="C263" s="186">
        <v>2.9039999999999999</v>
      </c>
    </row>
    <row r="264" spans="1:3" x14ac:dyDescent="0.25">
      <c r="A264" s="104">
        <v>42380.291666666664</v>
      </c>
      <c r="B264" s="106">
        <v>7</v>
      </c>
      <c r="C264" s="186">
        <v>3.4079999999999999</v>
      </c>
    </row>
    <row r="265" spans="1:3" x14ac:dyDescent="0.25">
      <c r="A265" s="104">
        <v>42380.333333333336</v>
      </c>
      <c r="B265" s="106">
        <v>8</v>
      </c>
      <c r="C265" s="186">
        <v>4.032</v>
      </c>
    </row>
    <row r="266" spans="1:3" x14ac:dyDescent="0.25">
      <c r="A266" s="104">
        <v>42380.375</v>
      </c>
      <c r="B266" s="106">
        <v>9</v>
      </c>
      <c r="C266" s="186">
        <v>4.5839999999999996</v>
      </c>
    </row>
    <row r="267" spans="1:3" x14ac:dyDescent="0.25">
      <c r="A267" s="104">
        <v>42380.416666666664</v>
      </c>
      <c r="B267" s="106">
        <v>10</v>
      </c>
      <c r="C267" s="186">
        <v>4.5839999999999996</v>
      </c>
    </row>
    <row r="268" spans="1:3" x14ac:dyDescent="0.25">
      <c r="A268" s="104">
        <v>42380.458333333336</v>
      </c>
      <c r="B268" s="106">
        <v>11</v>
      </c>
      <c r="C268" s="186">
        <v>4.6559999999999997</v>
      </c>
    </row>
    <row r="269" spans="1:3" x14ac:dyDescent="0.25">
      <c r="A269" s="104">
        <v>42380.5</v>
      </c>
      <c r="B269" s="106">
        <v>12</v>
      </c>
      <c r="C269" s="186">
        <v>4.3920000000000003</v>
      </c>
    </row>
    <row r="270" spans="1:3" x14ac:dyDescent="0.25">
      <c r="A270" s="104">
        <v>42380.541666666664</v>
      </c>
      <c r="B270" s="106">
        <v>13</v>
      </c>
      <c r="C270" s="186">
        <v>4.2720000000000002</v>
      </c>
    </row>
    <row r="271" spans="1:3" x14ac:dyDescent="0.25">
      <c r="A271" s="104">
        <v>42380.583333333336</v>
      </c>
      <c r="B271" s="106">
        <v>14</v>
      </c>
      <c r="C271" s="186">
        <v>4.2960000000000003</v>
      </c>
    </row>
    <row r="272" spans="1:3" x14ac:dyDescent="0.25">
      <c r="A272" s="104">
        <v>42380.625</v>
      </c>
      <c r="B272" s="106">
        <v>15</v>
      </c>
      <c r="C272" s="186">
        <v>4.1760000000000002</v>
      </c>
    </row>
    <row r="273" spans="1:3" x14ac:dyDescent="0.25">
      <c r="A273" s="104">
        <v>42380.666666666664</v>
      </c>
      <c r="B273" s="106">
        <v>16</v>
      </c>
      <c r="C273" s="186">
        <v>4.056</v>
      </c>
    </row>
    <row r="274" spans="1:3" x14ac:dyDescent="0.25">
      <c r="A274" s="104">
        <v>42380.708333333336</v>
      </c>
      <c r="B274" s="106">
        <v>17</v>
      </c>
      <c r="C274" s="186">
        <v>3.4079999999999999</v>
      </c>
    </row>
    <row r="275" spans="1:3" x14ac:dyDescent="0.25">
      <c r="A275" s="104">
        <v>42380.75</v>
      </c>
      <c r="B275" s="106">
        <v>18</v>
      </c>
      <c r="C275" s="186">
        <v>3.0960000000000001</v>
      </c>
    </row>
    <row r="276" spans="1:3" x14ac:dyDescent="0.25">
      <c r="A276" s="104">
        <v>42380.791666666664</v>
      </c>
      <c r="B276" s="106">
        <v>19</v>
      </c>
      <c r="C276" s="186">
        <v>2.8079999999999998</v>
      </c>
    </row>
    <row r="277" spans="1:3" x14ac:dyDescent="0.25">
      <c r="A277" s="104">
        <v>42380.833333333336</v>
      </c>
      <c r="B277" s="106">
        <v>20</v>
      </c>
      <c r="C277" s="186">
        <v>2.7360000000000002</v>
      </c>
    </row>
    <row r="278" spans="1:3" x14ac:dyDescent="0.25">
      <c r="A278" s="104">
        <v>42380.875</v>
      </c>
      <c r="B278" s="106">
        <v>21</v>
      </c>
      <c r="C278" s="186">
        <v>2.6640000000000001</v>
      </c>
    </row>
    <row r="279" spans="1:3" x14ac:dyDescent="0.25">
      <c r="A279" s="104">
        <v>42380.916666666664</v>
      </c>
      <c r="B279" s="106">
        <v>22</v>
      </c>
      <c r="C279" s="186">
        <v>2.544</v>
      </c>
    </row>
    <row r="280" spans="1:3" x14ac:dyDescent="0.25">
      <c r="A280" s="104">
        <v>42380.958333333336</v>
      </c>
      <c r="B280" s="106">
        <v>23</v>
      </c>
      <c r="C280" s="186">
        <v>2.472</v>
      </c>
    </row>
    <row r="281" spans="1:3" x14ac:dyDescent="0.25">
      <c r="A281" s="104">
        <v>42380.958333333336</v>
      </c>
      <c r="B281" s="106">
        <v>24</v>
      </c>
      <c r="C281" s="186">
        <v>2.4</v>
      </c>
    </row>
    <row r="282" spans="1:3" x14ac:dyDescent="0.25">
      <c r="A282" s="104">
        <v>42381.041666666664</v>
      </c>
      <c r="B282" s="106">
        <v>1</v>
      </c>
      <c r="C282" s="186">
        <v>2.3519999999999999</v>
      </c>
    </row>
    <row r="283" spans="1:3" x14ac:dyDescent="0.25">
      <c r="A283" s="104">
        <v>42381.083333333336</v>
      </c>
      <c r="B283" s="106">
        <v>2</v>
      </c>
      <c r="C283" s="186">
        <v>2.3039999999999998</v>
      </c>
    </row>
    <row r="284" spans="1:3" x14ac:dyDescent="0.25">
      <c r="A284" s="104">
        <v>42381.125</v>
      </c>
      <c r="B284" s="106">
        <v>3</v>
      </c>
      <c r="C284" s="186">
        <v>2.2559999999999998</v>
      </c>
    </row>
    <row r="285" spans="1:3" x14ac:dyDescent="0.25">
      <c r="A285" s="104">
        <v>42381.166666666664</v>
      </c>
      <c r="B285" s="106">
        <v>4</v>
      </c>
      <c r="C285" s="186">
        <v>2.3039999999999998</v>
      </c>
    </row>
    <row r="286" spans="1:3" x14ac:dyDescent="0.25">
      <c r="A286" s="104">
        <v>42381.208333333336</v>
      </c>
      <c r="B286" s="106">
        <v>5</v>
      </c>
      <c r="C286" s="186">
        <v>2.448</v>
      </c>
    </row>
    <row r="287" spans="1:3" x14ac:dyDescent="0.25">
      <c r="A287" s="104">
        <v>42381.25</v>
      </c>
      <c r="B287" s="106">
        <v>6</v>
      </c>
      <c r="C287" s="186">
        <v>2.8079999999999998</v>
      </c>
    </row>
    <row r="288" spans="1:3" x14ac:dyDescent="0.25">
      <c r="A288" s="104">
        <v>42381.291666666664</v>
      </c>
      <c r="B288" s="106">
        <v>7</v>
      </c>
      <c r="C288" s="186">
        <v>3.3119999999999998</v>
      </c>
    </row>
    <row r="289" spans="1:3" x14ac:dyDescent="0.25">
      <c r="A289" s="104">
        <v>42381.333333333336</v>
      </c>
      <c r="B289" s="106">
        <v>8</v>
      </c>
      <c r="C289" s="186">
        <v>4.032</v>
      </c>
    </row>
    <row r="290" spans="1:3" x14ac:dyDescent="0.25">
      <c r="A290" s="104">
        <v>42381.375</v>
      </c>
      <c r="B290" s="106">
        <v>9</v>
      </c>
      <c r="C290" s="186">
        <v>4.4640000000000004</v>
      </c>
    </row>
    <row r="291" spans="1:3" x14ac:dyDescent="0.25">
      <c r="A291" s="104">
        <v>42381.416666666664</v>
      </c>
      <c r="B291" s="106">
        <v>10</v>
      </c>
      <c r="C291" s="186">
        <v>4.4880000000000004</v>
      </c>
    </row>
    <row r="292" spans="1:3" x14ac:dyDescent="0.25">
      <c r="A292" s="104">
        <v>42381.458333333336</v>
      </c>
      <c r="B292" s="106">
        <v>11</v>
      </c>
      <c r="C292" s="186">
        <v>4.4400000000000004</v>
      </c>
    </row>
    <row r="293" spans="1:3" x14ac:dyDescent="0.25">
      <c r="A293" s="104">
        <v>42381.5</v>
      </c>
      <c r="B293" s="106">
        <v>12</v>
      </c>
      <c r="C293" s="186">
        <v>4.3680000000000003</v>
      </c>
    </row>
    <row r="294" spans="1:3" x14ac:dyDescent="0.25">
      <c r="A294" s="104">
        <v>42381.541666666664</v>
      </c>
      <c r="B294" s="106">
        <v>13</v>
      </c>
      <c r="C294" s="186">
        <v>4.1760000000000002</v>
      </c>
    </row>
    <row r="295" spans="1:3" x14ac:dyDescent="0.25">
      <c r="A295" s="104">
        <v>42381.583333333336</v>
      </c>
      <c r="B295" s="106">
        <v>14</v>
      </c>
      <c r="C295" s="186">
        <v>4.3920000000000003</v>
      </c>
    </row>
    <row r="296" spans="1:3" x14ac:dyDescent="0.25">
      <c r="A296" s="104">
        <v>42381.625</v>
      </c>
      <c r="B296" s="106">
        <v>15</v>
      </c>
      <c r="C296" s="186">
        <v>4.2</v>
      </c>
    </row>
    <row r="297" spans="1:3" x14ac:dyDescent="0.25">
      <c r="A297" s="104">
        <v>42381.666666666664</v>
      </c>
      <c r="B297" s="106">
        <v>16</v>
      </c>
      <c r="C297" s="186">
        <v>4.08</v>
      </c>
    </row>
    <row r="298" spans="1:3" x14ac:dyDescent="0.25">
      <c r="A298" s="104">
        <v>42381.708333333336</v>
      </c>
      <c r="B298" s="106">
        <v>17</v>
      </c>
      <c r="C298" s="186">
        <v>3.4319999999999999</v>
      </c>
    </row>
    <row r="299" spans="1:3" x14ac:dyDescent="0.25">
      <c r="A299" s="104">
        <v>42381.75</v>
      </c>
      <c r="B299" s="106">
        <v>18</v>
      </c>
      <c r="C299" s="186">
        <v>3.3119999999999998</v>
      </c>
    </row>
    <row r="300" spans="1:3" x14ac:dyDescent="0.25">
      <c r="A300" s="104">
        <v>42381.791666666664</v>
      </c>
      <c r="B300" s="106">
        <v>19</v>
      </c>
      <c r="C300" s="186">
        <v>3.0960000000000001</v>
      </c>
    </row>
    <row r="301" spans="1:3" x14ac:dyDescent="0.25">
      <c r="A301" s="104">
        <v>42381.833333333336</v>
      </c>
      <c r="B301" s="106">
        <v>20</v>
      </c>
      <c r="C301" s="186">
        <v>2.976</v>
      </c>
    </row>
    <row r="302" spans="1:3" x14ac:dyDescent="0.25">
      <c r="A302" s="104">
        <v>42381.875</v>
      </c>
      <c r="B302" s="106">
        <v>21</v>
      </c>
      <c r="C302" s="186">
        <v>2.8079999999999998</v>
      </c>
    </row>
    <row r="303" spans="1:3" x14ac:dyDescent="0.25">
      <c r="A303" s="104">
        <v>42381.916666666664</v>
      </c>
      <c r="B303" s="106">
        <v>22</v>
      </c>
      <c r="C303" s="186">
        <v>2.6640000000000001</v>
      </c>
    </row>
    <row r="304" spans="1:3" x14ac:dyDescent="0.25">
      <c r="A304" s="104">
        <v>42381.958333333336</v>
      </c>
      <c r="B304" s="106">
        <v>23</v>
      </c>
      <c r="C304" s="186">
        <v>2.5920000000000001</v>
      </c>
    </row>
    <row r="305" spans="1:3" x14ac:dyDescent="0.25">
      <c r="A305" s="104">
        <v>42381.958333333336</v>
      </c>
      <c r="B305" s="106">
        <v>24</v>
      </c>
      <c r="C305" s="186">
        <v>2.472</v>
      </c>
    </row>
    <row r="306" spans="1:3" x14ac:dyDescent="0.25">
      <c r="A306" s="104">
        <v>42382.041666666664</v>
      </c>
      <c r="B306" s="106">
        <v>1</v>
      </c>
      <c r="C306" s="186">
        <v>2.4239999999999999</v>
      </c>
    </row>
    <row r="307" spans="1:3" x14ac:dyDescent="0.25">
      <c r="A307" s="104">
        <v>42382.083333333336</v>
      </c>
      <c r="B307" s="106">
        <v>2</v>
      </c>
      <c r="C307" s="186">
        <v>2.2799999999999998</v>
      </c>
    </row>
    <row r="308" spans="1:3" x14ac:dyDescent="0.25">
      <c r="A308" s="104">
        <v>42382.125</v>
      </c>
      <c r="B308" s="106">
        <v>3</v>
      </c>
      <c r="C308" s="186">
        <v>2.3279999999999998</v>
      </c>
    </row>
    <row r="309" spans="1:3" x14ac:dyDescent="0.25">
      <c r="A309" s="104">
        <v>42382.166666666664</v>
      </c>
      <c r="B309" s="106">
        <v>4</v>
      </c>
      <c r="C309" s="186">
        <v>2.3279999999999998</v>
      </c>
    </row>
    <row r="310" spans="1:3" x14ac:dyDescent="0.25">
      <c r="A310" s="104">
        <v>42382.208333333336</v>
      </c>
      <c r="B310" s="106">
        <v>5</v>
      </c>
      <c r="C310" s="186">
        <v>2.472</v>
      </c>
    </row>
    <row r="311" spans="1:3" x14ac:dyDescent="0.25">
      <c r="A311" s="104">
        <v>42382.25</v>
      </c>
      <c r="B311" s="106">
        <v>6</v>
      </c>
      <c r="C311" s="186">
        <v>2.8079999999999998</v>
      </c>
    </row>
    <row r="312" spans="1:3" x14ac:dyDescent="0.25">
      <c r="A312" s="104">
        <v>42382.291666666664</v>
      </c>
      <c r="B312" s="106">
        <v>7</v>
      </c>
      <c r="C312" s="186">
        <v>3.36</v>
      </c>
    </row>
    <row r="313" spans="1:3" x14ac:dyDescent="0.25">
      <c r="A313" s="104">
        <v>42382.333333333336</v>
      </c>
      <c r="B313" s="106">
        <v>8</v>
      </c>
      <c r="C313" s="186">
        <v>4.1040000000000001</v>
      </c>
    </row>
    <row r="314" spans="1:3" x14ac:dyDescent="0.25">
      <c r="A314" s="104">
        <v>42382.375</v>
      </c>
      <c r="B314" s="106">
        <v>9</v>
      </c>
      <c r="C314" s="186">
        <v>4.4400000000000004</v>
      </c>
    </row>
    <row r="315" spans="1:3" x14ac:dyDescent="0.25">
      <c r="A315" s="104">
        <v>42382.416666666664</v>
      </c>
      <c r="B315" s="106">
        <v>10</v>
      </c>
      <c r="C315" s="186">
        <v>4.2960000000000003</v>
      </c>
    </row>
    <row r="316" spans="1:3" x14ac:dyDescent="0.25">
      <c r="A316" s="104">
        <v>42382.458333333336</v>
      </c>
      <c r="B316" s="106">
        <v>11</v>
      </c>
      <c r="C316" s="186">
        <v>4.4640000000000004</v>
      </c>
    </row>
    <row r="317" spans="1:3" x14ac:dyDescent="0.25">
      <c r="A317" s="104">
        <v>42382.5</v>
      </c>
      <c r="B317" s="106">
        <v>12</v>
      </c>
      <c r="C317" s="186">
        <v>4.3440000000000003</v>
      </c>
    </row>
    <row r="318" spans="1:3" x14ac:dyDescent="0.25">
      <c r="A318" s="104">
        <v>42382.541666666664</v>
      </c>
      <c r="B318" s="106">
        <v>13</v>
      </c>
      <c r="C318" s="186">
        <v>4.008</v>
      </c>
    </row>
    <row r="319" spans="1:3" x14ac:dyDescent="0.25">
      <c r="A319" s="104">
        <v>42382.583333333336</v>
      </c>
      <c r="B319" s="106">
        <v>14</v>
      </c>
      <c r="C319" s="186">
        <v>4.1280000000000001</v>
      </c>
    </row>
    <row r="320" spans="1:3" x14ac:dyDescent="0.25">
      <c r="A320" s="104">
        <v>42382.625</v>
      </c>
      <c r="B320" s="106">
        <v>15</v>
      </c>
      <c r="C320" s="186">
        <v>3.9119999999999999</v>
      </c>
    </row>
    <row r="321" spans="1:3" x14ac:dyDescent="0.25">
      <c r="A321" s="104">
        <v>42382.666666666664</v>
      </c>
      <c r="B321" s="106">
        <v>16</v>
      </c>
      <c r="C321" s="186">
        <v>3.8159999999999998</v>
      </c>
    </row>
    <row r="322" spans="1:3" x14ac:dyDescent="0.25">
      <c r="A322" s="104">
        <v>42382.708333333336</v>
      </c>
      <c r="B322" s="106">
        <v>17</v>
      </c>
      <c r="C322" s="186">
        <v>3.1440000000000001</v>
      </c>
    </row>
    <row r="323" spans="1:3" x14ac:dyDescent="0.25">
      <c r="A323" s="104">
        <v>42382.75</v>
      </c>
      <c r="B323" s="106">
        <v>18</v>
      </c>
      <c r="C323" s="186">
        <v>2.976</v>
      </c>
    </row>
    <row r="324" spans="1:3" x14ac:dyDescent="0.25">
      <c r="A324" s="104">
        <v>42382.791666666664</v>
      </c>
      <c r="B324" s="106">
        <v>19</v>
      </c>
      <c r="C324" s="186">
        <v>2.88</v>
      </c>
    </row>
    <row r="325" spans="1:3" x14ac:dyDescent="0.25">
      <c r="A325" s="104">
        <v>42382.833333333336</v>
      </c>
      <c r="B325" s="106">
        <v>20</v>
      </c>
      <c r="C325" s="186">
        <v>2.7360000000000002</v>
      </c>
    </row>
    <row r="326" spans="1:3" x14ac:dyDescent="0.25">
      <c r="A326" s="104">
        <v>42382.875</v>
      </c>
      <c r="B326" s="106">
        <v>21</v>
      </c>
      <c r="C326" s="186">
        <v>2.64</v>
      </c>
    </row>
    <row r="327" spans="1:3" x14ac:dyDescent="0.25">
      <c r="A327" s="104">
        <v>42382.916666666664</v>
      </c>
      <c r="B327" s="106">
        <v>22</v>
      </c>
      <c r="C327" s="186">
        <v>2.64</v>
      </c>
    </row>
    <row r="328" spans="1:3" x14ac:dyDescent="0.25">
      <c r="A328" s="104">
        <v>42382.958333333336</v>
      </c>
      <c r="B328" s="106">
        <v>23</v>
      </c>
      <c r="C328" s="186">
        <v>2.544</v>
      </c>
    </row>
    <row r="329" spans="1:3" x14ac:dyDescent="0.25">
      <c r="A329" s="104">
        <v>42382.958333333336</v>
      </c>
      <c r="B329" s="106">
        <v>24</v>
      </c>
      <c r="C329" s="186">
        <v>2.448</v>
      </c>
    </row>
    <row r="330" spans="1:3" x14ac:dyDescent="0.25">
      <c r="A330" s="104">
        <v>42383.041666666664</v>
      </c>
      <c r="B330" s="106">
        <v>1</v>
      </c>
      <c r="C330" s="186">
        <v>2.3759999999999999</v>
      </c>
    </row>
    <row r="331" spans="1:3" x14ac:dyDescent="0.25">
      <c r="A331" s="104">
        <v>42383.083333333336</v>
      </c>
      <c r="B331" s="106">
        <v>2</v>
      </c>
      <c r="C331" s="186">
        <v>2.3279999999999998</v>
      </c>
    </row>
    <row r="332" spans="1:3" x14ac:dyDescent="0.25">
      <c r="A332" s="104">
        <v>42383.125</v>
      </c>
      <c r="B332" s="106">
        <v>3</v>
      </c>
      <c r="C332" s="186">
        <v>2.3519999999999999</v>
      </c>
    </row>
    <row r="333" spans="1:3" x14ac:dyDescent="0.25">
      <c r="A333" s="104">
        <v>42383.166666666664</v>
      </c>
      <c r="B333" s="106">
        <v>4</v>
      </c>
      <c r="C333" s="186">
        <v>2.3519999999999999</v>
      </c>
    </row>
    <row r="334" spans="1:3" x14ac:dyDescent="0.25">
      <c r="A334" s="104">
        <v>42383.208333333336</v>
      </c>
      <c r="B334" s="106">
        <v>5</v>
      </c>
      <c r="C334" s="186">
        <v>2.544</v>
      </c>
    </row>
    <row r="335" spans="1:3" x14ac:dyDescent="0.25">
      <c r="A335" s="104">
        <v>42383.25</v>
      </c>
      <c r="B335" s="106">
        <v>6</v>
      </c>
      <c r="C335" s="186">
        <v>2.88</v>
      </c>
    </row>
    <row r="336" spans="1:3" x14ac:dyDescent="0.25">
      <c r="A336" s="104">
        <v>42383.291666666664</v>
      </c>
      <c r="B336" s="106">
        <v>7</v>
      </c>
      <c r="C336" s="186">
        <v>3.4319999999999999</v>
      </c>
    </row>
    <row r="337" spans="1:3" x14ac:dyDescent="0.25">
      <c r="A337" s="104">
        <v>42383.333333333336</v>
      </c>
      <c r="B337" s="106">
        <v>8</v>
      </c>
      <c r="C337" s="186">
        <v>4.1280000000000001</v>
      </c>
    </row>
    <row r="338" spans="1:3" x14ac:dyDescent="0.25">
      <c r="A338" s="104">
        <v>42383.375</v>
      </c>
      <c r="B338" s="106">
        <v>9</v>
      </c>
      <c r="C338" s="186">
        <v>4.5839999999999996</v>
      </c>
    </row>
    <row r="339" spans="1:3" x14ac:dyDescent="0.25">
      <c r="A339" s="104">
        <v>42383.416666666664</v>
      </c>
      <c r="B339" s="106">
        <v>10</v>
      </c>
      <c r="C339" s="186">
        <v>4.68</v>
      </c>
    </row>
    <row r="340" spans="1:3" x14ac:dyDescent="0.25">
      <c r="A340" s="104">
        <v>42383.458333333336</v>
      </c>
      <c r="B340" s="106">
        <v>11</v>
      </c>
      <c r="C340" s="186">
        <v>4.68</v>
      </c>
    </row>
    <row r="341" spans="1:3" x14ac:dyDescent="0.25">
      <c r="A341" s="104">
        <v>42383.5</v>
      </c>
      <c r="B341" s="106">
        <v>12</v>
      </c>
      <c r="C341" s="186">
        <v>4.5839999999999996</v>
      </c>
    </row>
    <row r="342" spans="1:3" x14ac:dyDescent="0.25">
      <c r="A342" s="104">
        <v>42383.541666666664</v>
      </c>
      <c r="B342" s="106">
        <v>13</v>
      </c>
      <c r="C342" s="186">
        <v>4.4640000000000004</v>
      </c>
    </row>
    <row r="343" spans="1:3" x14ac:dyDescent="0.25">
      <c r="A343" s="104">
        <v>42383.583333333336</v>
      </c>
      <c r="B343" s="106">
        <v>14</v>
      </c>
      <c r="C343" s="186">
        <v>4.7039999999999997</v>
      </c>
    </row>
    <row r="344" spans="1:3" x14ac:dyDescent="0.25">
      <c r="A344" s="104">
        <v>42383.625</v>
      </c>
      <c r="B344" s="106">
        <v>15</v>
      </c>
      <c r="C344" s="186">
        <v>4.5119999999999996</v>
      </c>
    </row>
    <row r="345" spans="1:3" x14ac:dyDescent="0.25">
      <c r="A345" s="104">
        <v>42383.666666666664</v>
      </c>
      <c r="B345" s="106">
        <v>16</v>
      </c>
      <c r="C345" s="186">
        <v>4.3440000000000003</v>
      </c>
    </row>
    <row r="346" spans="1:3" x14ac:dyDescent="0.25">
      <c r="A346" s="104">
        <v>42383.708333333336</v>
      </c>
      <c r="B346" s="106">
        <v>17</v>
      </c>
      <c r="C346" s="186">
        <v>3.4319999999999999</v>
      </c>
    </row>
    <row r="347" spans="1:3" x14ac:dyDescent="0.25">
      <c r="A347" s="104">
        <v>42383.75</v>
      </c>
      <c r="B347" s="106">
        <v>18</v>
      </c>
      <c r="C347" s="186">
        <v>3.2639999999999998</v>
      </c>
    </row>
    <row r="348" spans="1:3" x14ac:dyDescent="0.25">
      <c r="A348" s="104">
        <v>42383.791666666664</v>
      </c>
      <c r="B348" s="106">
        <v>19</v>
      </c>
      <c r="C348" s="186">
        <v>3.0720000000000001</v>
      </c>
    </row>
    <row r="349" spans="1:3" x14ac:dyDescent="0.25">
      <c r="A349" s="104">
        <v>42383.833333333336</v>
      </c>
      <c r="B349" s="106">
        <v>20</v>
      </c>
      <c r="C349" s="186">
        <v>2.952</v>
      </c>
    </row>
    <row r="350" spans="1:3" x14ac:dyDescent="0.25">
      <c r="A350" s="104">
        <v>42383.875</v>
      </c>
      <c r="B350" s="106">
        <v>21</v>
      </c>
      <c r="C350" s="186">
        <v>2.9039999999999999</v>
      </c>
    </row>
    <row r="351" spans="1:3" x14ac:dyDescent="0.25">
      <c r="A351" s="104">
        <v>42383.916666666664</v>
      </c>
      <c r="B351" s="106">
        <v>22</v>
      </c>
      <c r="C351" s="186">
        <v>2.7360000000000002</v>
      </c>
    </row>
    <row r="352" spans="1:3" x14ac:dyDescent="0.25">
      <c r="A352" s="104">
        <v>42383.958333333336</v>
      </c>
      <c r="B352" s="106">
        <v>23</v>
      </c>
      <c r="C352" s="186">
        <v>2.6640000000000001</v>
      </c>
    </row>
    <row r="353" spans="1:3" x14ac:dyDescent="0.25">
      <c r="A353" s="104">
        <v>42383.958333333336</v>
      </c>
      <c r="B353" s="106">
        <v>24</v>
      </c>
      <c r="C353" s="186">
        <v>2.5680000000000001</v>
      </c>
    </row>
    <row r="354" spans="1:3" x14ac:dyDescent="0.25">
      <c r="A354" s="104">
        <v>42384.041666666664</v>
      </c>
      <c r="B354" s="106">
        <v>1</v>
      </c>
      <c r="C354" s="186">
        <v>2.52</v>
      </c>
    </row>
    <row r="355" spans="1:3" x14ac:dyDescent="0.25">
      <c r="A355" s="104">
        <v>42384.083333333336</v>
      </c>
      <c r="B355" s="106">
        <v>2</v>
      </c>
      <c r="C355" s="186">
        <v>2.448</v>
      </c>
    </row>
    <row r="356" spans="1:3" x14ac:dyDescent="0.25">
      <c r="A356" s="104">
        <v>42384.125</v>
      </c>
      <c r="B356" s="106">
        <v>3</v>
      </c>
      <c r="C356" s="186">
        <v>2.448</v>
      </c>
    </row>
    <row r="357" spans="1:3" x14ac:dyDescent="0.25">
      <c r="A357" s="104">
        <v>42384.166666666664</v>
      </c>
      <c r="B357" s="106">
        <v>4</v>
      </c>
      <c r="C357" s="186">
        <v>2.472</v>
      </c>
    </row>
    <row r="358" spans="1:3" x14ac:dyDescent="0.25">
      <c r="A358" s="104">
        <v>42384.208333333336</v>
      </c>
      <c r="B358" s="106">
        <v>5</v>
      </c>
      <c r="C358" s="186">
        <v>2.64</v>
      </c>
    </row>
    <row r="359" spans="1:3" x14ac:dyDescent="0.25">
      <c r="A359" s="104">
        <v>42384.25</v>
      </c>
      <c r="B359" s="106">
        <v>6</v>
      </c>
      <c r="C359" s="186">
        <v>3.024</v>
      </c>
    </row>
    <row r="360" spans="1:3" x14ac:dyDescent="0.25">
      <c r="A360" s="104">
        <v>42384.291666666664</v>
      </c>
      <c r="B360" s="106">
        <v>7</v>
      </c>
      <c r="C360" s="186">
        <v>3.48</v>
      </c>
    </row>
    <row r="361" spans="1:3" x14ac:dyDescent="0.25">
      <c r="A361" s="104">
        <v>42384.333333333336</v>
      </c>
      <c r="B361" s="106">
        <v>8</v>
      </c>
      <c r="C361" s="186">
        <v>4.1040000000000001</v>
      </c>
    </row>
    <row r="362" spans="1:3" x14ac:dyDescent="0.25">
      <c r="A362" s="104">
        <v>42384.375</v>
      </c>
      <c r="B362" s="106">
        <v>9</v>
      </c>
      <c r="C362" s="186">
        <v>4.3440000000000003</v>
      </c>
    </row>
    <row r="363" spans="1:3" x14ac:dyDescent="0.25">
      <c r="A363" s="104">
        <v>42384.416666666664</v>
      </c>
      <c r="B363" s="106">
        <v>10</v>
      </c>
      <c r="C363" s="186">
        <v>4.2480000000000002</v>
      </c>
    </row>
    <row r="364" spans="1:3" x14ac:dyDescent="0.25">
      <c r="A364" s="104">
        <v>42384.458333333336</v>
      </c>
      <c r="B364" s="106">
        <v>11</v>
      </c>
      <c r="C364" s="186">
        <v>4.1280000000000001</v>
      </c>
    </row>
    <row r="365" spans="1:3" x14ac:dyDescent="0.25">
      <c r="A365" s="104">
        <v>42384.5</v>
      </c>
      <c r="B365" s="106">
        <v>12</v>
      </c>
      <c r="C365" s="186">
        <v>3.96</v>
      </c>
    </row>
    <row r="366" spans="1:3" x14ac:dyDescent="0.25">
      <c r="A366" s="104">
        <v>42384.541666666664</v>
      </c>
      <c r="B366" s="106">
        <v>13</v>
      </c>
      <c r="C366" s="186">
        <v>3.984</v>
      </c>
    </row>
    <row r="367" spans="1:3" x14ac:dyDescent="0.25">
      <c r="A367" s="104">
        <v>42384.583333333336</v>
      </c>
      <c r="B367" s="106">
        <v>14</v>
      </c>
      <c r="C367" s="186">
        <v>3.9359999999999999</v>
      </c>
    </row>
    <row r="368" spans="1:3" x14ac:dyDescent="0.25">
      <c r="A368" s="104">
        <v>42384.625</v>
      </c>
      <c r="B368" s="106">
        <v>15</v>
      </c>
      <c r="C368" s="186">
        <v>3.6480000000000001</v>
      </c>
    </row>
    <row r="369" spans="1:3" x14ac:dyDescent="0.25">
      <c r="A369" s="104">
        <v>42384.666666666664</v>
      </c>
      <c r="B369" s="106">
        <v>16</v>
      </c>
      <c r="C369" s="186">
        <v>3.6960000000000002</v>
      </c>
    </row>
    <row r="370" spans="1:3" x14ac:dyDescent="0.25">
      <c r="A370" s="104">
        <v>42384.708333333336</v>
      </c>
      <c r="B370" s="106">
        <v>17</v>
      </c>
      <c r="C370" s="186">
        <v>3.1680000000000001</v>
      </c>
    </row>
    <row r="371" spans="1:3" x14ac:dyDescent="0.25">
      <c r="A371" s="104">
        <v>42384.75</v>
      </c>
      <c r="B371" s="106">
        <v>18</v>
      </c>
      <c r="C371" s="186">
        <v>3</v>
      </c>
    </row>
    <row r="372" spans="1:3" x14ac:dyDescent="0.25">
      <c r="A372" s="104">
        <v>42384.791666666664</v>
      </c>
      <c r="B372" s="106">
        <v>19</v>
      </c>
      <c r="C372" s="186">
        <v>2.88</v>
      </c>
    </row>
    <row r="373" spans="1:3" x14ac:dyDescent="0.25">
      <c r="A373" s="104">
        <v>42384.833333333336</v>
      </c>
      <c r="B373" s="106">
        <v>20</v>
      </c>
      <c r="C373" s="186">
        <v>2.7120000000000002</v>
      </c>
    </row>
    <row r="374" spans="1:3" x14ac:dyDescent="0.25">
      <c r="A374" s="104">
        <v>42384.875</v>
      </c>
      <c r="B374" s="106">
        <v>21</v>
      </c>
      <c r="C374" s="186">
        <v>2.5680000000000001</v>
      </c>
    </row>
    <row r="375" spans="1:3" x14ac:dyDescent="0.25">
      <c r="A375" s="104">
        <v>42384.916666666664</v>
      </c>
      <c r="B375" s="106">
        <v>22</v>
      </c>
      <c r="C375" s="186">
        <v>2.496</v>
      </c>
    </row>
    <row r="376" spans="1:3" x14ac:dyDescent="0.25">
      <c r="A376" s="104">
        <v>42384.958333333336</v>
      </c>
      <c r="B376" s="106">
        <v>23</v>
      </c>
      <c r="C376" s="186">
        <v>2.472</v>
      </c>
    </row>
    <row r="377" spans="1:3" x14ac:dyDescent="0.25">
      <c r="A377" s="104">
        <v>42384.958333333336</v>
      </c>
      <c r="B377" s="106">
        <v>24</v>
      </c>
      <c r="C377" s="186">
        <v>2.4</v>
      </c>
    </row>
    <row r="378" spans="1:3" x14ac:dyDescent="0.25">
      <c r="A378" s="104">
        <v>42385.041666666664</v>
      </c>
      <c r="B378" s="106">
        <v>1</v>
      </c>
      <c r="C378" s="186">
        <v>2.3759999999999999</v>
      </c>
    </row>
    <row r="379" spans="1:3" x14ac:dyDescent="0.25">
      <c r="A379" s="104">
        <v>42385.083333333336</v>
      </c>
      <c r="B379" s="106">
        <v>2</v>
      </c>
      <c r="C379" s="186">
        <v>2.3039999999999998</v>
      </c>
    </row>
    <row r="380" spans="1:3" x14ac:dyDescent="0.25">
      <c r="A380" s="104">
        <v>42385.125</v>
      </c>
      <c r="B380" s="106">
        <v>3</v>
      </c>
      <c r="C380" s="186">
        <v>2.2799999999999998</v>
      </c>
    </row>
    <row r="381" spans="1:3" x14ac:dyDescent="0.25">
      <c r="A381" s="104">
        <v>42385.166666666664</v>
      </c>
      <c r="B381" s="106">
        <v>4</v>
      </c>
      <c r="C381" s="186">
        <v>2.3039999999999998</v>
      </c>
    </row>
    <row r="382" spans="1:3" x14ac:dyDescent="0.25">
      <c r="A382" s="104">
        <v>42385.208333333336</v>
      </c>
      <c r="B382" s="106">
        <v>5</v>
      </c>
      <c r="C382" s="186">
        <v>2.3279999999999998</v>
      </c>
    </row>
    <row r="383" spans="1:3" x14ac:dyDescent="0.25">
      <c r="A383" s="104">
        <v>42385.25</v>
      </c>
      <c r="B383" s="106">
        <v>6</v>
      </c>
      <c r="C383" s="186">
        <v>2.4239999999999999</v>
      </c>
    </row>
    <row r="384" spans="1:3" x14ac:dyDescent="0.25">
      <c r="A384" s="104">
        <v>42385.291666666664</v>
      </c>
      <c r="B384" s="106">
        <v>7</v>
      </c>
      <c r="C384" s="186">
        <v>2.5920000000000001</v>
      </c>
    </row>
    <row r="385" spans="1:3" x14ac:dyDescent="0.25">
      <c r="A385" s="104">
        <v>42385.333333333336</v>
      </c>
      <c r="B385" s="106">
        <v>8</v>
      </c>
      <c r="C385" s="186">
        <v>2.5680000000000001</v>
      </c>
    </row>
    <row r="386" spans="1:3" x14ac:dyDescent="0.25">
      <c r="A386" s="104">
        <v>42385.375</v>
      </c>
      <c r="B386" s="106">
        <v>9</v>
      </c>
      <c r="C386" s="186">
        <v>2.5920000000000001</v>
      </c>
    </row>
    <row r="387" spans="1:3" x14ac:dyDescent="0.25">
      <c r="A387" s="104">
        <v>42385.416666666664</v>
      </c>
      <c r="B387" s="106">
        <v>10</v>
      </c>
      <c r="C387" s="186">
        <v>2.64</v>
      </c>
    </row>
    <row r="388" spans="1:3" x14ac:dyDescent="0.25">
      <c r="A388" s="104">
        <v>42385.458333333336</v>
      </c>
      <c r="B388" s="106">
        <v>11</v>
      </c>
      <c r="C388" s="186">
        <v>2.64</v>
      </c>
    </row>
    <row r="389" spans="1:3" x14ac:dyDescent="0.25">
      <c r="A389" s="104">
        <v>42385.5</v>
      </c>
      <c r="B389" s="106">
        <v>12</v>
      </c>
      <c r="C389" s="186">
        <v>2.64</v>
      </c>
    </row>
    <row r="390" spans="1:3" x14ac:dyDescent="0.25">
      <c r="A390" s="104">
        <v>42385.541666666664</v>
      </c>
      <c r="B390" s="106">
        <v>13</v>
      </c>
      <c r="C390" s="186">
        <v>2.6160000000000001</v>
      </c>
    </row>
    <row r="391" spans="1:3" x14ac:dyDescent="0.25">
      <c r="A391" s="104">
        <v>42385.583333333336</v>
      </c>
      <c r="B391" s="106">
        <v>14</v>
      </c>
      <c r="C391" s="186">
        <v>2.6640000000000001</v>
      </c>
    </row>
    <row r="392" spans="1:3" x14ac:dyDescent="0.25">
      <c r="A392" s="104">
        <v>42385.625</v>
      </c>
      <c r="B392" s="106">
        <v>15</v>
      </c>
      <c r="C392" s="186">
        <v>2.6160000000000001</v>
      </c>
    </row>
    <row r="393" spans="1:3" x14ac:dyDescent="0.25">
      <c r="A393" s="104">
        <v>42385.666666666664</v>
      </c>
      <c r="B393" s="106">
        <v>16</v>
      </c>
      <c r="C393" s="186">
        <v>2.544</v>
      </c>
    </row>
    <row r="394" spans="1:3" x14ac:dyDescent="0.25">
      <c r="A394" s="104">
        <v>42385.708333333336</v>
      </c>
      <c r="B394" s="106">
        <v>17</v>
      </c>
      <c r="C394" s="186">
        <v>2.64</v>
      </c>
    </row>
    <row r="395" spans="1:3" x14ac:dyDescent="0.25">
      <c r="A395" s="104">
        <v>42385.75</v>
      </c>
      <c r="B395" s="106">
        <v>18</v>
      </c>
      <c r="C395" s="186">
        <v>2.6880000000000002</v>
      </c>
    </row>
    <row r="396" spans="1:3" x14ac:dyDescent="0.25">
      <c r="A396" s="104">
        <v>42385.791666666664</v>
      </c>
      <c r="B396" s="106">
        <v>19</v>
      </c>
      <c r="C396" s="186">
        <v>2.7120000000000002</v>
      </c>
    </row>
    <row r="397" spans="1:3" x14ac:dyDescent="0.25">
      <c r="A397" s="104">
        <v>42385.833333333336</v>
      </c>
      <c r="B397" s="106">
        <v>20</v>
      </c>
      <c r="C397" s="186">
        <v>2.6640000000000001</v>
      </c>
    </row>
    <row r="398" spans="1:3" x14ac:dyDescent="0.25">
      <c r="A398" s="104">
        <v>42385.875</v>
      </c>
      <c r="B398" s="106">
        <v>21</v>
      </c>
      <c r="C398" s="186">
        <v>2.64</v>
      </c>
    </row>
    <row r="399" spans="1:3" x14ac:dyDescent="0.25">
      <c r="A399" s="104">
        <v>42385.916666666664</v>
      </c>
      <c r="B399" s="106">
        <v>22</v>
      </c>
      <c r="C399" s="186">
        <v>2.52</v>
      </c>
    </row>
    <row r="400" spans="1:3" x14ac:dyDescent="0.25">
      <c r="A400" s="104">
        <v>42385.958333333336</v>
      </c>
      <c r="B400" s="106">
        <v>23</v>
      </c>
      <c r="C400" s="186">
        <v>2.4</v>
      </c>
    </row>
    <row r="401" spans="1:3" x14ac:dyDescent="0.25">
      <c r="A401" s="104">
        <v>42385.958333333336</v>
      </c>
      <c r="B401" s="106">
        <v>24</v>
      </c>
      <c r="C401" s="186">
        <v>2.3519999999999999</v>
      </c>
    </row>
    <row r="402" spans="1:3" x14ac:dyDescent="0.25">
      <c r="A402" s="104">
        <v>42386.041666666664</v>
      </c>
      <c r="B402" s="106">
        <v>1</v>
      </c>
      <c r="C402" s="186">
        <v>2.2799999999999998</v>
      </c>
    </row>
    <row r="403" spans="1:3" x14ac:dyDescent="0.25">
      <c r="A403" s="104">
        <v>42386.083333333336</v>
      </c>
      <c r="B403" s="106">
        <v>2</v>
      </c>
      <c r="C403" s="186">
        <v>2.2080000000000002</v>
      </c>
    </row>
    <row r="404" spans="1:3" x14ac:dyDescent="0.25">
      <c r="A404" s="104">
        <v>42386.125</v>
      </c>
      <c r="B404" s="106">
        <v>3</v>
      </c>
      <c r="C404" s="186">
        <v>2.2080000000000002</v>
      </c>
    </row>
    <row r="405" spans="1:3" x14ac:dyDescent="0.25">
      <c r="A405" s="104">
        <v>42386.166666666664</v>
      </c>
      <c r="B405" s="106">
        <v>4</v>
      </c>
      <c r="C405" s="186">
        <v>2.2080000000000002</v>
      </c>
    </row>
    <row r="406" spans="1:3" x14ac:dyDescent="0.25">
      <c r="A406" s="104">
        <v>42386.208333333336</v>
      </c>
      <c r="B406" s="106">
        <v>5</v>
      </c>
      <c r="C406" s="186">
        <v>2.2320000000000002</v>
      </c>
    </row>
    <row r="407" spans="1:3" x14ac:dyDescent="0.25">
      <c r="A407" s="104">
        <v>42386.25</v>
      </c>
      <c r="B407" s="106">
        <v>6</v>
      </c>
      <c r="C407" s="186">
        <v>2.3279999999999998</v>
      </c>
    </row>
    <row r="408" spans="1:3" x14ac:dyDescent="0.25">
      <c r="A408" s="104">
        <v>42386.291666666664</v>
      </c>
      <c r="B408" s="106">
        <v>7</v>
      </c>
      <c r="C408" s="186">
        <v>2.472</v>
      </c>
    </row>
    <row r="409" spans="1:3" x14ac:dyDescent="0.25">
      <c r="A409" s="104">
        <v>42386.333333333336</v>
      </c>
      <c r="B409" s="106">
        <v>8</v>
      </c>
      <c r="C409" s="186">
        <v>2.448</v>
      </c>
    </row>
    <row r="410" spans="1:3" x14ac:dyDescent="0.25">
      <c r="A410" s="104">
        <v>42386.375</v>
      </c>
      <c r="B410" s="106">
        <v>9</v>
      </c>
      <c r="C410" s="186">
        <v>2.448</v>
      </c>
    </row>
    <row r="411" spans="1:3" x14ac:dyDescent="0.25">
      <c r="A411" s="104">
        <v>42386.416666666664</v>
      </c>
      <c r="B411" s="106">
        <v>10</v>
      </c>
      <c r="C411" s="186">
        <v>2.3759999999999999</v>
      </c>
    </row>
    <row r="412" spans="1:3" x14ac:dyDescent="0.25">
      <c r="A412" s="104">
        <v>42386.458333333336</v>
      </c>
      <c r="B412" s="106">
        <v>11</v>
      </c>
      <c r="C412" s="186">
        <v>2.4</v>
      </c>
    </row>
    <row r="413" spans="1:3" x14ac:dyDescent="0.25">
      <c r="A413" s="104">
        <v>42386.5</v>
      </c>
      <c r="B413" s="106">
        <v>12</v>
      </c>
      <c r="C413" s="186">
        <v>2.4239999999999999</v>
      </c>
    </row>
    <row r="414" spans="1:3" x14ac:dyDescent="0.25">
      <c r="A414" s="104">
        <v>42386.541666666664</v>
      </c>
      <c r="B414" s="106">
        <v>13</v>
      </c>
      <c r="C414" s="186">
        <v>2.3759999999999999</v>
      </c>
    </row>
    <row r="415" spans="1:3" x14ac:dyDescent="0.25">
      <c r="A415" s="104">
        <v>42386.583333333336</v>
      </c>
      <c r="B415" s="106">
        <v>14</v>
      </c>
      <c r="C415" s="186">
        <v>2.1840000000000002</v>
      </c>
    </row>
    <row r="416" spans="1:3" x14ac:dyDescent="0.25">
      <c r="A416" s="104">
        <v>42386.625</v>
      </c>
      <c r="B416" s="106">
        <v>15</v>
      </c>
      <c r="C416" s="186">
        <v>2.1840000000000002</v>
      </c>
    </row>
    <row r="417" spans="1:3" x14ac:dyDescent="0.25">
      <c r="A417" s="104">
        <v>42386.666666666664</v>
      </c>
      <c r="B417" s="106">
        <v>16</v>
      </c>
      <c r="C417" s="186">
        <v>2.2080000000000002</v>
      </c>
    </row>
    <row r="418" spans="1:3" x14ac:dyDescent="0.25">
      <c r="A418" s="104">
        <v>42386.708333333336</v>
      </c>
      <c r="B418" s="106">
        <v>17</v>
      </c>
      <c r="C418" s="186">
        <v>2.2080000000000002</v>
      </c>
    </row>
    <row r="419" spans="1:3" x14ac:dyDescent="0.25">
      <c r="A419" s="104">
        <v>42386.75</v>
      </c>
      <c r="B419" s="106">
        <v>18</v>
      </c>
      <c r="C419" s="186">
        <v>2.3759999999999999</v>
      </c>
    </row>
    <row r="420" spans="1:3" x14ac:dyDescent="0.25">
      <c r="A420" s="104">
        <v>42386.791666666664</v>
      </c>
      <c r="B420" s="106">
        <v>19</v>
      </c>
      <c r="C420" s="186">
        <v>2.52</v>
      </c>
    </row>
    <row r="421" spans="1:3" x14ac:dyDescent="0.25">
      <c r="A421" s="104">
        <v>42386.833333333336</v>
      </c>
      <c r="B421" s="106">
        <v>20</v>
      </c>
      <c r="C421" s="186">
        <v>2.52</v>
      </c>
    </row>
    <row r="422" spans="1:3" x14ac:dyDescent="0.25">
      <c r="A422" s="104">
        <v>42386.875</v>
      </c>
      <c r="B422" s="106">
        <v>21</v>
      </c>
      <c r="C422" s="186">
        <v>2.4239999999999999</v>
      </c>
    </row>
    <row r="423" spans="1:3" x14ac:dyDescent="0.25">
      <c r="A423" s="104">
        <v>42386.916666666664</v>
      </c>
      <c r="B423" s="106">
        <v>22</v>
      </c>
      <c r="C423" s="186">
        <v>2.3039999999999998</v>
      </c>
    </row>
    <row r="424" spans="1:3" x14ac:dyDescent="0.25">
      <c r="A424" s="104">
        <v>42386.958333333336</v>
      </c>
      <c r="B424" s="106">
        <v>23</v>
      </c>
      <c r="C424" s="186">
        <v>2.3039999999999998</v>
      </c>
    </row>
    <row r="425" spans="1:3" x14ac:dyDescent="0.25">
      <c r="A425" s="104">
        <v>42386.958333333336</v>
      </c>
      <c r="B425" s="106">
        <v>24</v>
      </c>
      <c r="C425" s="186">
        <v>2.3279999999999998</v>
      </c>
    </row>
    <row r="426" spans="1:3" x14ac:dyDescent="0.25">
      <c r="A426" s="104">
        <v>42387.041666666664</v>
      </c>
      <c r="B426" s="106">
        <v>1</v>
      </c>
      <c r="C426" s="186">
        <v>2.2799999999999998</v>
      </c>
    </row>
    <row r="427" spans="1:3" x14ac:dyDescent="0.25">
      <c r="A427" s="104">
        <v>42387.083333333336</v>
      </c>
      <c r="B427" s="106">
        <v>2</v>
      </c>
      <c r="C427" s="186">
        <v>2.16</v>
      </c>
    </row>
    <row r="428" spans="1:3" x14ac:dyDescent="0.25">
      <c r="A428" s="104">
        <v>42387.125</v>
      </c>
      <c r="B428" s="106">
        <v>3</v>
      </c>
      <c r="C428" s="186">
        <v>2.1360000000000001</v>
      </c>
    </row>
    <row r="429" spans="1:3" x14ac:dyDescent="0.25">
      <c r="A429" s="104">
        <v>42387.166666666664</v>
      </c>
      <c r="B429" s="106">
        <v>4</v>
      </c>
      <c r="C429" s="186">
        <v>2.16</v>
      </c>
    </row>
    <row r="430" spans="1:3" x14ac:dyDescent="0.25">
      <c r="A430" s="104">
        <v>42387.208333333336</v>
      </c>
      <c r="B430" s="106">
        <v>5</v>
      </c>
      <c r="C430" s="186">
        <v>2.3039999999999998</v>
      </c>
    </row>
    <row r="431" spans="1:3" x14ac:dyDescent="0.25">
      <c r="A431" s="104">
        <v>42387.25</v>
      </c>
      <c r="B431" s="106">
        <v>6</v>
      </c>
      <c r="C431" s="186">
        <v>2.5680000000000001</v>
      </c>
    </row>
    <row r="432" spans="1:3" x14ac:dyDescent="0.25">
      <c r="A432" s="104">
        <v>42387.291666666664</v>
      </c>
      <c r="B432" s="106">
        <v>7</v>
      </c>
      <c r="C432" s="186">
        <v>2.952</v>
      </c>
    </row>
    <row r="433" spans="1:3" x14ac:dyDescent="0.25">
      <c r="A433" s="104">
        <v>42387.333333333336</v>
      </c>
      <c r="B433" s="106">
        <v>8</v>
      </c>
      <c r="C433" s="186">
        <v>3.3119999999999998</v>
      </c>
    </row>
    <row r="434" spans="1:3" x14ac:dyDescent="0.25">
      <c r="A434" s="104">
        <v>42387.375</v>
      </c>
      <c r="B434" s="106">
        <v>9</v>
      </c>
      <c r="C434" s="186">
        <v>3.6720000000000002</v>
      </c>
    </row>
    <row r="435" spans="1:3" x14ac:dyDescent="0.25">
      <c r="A435" s="104">
        <v>42387.416666666664</v>
      </c>
      <c r="B435" s="106">
        <v>10</v>
      </c>
      <c r="C435" s="186">
        <v>3.456</v>
      </c>
    </row>
    <row r="436" spans="1:3" x14ac:dyDescent="0.25">
      <c r="A436" s="104">
        <v>42387.458333333336</v>
      </c>
      <c r="B436" s="106">
        <v>11</v>
      </c>
      <c r="C436" s="186">
        <v>3.504</v>
      </c>
    </row>
    <row r="437" spans="1:3" x14ac:dyDescent="0.25">
      <c r="A437" s="104">
        <v>42387.5</v>
      </c>
      <c r="B437" s="106">
        <v>12</v>
      </c>
      <c r="C437" s="186">
        <v>3.4079999999999999</v>
      </c>
    </row>
    <row r="438" spans="1:3" x14ac:dyDescent="0.25">
      <c r="A438" s="104">
        <v>42387.541666666664</v>
      </c>
      <c r="B438" s="106">
        <v>13</v>
      </c>
      <c r="C438" s="186">
        <v>3.3839999999999999</v>
      </c>
    </row>
    <row r="439" spans="1:3" x14ac:dyDescent="0.25">
      <c r="A439" s="104">
        <v>42387.583333333336</v>
      </c>
      <c r="B439" s="106">
        <v>14</v>
      </c>
      <c r="C439" s="186">
        <v>3.528</v>
      </c>
    </row>
    <row r="440" spans="1:3" x14ac:dyDescent="0.25">
      <c r="A440" s="104">
        <v>42387.625</v>
      </c>
      <c r="B440" s="106">
        <v>15</v>
      </c>
      <c r="C440" s="186">
        <v>3.4319999999999999</v>
      </c>
    </row>
    <row r="441" spans="1:3" x14ac:dyDescent="0.25">
      <c r="A441" s="104">
        <v>42387.666666666664</v>
      </c>
      <c r="B441" s="106">
        <v>16</v>
      </c>
      <c r="C441" s="186">
        <v>3.2879999999999998</v>
      </c>
    </row>
    <row r="442" spans="1:3" x14ac:dyDescent="0.25">
      <c r="A442" s="104">
        <v>42387.708333333336</v>
      </c>
      <c r="B442" s="106">
        <v>17</v>
      </c>
      <c r="C442" s="186">
        <v>2.8079999999999998</v>
      </c>
    </row>
    <row r="443" spans="1:3" x14ac:dyDescent="0.25">
      <c r="A443" s="104">
        <v>42387.75</v>
      </c>
      <c r="B443" s="106">
        <v>18</v>
      </c>
      <c r="C443" s="186">
        <v>2.7839999999999998</v>
      </c>
    </row>
    <row r="444" spans="1:3" x14ac:dyDescent="0.25">
      <c r="A444" s="104">
        <v>42387.791666666664</v>
      </c>
      <c r="B444" s="106">
        <v>19</v>
      </c>
      <c r="C444" s="186">
        <v>2.64</v>
      </c>
    </row>
    <row r="445" spans="1:3" x14ac:dyDescent="0.25">
      <c r="A445" s="104">
        <v>42387.833333333336</v>
      </c>
      <c r="B445" s="106">
        <v>20</v>
      </c>
      <c r="C445" s="186">
        <v>2.5680000000000001</v>
      </c>
    </row>
    <row r="446" spans="1:3" x14ac:dyDescent="0.25">
      <c r="A446" s="104">
        <v>42387.875</v>
      </c>
      <c r="B446" s="106">
        <v>21</v>
      </c>
      <c r="C446" s="186">
        <v>2.52</v>
      </c>
    </row>
    <row r="447" spans="1:3" x14ac:dyDescent="0.25">
      <c r="A447" s="104">
        <v>42387.916666666664</v>
      </c>
      <c r="B447" s="106">
        <v>22</v>
      </c>
      <c r="C447" s="186">
        <v>2.4239999999999999</v>
      </c>
    </row>
    <row r="448" spans="1:3" x14ac:dyDescent="0.25">
      <c r="A448" s="104">
        <v>42387.958333333336</v>
      </c>
      <c r="B448" s="106">
        <v>23</v>
      </c>
      <c r="C448" s="186">
        <v>2.3519999999999999</v>
      </c>
    </row>
    <row r="449" spans="1:3" x14ac:dyDescent="0.25">
      <c r="A449" s="104">
        <v>42387.958333333336</v>
      </c>
      <c r="B449" s="106">
        <v>24</v>
      </c>
      <c r="C449" s="186">
        <v>2.3279999999999998</v>
      </c>
    </row>
    <row r="450" spans="1:3" x14ac:dyDescent="0.25">
      <c r="A450" s="104">
        <v>42388.041666666664</v>
      </c>
      <c r="B450" s="106">
        <v>1</v>
      </c>
      <c r="C450" s="186">
        <v>2.2559999999999998</v>
      </c>
    </row>
    <row r="451" spans="1:3" x14ac:dyDescent="0.25">
      <c r="A451" s="104">
        <v>42388.083333333336</v>
      </c>
      <c r="B451" s="106">
        <v>2</v>
      </c>
      <c r="C451" s="186">
        <v>2.2080000000000002</v>
      </c>
    </row>
    <row r="452" spans="1:3" x14ac:dyDescent="0.25">
      <c r="A452" s="104">
        <v>42388.125</v>
      </c>
      <c r="B452" s="106">
        <v>3</v>
      </c>
      <c r="C452" s="186">
        <v>2.1840000000000002</v>
      </c>
    </row>
    <row r="453" spans="1:3" x14ac:dyDescent="0.25">
      <c r="A453" s="104">
        <v>42388.166666666664</v>
      </c>
      <c r="B453" s="106">
        <v>4</v>
      </c>
      <c r="C453" s="186">
        <v>2.1840000000000002</v>
      </c>
    </row>
    <row r="454" spans="1:3" x14ac:dyDescent="0.25">
      <c r="A454" s="104">
        <v>42388.208333333336</v>
      </c>
      <c r="B454" s="106">
        <v>5</v>
      </c>
      <c r="C454" s="186">
        <v>2.4239999999999999</v>
      </c>
    </row>
    <row r="455" spans="1:3" x14ac:dyDescent="0.25">
      <c r="A455" s="104">
        <v>42388.25</v>
      </c>
      <c r="B455" s="106">
        <v>6</v>
      </c>
      <c r="C455" s="186">
        <v>2.8319999999999999</v>
      </c>
    </row>
    <row r="456" spans="1:3" x14ac:dyDescent="0.25">
      <c r="A456" s="104">
        <v>42388.291666666664</v>
      </c>
      <c r="B456" s="106">
        <v>7</v>
      </c>
      <c r="C456" s="186">
        <v>3.2160000000000002</v>
      </c>
    </row>
    <row r="457" spans="1:3" x14ac:dyDescent="0.25">
      <c r="A457" s="104">
        <v>42388.333333333336</v>
      </c>
      <c r="B457" s="106">
        <v>8</v>
      </c>
      <c r="C457" s="186">
        <v>3.8879999999999999</v>
      </c>
    </row>
    <row r="458" spans="1:3" x14ac:dyDescent="0.25">
      <c r="A458" s="104">
        <v>42388.375</v>
      </c>
      <c r="B458" s="106">
        <v>9</v>
      </c>
      <c r="C458" s="186">
        <v>4.2720000000000002</v>
      </c>
    </row>
    <row r="459" spans="1:3" x14ac:dyDescent="0.25">
      <c r="A459" s="104">
        <v>42388.416666666664</v>
      </c>
      <c r="B459" s="106">
        <v>10</v>
      </c>
      <c r="C459" s="186">
        <v>4.3680000000000003</v>
      </c>
    </row>
    <row r="460" spans="1:3" x14ac:dyDescent="0.25">
      <c r="A460" s="104">
        <v>42388.458333333336</v>
      </c>
      <c r="B460" s="106">
        <v>11</v>
      </c>
      <c r="C460" s="186">
        <v>4.4160000000000004</v>
      </c>
    </row>
    <row r="461" spans="1:3" x14ac:dyDescent="0.25">
      <c r="A461" s="104">
        <v>42388.5</v>
      </c>
      <c r="B461" s="106">
        <v>12</v>
      </c>
      <c r="C461" s="186">
        <v>4.1040000000000001</v>
      </c>
    </row>
    <row r="462" spans="1:3" x14ac:dyDescent="0.25">
      <c r="A462" s="104">
        <v>42388.541666666664</v>
      </c>
      <c r="B462" s="106">
        <v>13</v>
      </c>
      <c r="C462" s="186">
        <v>4.032</v>
      </c>
    </row>
    <row r="463" spans="1:3" x14ac:dyDescent="0.25">
      <c r="A463" s="104">
        <v>42388.583333333336</v>
      </c>
      <c r="B463" s="106">
        <v>14</v>
      </c>
      <c r="C463" s="186">
        <v>4.056</v>
      </c>
    </row>
    <row r="464" spans="1:3" x14ac:dyDescent="0.25">
      <c r="A464" s="104">
        <v>42388.625</v>
      </c>
      <c r="B464" s="106">
        <v>15</v>
      </c>
      <c r="C464" s="186">
        <v>3.9119999999999999</v>
      </c>
    </row>
    <row r="465" spans="1:3" x14ac:dyDescent="0.25">
      <c r="A465" s="104">
        <v>42388.666666666664</v>
      </c>
      <c r="B465" s="106">
        <v>16</v>
      </c>
      <c r="C465" s="186">
        <v>3.7679999999999998</v>
      </c>
    </row>
    <row r="466" spans="1:3" x14ac:dyDescent="0.25">
      <c r="A466" s="104">
        <v>42388.708333333336</v>
      </c>
      <c r="B466" s="106">
        <v>17</v>
      </c>
      <c r="C466" s="186">
        <v>3.1920000000000002</v>
      </c>
    </row>
    <row r="467" spans="1:3" x14ac:dyDescent="0.25">
      <c r="A467" s="104">
        <v>42388.75</v>
      </c>
      <c r="B467" s="106">
        <v>18</v>
      </c>
      <c r="C467" s="186">
        <v>3</v>
      </c>
    </row>
    <row r="468" spans="1:3" x14ac:dyDescent="0.25">
      <c r="A468" s="104">
        <v>42388.791666666664</v>
      </c>
      <c r="B468" s="106">
        <v>19</v>
      </c>
      <c r="C468" s="186">
        <v>2.7839999999999998</v>
      </c>
    </row>
    <row r="469" spans="1:3" x14ac:dyDescent="0.25">
      <c r="A469" s="104">
        <v>42388.833333333336</v>
      </c>
      <c r="B469" s="106">
        <v>20</v>
      </c>
      <c r="C469" s="186">
        <v>2.7360000000000002</v>
      </c>
    </row>
    <row r="470" spans="1:3" x14ac:dyDescent="0.25">
      <c r="A470" s="104">
        <v>42388.875</v>
      </c>
      <c r="B470" s="106">
        <v>21</v>
      </c>
      <c r="C470" s="186">
        <v>2.64</v>
      </c>
    </row>
    <row r="471" spans="1:3" x14ac:dyDescent="0.25">
      <c r="A471" s="104">
        <v>42388.916666666664</v>
      </c>
      <c r="B471" s="106">
        <v>22</v>
      </c>
      <c r="C471" s="186">
        <v>2.52</v>
      </c>
    </row>
    <row r="472" spans="1:3" x14ac:dyDescent="0.25">
      <c r="A472" s="104">
        <v>42388.958333333336</v>
      </c>
      <c r="B472" s="106">
        <v>23</v>
      </c>
      <c r="C472" s="186">
        <v>2.448</v>
      </c>
    </row>
    <row r="473" spans="1:3" x14ac:dyDescent="0.25">
      <c r="A473" s="104">
        <v>42388.958333333336</v>
      </c>
      <c r="B473" s="106">
        <v>24</v>
      </c>
      <c r="C473" s="186">
        <v>2.4</v>
      </c>
    </row>
    <row r="474" spans="1:3" x14ac:dyDescent="0.25">
      <c r="A474" s="104">
        <v>42389.041666666664</v>
      </c>
      <c r="B474" s="106">
        <v>1</v>
      </c>
      <c r="C474" s="186">
        <v>2.3039999999999998</v>
      </c>
    </row>
    <row r="475" spans="1:3" x14ac:dyDescent="0.25">
      <c r="A475" s="104">
        <v>42389.083333333336</v>
      </c>
      <c r="B475" s="106">
        <v>2</v>
      </c>
      <c r="C475" s="186">
        <v>2.2559999999999998</v>
      </c>
    </row>
    <row r="476" spans="1:3" x14ac:dyDescent="0.25">
      <c r="A476" s="104">
        <v>42389.125</v>
      </c>
      <c r="B476" s="106">
        <v>3</v>
      </c>
      <c r="C476" s="186">
        <v>2.2320000000000002</v>
      </c>
    </row>
    <row r="477" spans="1:3" x14ac:dyDescent="0.25">
      <c r="A477" s="104">
        <v>42389.166666666664</v>
      </c>
      <c r="B477" s="106">
        <v>4</v>
      </c>
      <c r="C477" s="186">
        <v>2.2799999999999998</v>
      </c>
    </row>
    <row r="478" spans="1:3" x14ac:dyDescent="0.25">
      <c r="A478" s="104">
        <v>42389.208333333336</v>
      </c>
      <c r="B478" s="106">
        <v>5</v>
      </c>
      <c r="C478" s="186">
        <v>2.3519999999999999</v>
      </c>
    </row>
    <row r="479" spans="1:3" x14ac:dyDescent="0.25">
      <c r="A479" s="104">
        <v>42389.25</v>
      </c>
      <c r="B479" s="106">
        <v>6</v>
      </c>
      <c r="C479" s="186">
        <v>2.7360000000000002</v>
      </c>
    </row>
    <row r="480" spans="1:3" x14ac:dyDescent="0.25">
      <c r="A480" s="104">
        <v>42389.291666666664</v>
      </c>
      <c r="B480" s="106">
        <v>7</v>
      </c>
      <c r="C480" s="186">
        <v>3.1920000000000002</v>
      </c>
    </row>
    <row r="481" spans="1:3" x14ac:dyDescent="0.25">
      <c r="A481" s="104">
        <v>42389.333333333336</v>
      </c>
      <c r="B481" s="106">
        <v>8</v>
      </c>
      <c r="C481" s="186">
        <v>3.96</v>
      </c>
    </row>
    <row r="482" spans="1:3" x14ac:dyDescent="0.25">
      <c r="A482" s="104">
        <v>42389.375</v>
      </c>
      <c r="B482" s="106">
        <v>9</v>
      </c>
      <c r="C482" s="186">
        <v>4.2480000000000002</v>
      </c>
    </row>
    <row r="483" spans="1:3" x14ac:dyDescent="0.25">
      <c r="A483" s="104">
        <v>42389.416666666664</v>
      </c>
      <c r="B483" s="106">
        <v>10</v>
      </c>
      <c r="C483" s="186">
        <v>4.3440000000000003</v>
      </c>
    </row>
    <row r="484" spans="1:3" x14ac:dyDescent="0.25">
      <c r="A484" s="104">
        <v>42389.458333333336</v>
      </c>
      <c r="B484" s="106">
        <v>11</v>
      </c>
      <c r="C484" s="186">
        <v>4.3440000000000003</v>
      </c>
    </row>
    <row r="485" spans="1:3" x14ac:dyDescent="0.25">
      <c r="A485" s="104">
        <v>42389.5</v>
      </c>
      <c r="B485" s="106">
        <v>12</v>
      </c>
      <c r="C485" s="186">
        <v>4.1280000000000001</v>
      </c>
    </row>
    <row r="486" spans="1:3" x14ac:dyDescent="0.25">
      <c r="A486" s="104">
        <v>42389.541666666664</v>
      </c>
      <c r="B486" s="106">
        <v>13</v>
      </c>
      <c r="C486" s="186">
        <v>3.7440000000000002</v>
      </c>
    </row>
    <row r="487" spans="1:3" x14ac:dyDescent="0.25">
      <c r="A487" s="104">
        <v>42389.583333333336</v>
      </c>
      <c r="B487" s="106">
        <v>14</v>
      </c>
      <c r="C487" s="186">
        <v>3.984</v>
      </c>
    </row>
    <row r="488" spans="1:3" x14ac:dyDescent="0.25">
      <c r="A488" s="104">
        <v>42389.625</v>
      </c>
      <c r="B488" s="106">
        <v>15</v>
      </c>
      <c r="C488" s="186">
        <v>3.7679999999999998</v>
      </c>
    </row>
    <row r="489" spans="1:3" x14ac:dyDescent="0.25">
      <c r="A489" s="104">
        <v>42389.666666666664</v>
      </c>
      <c r="B489" s="106">
        <v>16</v>
      </c>
      <c r="C489" s="186">
        <v>3.6720000000000002</v>
      </c>
    </row>
    <row r="490" spans="1:3" x14ac:dyDescent="0.25">
      <c r="A490" s="104">
        <v>42389.708333333336</v>
      </c>
      <c r="B490" s="106">
        <v>17</v>
      </c>
      <c r="C490" s="186">
        <v>3</v>
      </c>
    </row>
    <row r="491" spans="1:3" x14ac:dyDescent="0.25">
      <c r="A491" s="104">
        <v>42389.75</v>
      </c>
      <c r="B491" s="106">
        <v>18</v>
      </c>
      <c r="C491" s="186">
        <v>2.9279999999999999</v>
      </c>
    </row>
    <row r="492" spans="1:3" x14ac:dyDescent="0.25">
      <c r="A492" s="104">
        <v>42389.791666666664</v>
      </c>
      <c r="B492" s="106">
        <v>19</v>
      </c>
      <c r="C492" s="186">
        <v>2.8319999999999999</v>
      </c>
    </row>
    <row r="493" spans="1:3" x14ac:dyDescent="0.25">
      <c r="A493" s="104">
        <v>42389.833333333336</v>
      </c>
      <c r="B493" s="106">
        <v>20</v>
      </c>
      <c r="C493" s="186">
        <v>2.7120000000000002</v>
      </c>
    </row>
    <row r="494" spans="1:3" x14ac:dyDescent="0.25">
      <c r="A494" s="104">
        <v>42389.875</v>
      </c>
      <c r="B494" s="106">
        <v>21</v>
      </c>
      <c r="C494" s="186">
        <v>2.5920000000000001</v>
      </c>
    </row>
    <row r="495" spans="1:3" x14ac:dyDescent="0.25">
      <c r="A495" s="104">
        <v>42389.916666666664</v>
      </c>
      <c r="B495" s="106">
        <v>22</v>
      </c>
      <c r="C495" s="186">
        <v>2.52</v>
      </c>
    </row>
    <row r="496" spans="1:3" x14ac:dyDescent="0.25">
      <c r="A496" s="104">
        <v>42389.958333333336</v>
      </c>
      <c r="B496" s="106">
        <v>23</v>
      </c>
      <c r="C496" s="186">
        <v>2.448</v>
      </c>
    </row>
    <row r="497" spans="1:3" x14ac:dyDescent="0.25">
      <c r="A497" s="104">
        <v>42389.958333333336</v>
      </c>
      <c r="B497" s="106">
        <v>24</v>
      </c>
      <c r="C497" s="186">
        <v>2.3519999999999999</v>
      </c>
    </row>
    <row r="498" spans="1:3" x14ac:dyDescent="0.25">
      <c r="A498" s="104">
        <v>42390.041666666664</v>
      </c>
      <c r="B498" s="106">
        <v>1</v>
      </c>
      <c r="C498" s="186">
        <v>2.2799999999999998</v>
      </c>
    </row>
    <row r="499" spans="1:3" x14ac:dyDescent="0.25">
      <c r="A499" s="104">
        <v>42390.083333333336</v>
      </c>
      <c r="B499" s="106">
        <v>2</v>
      </c>
      <c r="C499" s="186">
        <v>2.2080000000000002</v>
      </c>
    </row>
    <row r="500" spans="1:3" x14ac:dyDescent="0.25">
      <c r="A500" s="104">
        <v>42390.125</v>
      </c>
      <c r="B500" s="106">
        <v>3</v>
      </c>
      <c r="C500" s="186">
        <v>2.1840000000000002</v>
      </c>
    </row>
    <row r="501" spans="1:3" x14ac:dyDescent="0.25">
      <c r="A501" s="104">
        <v>42390.166666666664</v>
      </c>
      <c r="B501" s="106">
        <v>4</v>
      </c>
      <c r="C501" s="186">
        <v>2.2080000000000002</v>
      </c>
    </row>
    <row r="502" spans="1:3" x14ac:dyDescent="0.25">
      <c r="A502" s="104">
        <v>42390.208333333336</v>
      </c>
      <c r="B502" s="106">
        <v>5</v>
      </c>
      <c r="C502" s="186">
        <v>2.4239999999999999</v>
      </c>
    </row>
    <row r="503" spans="1:3" x14ac:dyDescent="0.25">
      <c r="A503" s="104">
        <v>42390.25</v>
      </c>
      <c r="B503" s="106">
        <v>6</v>
      </c>
      <c r="C503" s="186">
        <v>2.8559999999999999</v>
      </c>
    </row>
    <row r="504" spans="1:3" x14ac:dyDescent="0.25">
      <c r="A504" s="104">
        <v>42390.291666666664</v>
      </c>
      <c r="B504" s="106">
        <v>7</v>
      </c>
      <c r="C504" s="186">
        <v>3.24</v>
      </c>
    </row>
    <row r="505" spans="1:3" x14ac:dyDescent="0.25">
      <c r="A505" s="104">
        <v>42390.333333333336</v>
      </c>
      <c r="B505" s="106">
        <v>8</v>
      </c>
      <c r="C505" s="186">
        <v>3.984</v>
      </c>
    </row>
    <row r="506" spans="1:3" x14ac:dyDescent="0.25">
      <c r="A506" s="104">
        <v>42390.375</v>
      </c>
      <c r="B506" s="106">
        <v>9</v>
      </c>
      <c r="C506" s="186">
        <v>4.3920000000000003</v>
      </c>
    </row>
    <row r="507" spans="1:3" x14ac:dyDescent="0.25">
      <c r="A507" s="104">
        <v>42390.416666666664</v>
      </c>
      <c r="B507" s="106">
        <v>10</v>
      </c>
      <c r="C507" s="186">
        <v>4.3440000000000003</v>
      </c>
    </row>
    <row r="508" spans="1:3" x14ac:dyDescent="0.25">
      <c r="A508" s="104">
        <v>42390.458333333336</v>
      </c>
      <c r="B508" s="106">
        <v>11</v>
      </c>
      <c r="C508" s="186">
        <v>4.4160000000000004</v>
      </c>
    </row>
    <row r="509" spans="1:3" x14ac:dyDescent="0.25">
      <c r="A509" s="104">
        <v>42390.5</v>
      </c>
      <c r="B509" s="106">
        <v>12</v>
      </c>
      <c r="C509" s="186">
        <v>4.2</v>
      </c>
    </row>
    <row r="510" spans="1:3" x14ac:dyDescent="0.25">
      <c r="A510" s="104">
        <v>42390.541666666664</v>
      </c>
      <c r="B510" s="106">
        <v>13</v>
      </c>
      <c r="C510" s="186">
        <v>4.008</v>
      </c>
    </row>
    <row r="511" spans="1:3" x14ac:dyDescent="0.25">
      <c r="A511" s="104">
        <v>42390.583333333336</v>
      </c>
      <c r="B511" s="106">
        <v>14</v>
      </c>
      <c r="C511" s="186">
        <v>4.032</v>
      </c>
    </row>
    <row r="512" spans="1:3" x14ac:dyDescent="0.25">
      <c r="A512" s="104">
        <v>42390.625</v>
      </c>
      <c r="B512" s="106">
        <v>15</v>
      </c>
      <c r="C512" s="186">
        <v>3.96</v>
      </c>
    </row>
    <row r="513" spans="1:3" x14ac:dyDescent="0.25">
      <c r="A513" s="104">
        <v>42390.666666666664</v>
      </c>
      <c r="B513" s="106">
        <v>16</v>
      </c>
      <c r="C513" s="186">
        <v>3.72</v>
      </c>
    </row>
    <row r="514" spans="1:3" x14ac:dyDescent="0.25">
      <c r="A514" s="104">
        <v>42390.708333333336</v>
      </c>
      <c r="B514" s="106">
        <v>17</v>
      </c>
      <c r="C514" s="186">
        <v>3.048</v>
      </c>
    </row>
    <row r="515" spans="1:3" x14ac:dyDescent="0.25">
      <c r="A515" s="104">
        <v>42390.75</v>
      </c>
      <c r="B515" s="106">
        <v>18</v>
      </c>
      <c r="C515" s="186">
        <v>2.952</v>
      </c>
    </row>
    <row r="516" spans="1:3" x14ac:dyDescent="0.25">
      <c r="A516" s="104">
        <v>42390.791666666664</v>
      </c>
      <c r="B516" s="106">
        <v>19</v>
      </c>
      <c r="C516" s="186">
        <v>2.8079999999999998</v>
      </c>
    </row>
    <row r="517" spans="1:3" x14ac:dyDescent="0.25">
      <c r="A517" s="104">
        <v>42390.833333333336</v>
      </c>
      <c r="B517" s="106">
        <v>20</v>
      </c>
      <c r="C517" s="186">
        <v>2.64</v>
      </c>
    </row>
    <row r="518" spans="1:3" x14ac:dyDescent="0.25">
      <c r="A518" s="104">
        <v>42390.875</v>
      </c>
      <c r="B518" s="106">
        <v>21</v>
      </c>
      <c r="C518" s="186">
        <v>2.5920000000000001</v>
      </c>
    </row>
    <row r="519" spans="1:3" x14ac:dyDescent="0.25">
      <c r="A519" s="104">
        <v>42390.916666666664</v>
      </c>
      <c r="B519" s="106">
        <v>22</v>
      </c>
      <c r="C519" s="186">
        <v>2.496</v>
      </c>
    </row>
    <row r="520" spans="1:3" x14ac:dyDescent="0.25">
      <c r="A520" s="104">
        <v>42390.958333333336</v>
      </c>
      <c r="B520" s="106">
        <v>23</v>
      </c>
      <c r="C520" s="186">
        <v>2.3759999999999999</v>
      </c>
    </row>
    <row r="521" spans="1:3" x14ac:dyDescent="0.25">
      <c r="A521" s="104">
        <v>42390.958333333336</v>
      </c>
      <c r="B521" s="106">
        <v>24</v>
      </c>
      <c r="C521" s="186">
        <v>2.3039999999999998</v>
      </c>
    </row>
    <row r="522" spans="1:3" x14ac:dyDescent="0.25">
      <c r="A522" s="104">
        <v>42391.041666666664</v>
      </c>
      <c r="B522" s="106">
        <v>1</v>
      </c>
      <c r="C522" s="186">
        <v>2.2320000000000002</v>
      </c>
    </row>
    <row r="523" spans="1:3" x14ac:dyDescent="0.25">
      <c r="A523" s="104">
        <v>42391.083333333336</v>
      </c>
      <c r="B523" s="106">
        <v>2</v>
      </c>
      <c r="C523" s="186">
        <v>2.16</v>
      </c>
    </row>
    <row r="524" spans="1:3" x14ac:dyDescent="0.25">
      <c r="A524" s="104">
        <v>42391.125</v>
      </c>
      <c r="B524" s="106">
        <v>3</v>
      </c>
      <c r="C524" s="186">
        <v>2.1120000000000001</v>
      </c>
    </row>
    <row r="525" spans="1:3" x14ac:dyDescent="0.25">
      <c r="A525" s="104">
        <v>42391.166666666664</v>
      </c>
      <c r="B525" s="106">
        <v>4</v>
      </c>
      <c r="C525" s="186">
        <v>2.16</v>
      </c>
    </row>
    <row r="526" spans="1:3" x14ac:dyDescent="0.25">
      <c r="A526" s="104">
        <v>42391.208333333336</v>
      </c>
      <c r="B526" s="106">
        <v>5</v>
      </c>
      <c r="C526" s="186">
        <v>2.3279999999999998</v>
      </c>
    </row>
    <row r="527" spans="1:3" x14ac:dyDescent="0.25">
      <c r="A527" s="104">
        <v>42391.25</v>
      </c>
      <c r="B527" s="106">
        <v>6</v>
      </c>
      <c r="C527" s="186">
        <v>2.6160000000000001</v>
      </c>
    </row>
    <row r="528" spans="1:3" x14ac:dyDescent="0.25">
      <c r="A528" s="104">
        <v>42391.291666666664</v>
      </c>
      <c r="B528" s="106">
        <v>7</v>
      </c>
      <c r="C528" s="186">
        <v>3.2639999999999998</v>
      </c>
    </row>
    <row r="529" spans="1:3" x14ac:dyDescent="0.25">
      <c r="A529" s="104">
        <v>42391.333333333336</v>
      </c>
      <c r="B529" s="106">
        <v>8</v>
      </c>
      <c r="C529" s="186">
        <v>3.84</v>
      </c>
    </row>
    <row r="530" spans="1:3" x14ac:dyDescent="0.25">
      <c r="A530" s="104">
        <v>42391.375</v>
      </c>
      <c r="B530" s="106">
        <v>9</v>
      </c>
      <c r="C530" s="186">
        <v>4.1280000000000001</v>
      </c>
    </row>
    <row r="531" spans="1:3" x14ac:dyDescent="0.25">
      <c r="A531" s="104">
        <v>42391.416666666664</v>
      </c>
      <c r="B531" s="106">
        <v>10</v>
      </c>
      <c r="C531" s="186">
        <v>4.08</v>
      </c>
    </row>
    <row r="532" spans="1:3" x14ac:dyDescent="0.25">
      <c r="A532" s="104">
        <v>42391.458333333336</v>
      </c>
      <c r="B532" s="106">
        <v>11</v>
      </c>
      <c r="C532" s="186">
        <v>4.1040000000000001</v>
      </c>
    </row>
    <row r="533" spans="1:3" x14ac:dyDescent="0.25">
      <c r="A533" s="104">
        <v>42391.5</v>
      </c>
      <c r="B533" s="106">
        <v>12</v>
      </c>
      <c r="C533" s="186">
        <v>4.08</v>
      </c>
    </row>
    <row r="534" spans="1:3" x14ac:dyDescent="0.25">
      <c r="A534" s="104">
        <v>42391.541666666664</v>
      </c>
      <c r="B534" s="106">
        <v>13</v>
      </c>
      <c r="C534" s="186">
        <v>3.9359999999999999</v>
      </c>
    </row>
    <row r="535" spans="1:3" x14ac:dyDescent="0.25">
      <c r="A535" s="104">
        <v>42391.583333333336</v>
      </c>
      <c r="B535" s="106">
        <v>14</v>
      </c>
      <c r="C535" s="186">
        <v>4.1520000000000001</v>
      </c>
    </row>
    <row r="536" spans="1:3" x14ac:dyDescent="0.25">
      <c r="A536" s="104">
        <v>42391.625</v>
      </c>
      <c r="B536" s="106">
        <v>15</v>
      </c>
      <c r="C536" s="186">
        <v>3.9119999999999999</v>
      </c>
    </row>
    <row r="537" spans="1:3" x14ac:dyDescent="0.25">
      <c r="A537" s="104">
        <v>42391.666666666664</v>
      </c>
      <c r="B537" s="106">
        <v>16</v>
      </c>
      <c r="C537" s="186">
        <v>3.6240000000000001</v>
      </c>
    </row>
    <row r="538" spans="1:3" x14ac:dyDescent="0.25">
      <c r="A538" s="104">
        <v>42391.708333333336</v>
      </c>
      <c r="B538" s="106">
        <v>17</v>
      </c>
      <c r="C538" s="186">
        <v>2.9039999999999999</v>
      </c>
    </row>
    <row r="539" spans="1:3" x14ac:dyDescent="0.25">
      <c r="A539" s="104">
        <v>42391.75</v>
      </c>
      <c r="B539" s="106">
        <v>18</v>
      </c>
      <c r="C539" s="186">
        <v>2.8559999999999999</v>
      </c>
    </row>
    <row r="540" spans="1:3" x14ac:dyDescent="0.25">
      <c r="A540" s="104">
        <v>42391.791666666664</v>
      </c>
      <c r="B540" s="106">
        <v>19</v>
      </c>
      <c r="C540" s="186">
        <v>2.7360000000000002</v>
      </c>
    </row>
    <row r="541" spans="1:3" x14ac:dyDescent="0.25">
      <c r="A541" s="104">
        <v>42391.833333333336</v>
      </c>
      <c r="B541" s="106">
        <v>20</v>
      </c>
      <c r="C541" s="186">
        <v>2.64</v>
      </c>
    </row>
    <row r="542" spans="1:3" x14ac:dyDescent="0.25">
      <c r="A542" s="104">
        <v>42391.875</v>
      </c>
      <c r="B542" s="106">
        <v>21</v>
      </c>
      <c r="C542" s="186">
        <v>2.5680000000000001</v>
      </c>
    </row>
    <row r="543" spans="1:3" x14ac:dyDescent="0.25">
      <c r="A543" s="104">
        <v>42391.916666666664</v>
      </c>
      <c r="B543" s="106">
        <v>22</v>
      </c>
      <c r="C543" s="186">
        <v>2.472</v>
      </c>
    </row>
    <row r="544" spans="1:3" x14ac:dyDescent="0.25">
      <c r="A544" s="104">
        <v>42391.958333333336</v>
      </c>
      <c r="B544" s="106">
        <v>23</v>
      </c>
      <c r="C544" s="186">
        <v>2.4</v>
      </c>
    </row>
    <row r="545" spans="1:3" x14ac:dyDescent="0.25">
      <c r="A545" s="104">
        <v>42391.958333333336</v>
      </c>
      <c r="B545" s="106">
        <v>24</v>
      </c>
      <c r="C545" s="186">
        <v>2.3279999999999998</v>
      </c>
    </row>
    <row r="546" spans="1:3" x14ac:dyDescent="0.25">
      <c r="A546" s="104">
        <v>42392.041666666664</v>
      </c>
      <c r="B546" s="106">
        <v>1</v>
      </c>
      <c r="C546" s="186">
        <v>2.2320000000000002</v>
      </c>
    </row>
    <row r="547" spans="1:3" x14ac:dyDescent="0.25">
      <c r="A547" s="104">
        <v>42392.083333333336</v>
      </c>
      <c r="B547" s="106">
        <v>2</v>
      </c>
      <c r="C547" s="186">
        <v>2.16</v>
      </c>
    </row>
    <row r="548" spans="1:3" x14ac:dyDescent="0.25">
      <c r="A548" s="104">
        <v>42392.125</v>
      </c>
      <c r="B548" s="106">
        <v>3</v>
      </c>
      <c r="C548" s="186">
        <v>2.16</v>
      </c>
    </row>
    <row r="549" spans="1:3" x14ac:dyDescent="0.25">
      <c r="A549" s="104">
        <v>42392.166666666664</v>
      </c>
      <c r="B549" s="106">
        <v>4</v>
      </c>
      <c r="C549" s="186">
        <v>2.16</v>
      </c>
    </row>
    <row r="550" spans="1:3" x14ac:dyDescent="0.25">
      <c r="A550" s="104">
        <v>42392.208333333336</v>
      </c>
      <c r="B550" s="106">
        <v>5</v>
      </c>
      <c r="C550" s="186">
        <v>2.3039999999999998</v>
      </c>
    </row>
    <row r="551" spans="1:3" x14ac:dyDescent="0.25">
      <c r="A551" s="104">
        <v>42392.25</v>
      </c>
      <c r="B551" s="106">
        <v>6</v>
      </c>
      <c r="C551" s="186">
        <v>2.448</v>
      </c>
    </row>
    <row r="552" spans="1:3" x14ac:dyDescent="0.25">
      <c r="A552" s="104">
        <v>42392.291666666664</v>
      </c>
      <c r="B552" s="106">
        <v>7</v>
      </c>
      <c r="C552" s="186">
        <v>2.6640000000000001</v>
      </c>
    </row>
    <row r="553" spans="1:3" x14ac:dyDescent="0.25">
      <c r="A553" s="104">
        <v>42392.333333333336</v>
      </c>
      <c r="B553" s="106">
        <v>8</v>
      </c>
      <c r="C553" s="186">
        <v>2.6640000000000001</v>
      </c>
    </row>
    <row r="554" spans="1:3" x14ac:dyDescent="0.25">
      <c r="A554" s="104">
        <v>42392.375</v>
      </c>
      <c r="B554" s="106">
        <v>9</v>
      </c>
      <c r="C554" s="186">
        <v>2.5920000000000001</v>
      </c>
    </row>
    <row r="555" spans="1:3" x14ac:dyDescent="0.25">
      <c r="A555" s="104">
        <v>42392.416666666664</v>
      </c>
      <c r="B555" s="106">
        <v>10</v>
      </c>
      <c r="C555" s="186">
        <v>2.5920000000000001</v>
      </c>
    </row>
    <row r="556" spans="1:3" x14ac:dyDescent="0.25">
      <c r="A556" s="104">
        <v>42392.458333333336</v>
      </c>
      <c r="B556" s="106">
        <v>11</v>
      </c>
      <c r="C556" s="186">
        <v>2.6160000000000001</v>
      </c>
    </row>
    <row r="557" spans="1:3" x14ac:dyDescent="0.25">
      <c r="A557" s="104">
        <v>42392.5</v>
      </c>
      <c r="B557" s="106">
        <v>12</v>
      </c>
      <c r="C557" s="186">
        <v>2.5680000000000001</v>
      </c>
    </row>
    <row r="558" spans="1:3" x14ac:dyDescent="0.25">
      <c r="A558" s="104">
        <v>42392.541666666664</v>
      </c>
      <c r="B558" s="106">
        <v>13</v>
      </c>
      <c r="C558" s="186">
        <v>2.52</v>
      </c>
    </row>
    <row r="559" spans="1:3" x14ac:dyDescent="0.25">
      <c r="A559" s="104">
        <v>42392.583333333336</v>
      </c>
      <c r="B559" s="106">
        <v>14</v>
      </c>
      <c r="C559" s="186">
        <v>2.472</v>
      </c>
    </row>
    <row r="560" spans="1:3" x14ac:dyDescent="0.25">
      <c r="A560" s="104">
        <v>42392.625</v>
      </c>
      <c r="B560" s="106">
        <v>15</v>
      </c>
      <c r="C560" s="186">
        <v>2.472</v>
      </c>
    </row>
    <row r="561" spans="1:3" x14ac:dyDescent="0.25">
      <c r="A561" s="104">
        <v>42392.666666666664</v>
      </c>
      <c r="B561" s="106">
        <v>16</v>
      </c>
      <c r="C561" s="186">
        <v>2.2799999999999998</v>
      </c>
    </row>
    <row r="562" spans="1:3" x14ac:dyDescent="0.25">
      <c r="A562" s="104">
        <v>42392.708333333336</v>
      </c>
      <c r="B562" s="106">
        <v>17</v>
      </c>
      <c r="C562" s="186">
        <v>2.2799999999999998</v>
      </c>
    </row>
    <row r="563" spans="1:3" x14ac:dyDescent="0.25">
      <c r="A563" s="104">
        <v>42392.75</v>
      </c>
      <c r="B563" s="106">
        <v>18</v>
      </c>
      <c r="C563" s="186">
        <v>2.4</v>
      </c>
    </row>
    <row r="564" spans="1:3" x14ac:dyDescent="0.25">
      <c r="A564" s="104">
        <v>42392.791666666664</v>
      </c>
      <c r="B564" s="106">
        <v>19</v>
      </c>
      <c r="C564" s="186">
        <v>2.496</v>
      </c>
    </row>
    <row r="565" spans="1:3" x14ac:dyDescent="0.25">
      <c r="A565" s="104">
        <v>42392.833333333336</v>
      </c>
      <c r="B565" s="106">
        <v>20</v>
      </c>
      <c r="C565" s="186">
        <v>2.472</v>
      </c>
    </row>
    <row r="566" spans="1:3" x14ac:dyDescent="0.25">
      <c r="A566" s="104">
        <v>42392.875</v>
      </c>
      <c r="B566" s="106">
        <v>21</v>
      </c>
      <c r="C566" s="186">
        <v>2.4</v>
      </c>
    </row>
    <row r="567" spans="1:3" x14ac:dyDescent="0.25">
      <c r="A567" s="104">
        <v>42392.916666666664</v>
      </c>
      <c r="B567" s="106">
        <v>22</v>
      </c>
      <c r="C567" s="186">
        <v>2.3519999999999999</v>
      </c>
    </row>
    <row r="568" spans="1:3" x14ac:dyDescent="0.25">
      <c r="A568" s="104">
        <v>42392.958333333336</v>
      </c>
      <c r="B568" s="106">
        <v>23</v>
      </c>
      <c r="C568" s="186">
        <v>2.2799999999999998</v>
      </c>
    </row>
    <row r="569" spans="1:3" x14ac:dyDescent="0.25">
      <c r="A569" s="104">
        <v>42392.958333333336</v>
      </c>
      <c r="B569" s="106">
        <v>24</v>
      </c>
      <c r="C569" s="186">
        <v>2.2799999999999998</v>
      </c>
    </row>
    <row r="570" spans="1:3" x14ac:dyDescent="0.25">
      <c r="A570" s="104">
        <v>42393.041666666664</v>
      </c>
      <c r="B570" s="106">
        <v>1</v>
      </c>
      <c r="C570" s="186">
        <v>2.2080000000000002</v>
      </c>
    </row>
    <row r="571" spans="1:3" x14ac:dyDescent="0.25">
      <c r="A571" s="104">
        <v>42393.083333333336</v>
      </c>
      <c r="B571" s="106">
        <v>2</v>
      </c>
      <c r="C571" s="186">
        <v>2.2080000000000002</v>
      </c>
    </row>
    <row r="572" spans="1:3" x14ac:dyDescent="0.25">
      <c r="A572" s="104">
        <v>42393.125</v>
      </c>
      <c r="B572" s="106">
        <v>3</v>
      </c>
      <c r="C572" s="186">
        <v>2.16</v>
      </c>
    </row>
    <row r="573" spans="1:3" x14ac:dyDescent="0.25">
      <c r="A573" s="104">
        <v>42393.166666666664</v>
      </c>
      <c r="B573" s="106">
        <v>4</v>
      </c>
      <c r="C573" s="186">
        <v>2.2080000000000002</v>
      </c>
    </row>
    <row r="574" spans="1:3" x14ac:dyDescent="0.25">
      <c r="A574" s="104">
        <v>42393.208333333336</v>
      </c>
      <c r="B574" s="106">
        <v>5</v>
      </c>
      <c r="C574" s="186">
        <v>2.2320000000000002</v>
      </c>
    </row>
    <row r="575" spans="1:3" x14ac:dyDescent="0.25">
      <c r="A575" s="104">
        <v>42393.25</v>
      </c>
      <c r="B575" s="106">
        <v>6</v>
      </c>
      <c r="C575" s="186">
        <v>2.3759999999999999</v>
      </c>
    </row>
    <row r="576" spans="1:3" x14ac:dyDescent="0.25">
      <c r="A576" s="104">
        <v>42393.291666666664</v>
      </c>
      <c r="B576" s="106">
        <v>7</v>
      </c>
      <c r="C576" s="186">
        <v>2.448</v>
      </c>
    </row>
    <row r="577" spans="1:3" x14ac:dyDescent="0.25">
      <c r="A577" s="104">
        <v>42393.333333333336</v>
      </c>
      <c r="B577" s="106">
        <v>8</v>
      </c>
      <c r="C577" s="186">
        <v>2.3759999999999999</v>
      </c>
    </row>
    <row r="578" spans="1:3" x14ac:dyDescent="0.25">
      <c r="A578" s="104">
        <v>42393.375</v>
      </c>
      <c r="B578" s="106">
        <v>9</v>
      </c>
      <c r="C578" s="186">
        <v>2.3759999999999999</v>
      </c>
    </row>
    <row r="579" spans="1:3" x14ac:dyDescent="0.25">
      <c r="A579" s="104">
        <v>42393.416666666664</v>
      </c>
      <c r="B579" s="106">
        <v>10</v>
      </c>
      <c r="C579" s="186">
        <v>2.5920000000000001</v>
      </c>
    </row>
    <row r="580" spans="1:3" x14ac:dyDescent="0.25">
      <c r="A580" s="104">
        <v>42393.458333333336</v>
      </c>
      <c r="B580" s="106">
        <v>11</v>
      </c>
      <c r="C580" s="186">
        <v>2.52</v>
      </c>
    </row>
    <row r="581" spans="1:3" x14ac:dyDescent="0.25">
      <c r="A581" s="104">
        <v>42393.5</v>
      </c>
      <c r="B581" s="106">
        <v>12</v>
      </c>
      <c r="C581" s="186">
        <v>2.1840000000000002</v>
      </c>
    </row>
    <row r="582" spans="1:3" x14ac:dyDescent="0.25">
      <c r="A582" s="104">
        <v>42393.541666666664</v>
      </c>
      <c r="B582" s="106">
        <v>13</v>
      </c>
      <c r="C582" s="186">
        <v>2.3039999999999998</v>
      </c>
    </row>
    <row r="583" spans="1:3" x14ac:dyDescent="0.25">
      <c r="A583" s="104">
        <v>42393.583333333336</v>
      </c>
      <c r="B583" s="106">
        <v>14</v>
      </c>
      <c r="C583" s="186">
        <v>2.3759999999999999</v>
      </c>
    </row>
    <row r="584" spans="1:3" x14ac:dyDescent="0.25">
      <c r="A584" s="104">
        <v>42393.625</v>
      </c>
      <c r="B584" s="106">
        <v>15</v>
      </c>
      <c r="C584" s="186">
        <v>2.3519999999999999</v>
      </c>
    </row>
    <row r="585" spans="1:3" x14ac:dyDescent="0.25">
      <c r="A585" s="104">
        <v>42393.666666666664</v>
      </c>
      <c r="B585" s="106">
        <v>16</v>
      </c>
      <c r="C585" s="186">
        <v>2.1840000000000002</v>
      </c>
    </row>
    <row r="586" spans="1:3" x14ac:dyDescent="0.25">
      <c r="A586" s="104">
        <v>42393.708333333336</v>
      </c>
      <c r="B586" s="106">
        <v>17</v>
      </c>
      <c r="C586" s="186">
        <v>2.2799999999999998</v>
      </c>
    </row>
    <row r="587" spans="1:3" x14ac:dyDescent="0.25">
      <c r="A587" s="104">
        <v>42393.75</v>
      </c>
      <c r="B587" s="106">
        <v>18</v>
      </c>
      <c r="C587" s="186">
        <v>2.4239999999999999</v>
      </c>
    </row>
    <row r="588" spans="1:3" x14ac:dyDescent="0.25">
      <c r="A588" s="104">
        <v>42393.791666666664</v>
      </c>
      <c r="B588" s="106">
        <v>19</v>
      </c>
      <c r="C588" s="186">
        <v>2.52</v>
      </c>
    </row>
    <row r="589" spans="1:3" x14ac:dyDescent="0.25">
      <c r="A589" s="104">
        <v>42393.833333333336</v>
      </c>
      <c r="B589" s="106">
        <v>20</v>
      </c>
      <c r="C589" s="186">
        <v>2.448</v>
      </c>
    </row>
    <row r="590" spans="1:3" x14ac:dyDescent="0.25">
      <c r="A590" s="104">
        <v>42393.875</v>
      </c>
      <c r="B590" s="106">
        <v>21</v>
      </c>
      <c r="C590" s="186">
        <v>2.4239999999999999</v>
      </c>
    </row>
    <row r="591" spans="1:3" x14ac:dyDescent="0.25">
      <c r="A591" s="104">
        <v>42393.916666666664</v>
      </c>
      <c r="B591" s="106">
        <v>22</v>
      </c>
      <c r="C591" s="186">
        <v>2.3279999999999998</v>
      </c>
    </row>
    <row r="592" spans="1:3" x14ac:dyDescent="0.25">
      <c r="A592" s="104">
        <v>42393.958333333336</v>
      </c>
      <c r="B592" s="106">
        <v>23</v>
      </c>
      <c r="C592" s="186">
        <v>2.2799999999999998</v>
      </c>
    </row>
    <row r="593" spans="1:3" x14ac:dyDescent="0.25">
      <c r="A593" s="104">
        <v>42393.958333333336</v>
      </c>
      <c r="B593" s="106">
        <v>24</v>
      </c>
      <c r="C593" s="186">
        <v>2.2559999999999998</v>
      </c>
    </row>
    <row r="594" spans="1:3" x14ac:dyDescent="0.25">
      <c r="A594" s="104">
        <v>42394.041666666664</v>
      </c>
      <c r="B594" s="106">
        <v>1</v>
      </c>
      <c r="C594" s="186">
        <v>2.2080000000000002</v>
      </c>
    </row>
    <row r="595" spans="1:3" x14ac:dyDescent="0.25">
      <c r="A595" s="104">
        <v>42394.083333333336</v>
      </c>
      <c r="B595" s="106">
        <v>2</v>
      </c>
      <c r="C595" s="186">
        <v>2.1360000000000001</v>
      </c>
    </row>
    <row r="596" spans="1:3" x14ac:dyDescent="0.25">
      <c r="A596" s="104">
        <v>42394.125</v>
      </c>
      <c r="B596" s="106">
        <v>3</v>
      </c>
      <c r="C596" s="186">
        <v>2.1360000000000001</v>
      </c>
    </row>
    <row r="597" spans="1:3" x14ac:dyDescent="0.25">
      <c r="A597" s="104">
        <v>42394.166666666664</v>
      </c>
      <c r="B597" s="106">
        <v>4</v>
      </c>
      <c r="C597" s="186">
        <v>2.1360000000000001</v>
      </c>
    </row>
    <row r="598" spans="1:3" x14ac:dyDescent="0.25">
      <c r="A598" s="104">
        <v>42394.208333333336</v>
      </c>
      <c r="B598" s="106">
        <v>5</v>
      </c>
      <c r="C598" s="186">
        <v>2.3279999999999998</v>
      </c>
    </row>
    <row r="599" spans="1:3" x14ac:dyDescent="0.25">
      <c r="A599" s="104">
        <v>42394.25</v>
      </c>
      <c r="B599" s="106">
        <v>6</v>
      </c>
      <c r="C599" s="186">
        <v>2.7360000000000002</v>
      </c>
    </row>
    <row r="600" spans="1:3" x14ac:dyDescent="0.25">
      <c r="A600" s="104">
        <v>42394.291666666664</v>
      </c>
      <c r="B600" s="106">
        <v>7</v>
      </c>
      <c r="C600" s="186">
        <v>3.3359999999999999</v>
      </c>
    </row>
    <row r="601" spans="1:3" x14ac:dyDescent="0.25">
      <c r="A601" s="104">
        <v>42394.333333333336</v>
      </c>
      <c r="B601" s="106">
        <v>8</v>
      </c>
      <c r="C601" s="186">
        <v>3.984</v>
      </c>
    </row>
    <row r="602" spans="1:3" x14ac:dyDescent="0.25">
      <c r="A602" s="104">
        <v>42394.375</v>
      </c>
      <c r="B602" s="106">
        <v>9</v>
      </c>
      <c r="C602" s="186">
        <v>4.2720000000000002</v>
      </c>
    </row>
    <row r="603" spans="1:3" x14ac:dyDescent="0.25">
      <c r="A603" s="104">
        <v>42394.416666666664</v>
      </c>
      <c r="B603" s="106">
        <v>10</v>
      </c>
      <c r="C603" s="186">
        <v>4.056</v>
      </c>
    </row>
    <row r="604" spans="1:3" x14ac:dyDescent="0.25">
      <c r="A604" s="104">
        <v>42394.458333333336</v>
      </c>
      <c r="B604" s="106">
        <v>11</v>
      </c>
      <c r="C604" s="186">
        <v>3.9359999999999999</v>
      </c>
    </row>
    <row r="605" spans="1:3" x14ac:dyDescent="0.25">
      <c r="A605" s="104">
        <v>42394.5</v>
      </c>
      <c r="B605" s="106">
        <v>12</v>
      </c>
      <c r="C605" s="186">
        <v>3.9119999999999999</v>
      </c>
    </row>
    <row r="606" spans="1:3" x14ac:dyDescent="0.25">
      <c r="A606" s="104">
        <v>42394.541666666664</v>
      </c>
      <c r="B606" s="106">
        <v>13</v>
      </c>
      <c r="C606" s="186">
        <v>3.72</v>
      </c>
    </row>
    <row r="607" spans="1:3" x14ac:dyDescent="0.25">
      <c r="A607" s="104">
        <v>42394.583333333336</v>
      </c>
      <c r="B607" s="106">
        <v>14</v>
      </c>
      <c r="C607" s="186">
        <v>3.7440000000000002</v>
      </c>
    </row>
    <row r="608" spans="1:3" x14ac:dyDescent="0.25">
      <c r="A608" s="104">
        <v>42394.625</v>
      </c>
      <c r="B608" s="106">
        <v>15</v>
      </c>
      <c r="C608" s="186">
        <v>3.6960000000000002</v>
      </c>
    </row>
    <row r="609" spans="1:3" x14ac:dyDescent="0.25">
      <c r="A609" s="104">
        <v>42394.666666666664</v>
      </c>
      <c r="B609" s="106">
        <v>16</v>
      </c>
      <c r="C609" s="186">
        <v>3.6240000000000001</v>
      </c>
    </row>
    <row r="610" spans="1:3" x14ac:dyDescent="0.25">
      <c r="A610" s="104">
        <v>42394.708333333336</v>
      </c>
      <c r="B610" s="106">
        <v>17</v>
      </c>
      <c r="C610" s="186">
        <v>3.0960000000000001</v>
      </c>
    </row>
    <row r="611" spans="1:3" x14ac:dyDescent="0.25">
      <c r="A611" s="104">
        <v>42394.75</v>
      </c>
      <c r="B611" s="106">
        <v>18</v>
      </c>
      <c r="C611" s="186">
        <v>3.7440000000000002</v>
      </c>
    </row>
    <row r="612" spans="1:3" x14ac:dyDescent="0.25">
      <c r="A612" s="104">
        <v>42394.791666666664</v>
      </c>
      <c r="B612" s="106">
        <v>19</v>
      </c>
      <c r="C612" s="186">
        <v>3.0960000000000001</v>
      </c>
    </row>
    <row r="613" spans="1:3" x14ac:dyDescent="0.25">
      <c r="A613" s="104">
        <v>42394.833333333336</v>
      </c>
      <c r="B613" s="106">
        <v>20</v>
      </c>
      <c r="C613" s="186">
        <v>3.8879999999999999</v>
      </c>
    </row>
    <row r="614" spans="1:3" x14ac:dyDescent="0.25">
      <c r="A614" s="104">
        <v>42394.875</v>
      </c>
      <c r="B614" s="106">
        <v>21</v>
      </c>
      <c r="C614" s="186">
        <v>3.2879999999999998</v>
      </c>
    </row>
    <row r="615" spans="1:3" x14ac:dyDescent="0.25">
      <c r="A615" s="104">
        <v>42394.916666666664</v>
      </c>
      <c r="B615" s="106">
        <v>22</v>
      </c>
      <c r="C615" s="186">
        <v>2.8319999999999999</v>
      </c>
    </row>
    <row r="616" spans="1:3" x14ac:dyDescent="0.25">
      <c r="A616" s="104">
        <v>42394.958333333336</v>
      </c>
      <c r="B616" s="106">
        <v>23</v>
      </c>
      <c r="C616" s="186">
        <v>2.6640000000000001</v>
      </c>
    </row>
    <row r="617" spans="1:3" x14ac:dyDescent="0.25">
      <c r="A617" s="104">
        <v>42394.958333333336</v>
      </c>
      <c r="B617" s="106">
        <v>24</v>
      </c>
      <c r="C617" s="186">
        <v>2.64</v>
      </c>
    </row>
    <row r="618" spans="1:3" x14ac:dyDescent="0.25">
      <c r="A618" s="104">
        <v>42395.041666666664</v>
      </c>
      <c r="B618" s="106">
        <v>1</v>
      </c>
      <c r="C618" s="186">
        <v>2.5680000000000001</v>
      </c>
    </row>
    <row r="619" spans="1:3" x14ac:dyDescent="0.25">
      <c r="A619" s="104">
        <v>42395.083333333336</v>
      </c>
      <c r="B619" s="106">
        <v>2</v>
      </c>
      <c r="C619" s="186">
        <v>2.8079999999999998</v>
      </c>
    </row>
    <row r="620" spans="1:3" x14ac:dyDescent="0.25">
      <c r="A620" s="104">
        <v>42395.125</v>
      </c>
      <c r="B620" s="106">
        <v>3</v>
      </c>
      <c r="C620" s="186">
        <v>2.7839999999999998</v>
      </c>
    </row>
    <row r="621" spans="1:3" x14ac:dyDescent="0.25">
      <c r="A621" s="104">
        <v>42395.166666666664</v>
      </c>
      <c r="B621" s="106">
        <v>4</v>
      </c>
      <c r="C621" s="186">
        <v>2.8079999999999998</v>
      </c>
    </row>
    <row r="622" spans="1:3" x14ac:dyDescent="0.25">
      <c r="A622" s="104">
        <v>42395.208333333336</v>
      </c>
      <c r="B622" s="106">
        <v>5</v>
      </c>
      <c r="C622" s="186">
        <v>2.952</v>
      </c>
    </row>
    <row r="623" spans="1:3" x14ac:dyDescent="0.25">
      <c r="A623" s="104">
        <v>42395.25</v>
      </c>
      <c r="B623" s="106">
        <v>6</v>
      </c>
      <c r="C623" s="186">
        <v>3.3119999999999998</v>
      </c>
    </row>
    <row r="624" spans="1:3" x14ac:dyDescent="0.25">
      <c r="A624" s="104">
        <v>42395.291666666664</v>
      </c>
      <c r="B624" s="106">
        <v>7</v>
      </c>
      <c r="C624" s="186">
        <v>3.8159999999999998</v>
      </c>
    </row>
    <row r="625" spans="1:3" x14ac:dyDescent="0.25">
      <c r="A625" s="104">
        <v>42395.333333333336</v>
      </c>
      <c r="B625" s="106">
        <v>8</v>
      </c>
      <c r="C625" s="186">
        <v>4.4160000000000004</v>
      </c>
    </row>
    <row r="626" spans="1:3" x14ac:dyDescent="0.25">
      <c r="A626" s="104">
        <v>42395.375</v>
      </c>
      <c r="B626" s="106">
        <v>9</v>
      </c>
      <c r="C626" s="186">
        <v>4.8</v>
      </c>
    </row>
    <row r="627" spans="1:3" x14ac:dyDescent="0.25">
      <c r="A627" s="104">
        <v>42395.416666666664</v>
      </c>
      <c r="B627" s="106">
        <v>10</v>
      </c>
      <c r="C627" s="186">
        <v>4.8719999999999999</v>
      </c>
    </row>
    <row r="628" spans="1:3" x14ac:dyDescent="0.25">
      <c r="A628" s="104">
        <v>42395.458333333336</v>
      </c>
      <c r="B628" s="106">
        <v>11</v>
      </c>
      <c r="C628" s="186">
        <v>4.6319999999999997</v>
      </c>
    </row>
    <row r="629" spans="1:3" x14ac:dyDescent="0.25">
      <c r="A629" s="104">
        <v>42395.5</v>
      </c>
      <c r="B629" s="106">
        <v>12</v>
      </c>
      <c r="C629" s="186">
        <v>4.4160000000000004</v>
      </c>
    </row>
    <row r="630" spans="1:3" x14ac:dyDescent="0.25">
      <c r="A630" s="104">
        <v>42395.541666666664</v>
      </c>
      <c r="B630" s="106">
        <v>13</v>
      </c>
      <c r="C630" s="186">
        <v>4.1760000000000002</v>
      </c>
    </row>
    <row r="631" spans="1:3" x14ac:dyDescent="0.25">
      <c r="A631" s="104">
        <v>42395.583333333336</v>
      </c>
      <c r="B631" s="106">
        <v>14</v>
      </c>
      <c r="C631" s="186">
        <v>4.32</v>
      </c>
    </row>
    <row r="632" spans="1:3" x14ac:dyDescent="0.25">
      <c r="A632" s="104">
        <v>42395.625</v>
      </c>
      <c r="B632" s="106">
        <v>15</v>
      </c>
      <c r="C632" s="186">
        <v>4.2240000000000002</v>
      </c>
    </row>
    <row r="633" spans="1:3" x14ac:dyDescent="0.25">
      <c r="A633" s="104">
        <v>42395.666666666664</v>
      </c>
      <c r="B633" s="106">
        <v>16</v>
      </c>
      <c r="C633" s="186">
        <v>4.032</v>
      </c>
    </row>
    <row r="634" spans="1:3" x14ac:dyDescent="0.25">
      <c r="A634" s="104">
        <v>42395.708333333336</v>
      </c>
      <c r="B634" s="106">
        <v>17</v>
      </c>
      <c r="C634" s="186">
        <v>3.456</v>
      </c>
    </row>
    <row r="635" spans="1:3" x14ac:dyDescent="0.25">
      <c r="A635" s="104">
        <v>42395.75</v>
      </c>
      <c r="B635" s="106">
        <v>18</v>
      </c>
      <c r="C635" s="186">
        <v>3.36</v>
      </c>
    </row>
    <row r="636" spans="1:3" x14ac:dyDescent="0.25">
      <c r="A636" s="104">
        <v>42395.791666666664</v>
      </c>
      <c r="B636" s="106">
        <v>19</v>
      </c>
      <c r="C636" s="186">
        <v>3.1680000000000001</v>
      </c>
    </row>
    <row r="637" spans="1:3" x14ac:dyDescent="0.25">
      <c r="A637" s="104">
        <v>42395.833333333336</v>
      </c>
      <c r="B637" s="106">
        <v>20</v>
      </c>
      <c r="C637" s="186">
        <v>3</v>
      </c>
    </row>
    <row r="638" spans="1:3" x14ac:dyDescent="0.25">
      <c r="A638" s="104">
        <v>42395.875</v>
      </c>
      <c r="B638" s="106">
        <v>21</v>
      </c>
      <c r="C638" s="186">
        <v>2.9279999999999999</v>
      </c>
    </row>
    <row r="639" spans="1:3" x14ac:dyDescent="0.25">
      <c r="A639" s="104">
        <v>42395.916666666664</v>
      </c>
      <c r="B639" s="106">
        <v>22</v>
      </c>
      <c r="C639" s="186">
        <v>2.8319999999999999</v>
      </c>
    </row>
    <row r="640" spans="1:3" x14ac:dyDescent="0.25">
      <c r="A640" s="104">
        <v>42395.958333333336</v>
      </c>
      <c r="B640" s="106">
        <v>23</v>
      </c>
      <c r="C640" s="186">
        <v>2.7120000000000002</v>
      </c>
    </row>
    <row r="641" spans="1:3" x14ac:dyDescent="0.25">
      <c r="A641" s="104">
        <v>42395.958333333336</v>
      </c>
      <c r="B641" s="106">
        <v>24</v>
      </c>
      <c r="C641" s="186">
        <v>2.6640000000000001</v>
      </c>
    </row>
    <row r="642" spans="1:3" x14ac:dyDescent="0.25">
      <c r="A642" s="104">
        <v>42396.041666666664</v>
      </c>
      <c r="B642" s="106">
        <v>1</v>
      </c>
      <c r="C642" s="186">
        <v>2.5920000000000001</v>
      </c>
    </row>
    <row r="643" spans="1:3" x14ac:dyDescent="0.25">
      <c r="A643" s="104">
        <v>42396.083333333336</v>
      </c>
      <c r="B643" s="106">
        <v>2</v>
      </c>
      <c r="C643" s="186">
        <v>2.5920000000000001</v>
      </c>
    </row>
    <row r="644" spans="1:3" x14ac:dyDescent="0.25">
      <c r="A644" s="104">
        <v>42396.125</v>
      </c>
      <c r="B644" s="106">
        <v>3</v>
      </c>
      <c r="C644" s="186">
        <v>2.496</v>
      </c>
    </row>
    <row r="645" spans="1:3" x14ac:dyDescent="0.25">
      <c r="A645" s="104">
        <v>42396.166666666664</v>
      </c>
      <c r="B645" s="106">
        <v>4</v>
      </c>
      <c r="C645" s="186">
        <v>2.496</v>
      </c>
    </row>
    <row r="646" spans="1:3" x14ac:dyDescent="0.25">
      <c r="A646" s="104">
        <v>42396.208333333336</v>
      </c>
      <c r="B646" s="106">
        <v>5</v>
      </c>
      <c r="C646" s="186">
        <v>2.7120000000000002</v>
      </c>
    </row>
    <row r="647" spans="1:3" x14ac:dyDescent="0.25">
      <c r="A647" s="104">
        <v>42396.25</v>
      </c>
      <c r="B647" s="106">
        <v>6</v>
      </c>
      <c r="C647" s="186">
        <v>3.1920000000000002</v>
      </c>
    </row>
    <row r="648" spans="1:3" x14ac:dyDescent="0.25">
      <c r="A648" s="104">
        <v>42396.291666666664</v>
      </c>
      <c r="B648" s="106">
        <v>7</v>
      </c>
      <c r="C648" s="186">
        <v>3.6960000000000002</v>
      </c>
    </row>
    <row r="649" spans="1:3" x14ac:dyDescent="0.25">
      <c r="A649" s="104">
        <v>42396.333333333336</v>
      </c>
      <c r="B649" s="106">
        <v>8</v>
      </c>
      <c r="C649" s="186">
        <v>4.2240000000000002</v>
      </c>
    </row>
    <row r="650" spans="1:3" x14ac:dyDescent="0.25">
      <c r="A650" s="104">
        <v>42396.375</v>
      </c>
      <c r="B650" s="106">
        <v>9</v>
      </c>
      <c r="C650" s="186">
        <v>4.5599999999999996</v>
      </c>
    </row>
    <row r="651" spans="1:3" x14ac:dyDescent="0.25">
      <c r="A651" s="104">
        <v>42396.416666666664</v>
      </c>
      <c r="B651" s="106">
        <v>10</v>
      </c>
      <c r="C651" s="186">
        <v>4.4880000000000004</v>
      </c>
    </row>
    <row r="652" spans="1:3" x14ac:dyDescent="0.25">
      <c r="A652" s="104">
        <v>42396.458333333336</v>
      </c>
      <c r="B652" s="106">
        <v>11</v>
      </c>
      <c r="C652" s="186">
        <v>4.4880000000000004</v>
      </c>
    </row>
    <row r="653" spans="1:3" x14ac:dyDescent="0.25">
      <c r="A653" s="104">
        <v>42396.5</v>
      </c>
      <c r="B653" s="106">
        <v>12</v>
      </c>
      <c r="C653" s="186">
        <v>4.2480000000000002</v>
      </c>
    </row>
    <row r="654" spans="1:3" x14ac:dyDescent="0.25">
      <c r="A654" s="104">
        <v>42396.541666666664</v>
      </c>
      <c r="B654" s="106">
        <v>13</v>
      </c>
      <c r="C654" s="186">
        <v>4.056</v>
      </c>
    </row>
    <row r="655" spans="1:3" x14ac:dyDescent="0.25">
      <c r="A655" s="104">
        <v>42396.583333333336</v>
      </c>
      <c r="B655" s="106">
        <v>14</v>
      </c>
      <c r="C655" s="186">
        <v>4.1040000000000001</v>
      </c>
    </row>
    <row r="656" spans="1:3" x14ac:dyDescent="0.25">
      <c r="A656" s="104">
        <v>42396.625</v>
      </c>
      <c r="B656" s="106">
        <v>15</v>
      </c>
      <c r="C656" s="186">
        <v>3.96</v>
      </c>
    </row>
    <row r="657" spans="1:3" x14ac:dyDescent="0.25">
      <c r="A657" s="104">
        <v>42396.666666666664</v>
      </c>
      <c r="B657" s="106">
        <v>16</v>
      </c>
      <c r="C657" s="186">
        <v>3.8159999999999998</v>
      </c>
    </row>
    <row r="658" spans="1:3" x14ac:dyDescent="0.25">
      <c r="A658" s="104">
        <v>42396.708333333336</v>
      </c>
      <c r="B658" s="106">
        <v>17</v>
      </c>
      <c r="C658" s="186">
        <v>3.2639999999999998</v>
      </c>
    </row>
    <row r="659" spans="1:3" x14ac:dyDescent="0.25">
      <c r="A659" s="104">
        <v>42396.75</v>
      </c>
      <c r="B659" s="106">
        <v>18</v>
      </c>
      <c r="C659" s="186">
        <v>3.12</v>
      </c>
    </row>
    <row r="660" spans="1:3" x14ac:dyDescent="0.25">
      <c r="A660" s="104">
        <v>42396.791666666664</v>
      </c>
      <c r="B660" s="106">
        <v>19</v>
      </c>
      <c r="C660" s="186">
        <v>3.024</v>
      </c>
    </row>
    <row r="661" spans="1:3" x14ac:dyDescent="0.25">
      <c r="A661" s="104">
        <v>42396.833333333336</v>
      </c>
      <c r="B661" s="106">
        <v>20</v>
      </c>
      <c r="C661" s="186">
        <v>2.9279999999999999</v>
      </c>
    </row>
    <row r="662" spans="1:3" x14ac:dyDescent="0.25">
      <c r="A662" s="104">
        <v>42396.875</v>
      </c>
      <c r="B662" s="106">
        <v>21</v>
      </c>
      <c r="C662" s="186">
        <v>2.7839999999999998</v>
      </c>
    </row>
    <row r="663" spans="1:3" x14ac:dyDescent="0.25">
      <c r="A663" s="104">
        <v>42396.916666666664</v>
      </c>
      <c r="B663" s="106">
        <v>22</v>
      </c>
      <c r="C663" s="186">
        <v>2.6880000000000002</v>
      </c>
    </row>
    <row r="664" spans="1:3" x14ac:dyDescent="0.25">
      <c r="A664" s="104">
        <v>42396.958333333336</v>
      </c>
      <c r="B664" s="106">
        <v>23</v>
      </c>
      <c r="C664" s="186">
        <v>2.5680000000000001</v>
      </c>
    </row>
    <row r="665" spans="1:3" x14ac:dyDescent="0.25">
      <c r="A665" s="104">
        <v>42396.958333333336</v>
      </c>
      <c r="B665" s="106">
        <v>24</v>
      </c>
      <c r="C665" s="186">
        <v>2.5680000000000001</v>
      </c>
    </row>
    <row r="666" spans="1:3" x14ac:dyDescent="0.25">
      <c r="A666" s="104">
        <v>42397.041666666664</v>
      </c>
      <c r="B666" s="106">
        <v>1</v>
      </c>
      <c r="C666" s="186">
        <v>2.496</v>
      </c>
    </row>
    <row r="667" spans="1:3" x14ac:dyDescent="0.25">
      <c r="A667" s="104">
        <v>42397.083333333336</v>
      </c>
      <c r="B667" s="106">
        <v>2</v>
      </c>
      <c r="C667" s="186">
        <v>2.4239999999999999</v>
      </c>
    </row>
    <row r="668" spans="1:3" x14ac:dyDescent="0.25">
      <c r="A668" s="104">
        <v>42397.125</v>
      </c>
      <c r="B668" s="106">
        <v>3</v>
      </c>
      <c r="C668" s="186">
        <v>2.4239999999999999</v>
      </c>
    </row>
    <row r="669" spans="1:3" x14ac:dyDescent="0.25">
      <c r="A669" s="104">
        <v>42397.166666666664</v>
      </c>
      <c r="B669" s="106">
        <v>4</v>
      </c>
      <c r="C669" s="186">
        <v>2.472</v>
      </c>
    </row>
    <row r="670" spans="1:3" x14ac:dyDescent="0.25">
      <c r="A670" s="104">
        <v>42397.208333333336</v>
      </c>
      <c r="B670" s="106">
        <v>5</v>
      </c>
      <c r="C670" s="186">
        <v>2.7120000000000002</v>
      </c>
    </row>
    <row r="671" spans="1:3" x14ac:dyDescent="0.25">
      <c r="A671" s="104">
        <v>42397.25</v>
      </c>
      <c r="B671" s="106">
        <v>6</v>
      </c>
      <c r="C671" s="186">
        <v>3.024</v>
      </c>
    </row>
    <row r="672" spans="1:3" x14ac:dyDescent="0.25">
      <c r="A672" s="104">
        <v>42397.291666666664</v>
      </c>
      <c r="B672" s="106">
        <v>7</v>
      </c>
      <c r="C672" s="186">
        <v>3.6720000000000002</v>
      </c>
    </row>
    <row r="673" spans="1:3" x14ac:dyDescent="0.25">
      <c r="A673" s="104">
        <v>42397.333333333336</v>
      </c>
      <c r="B673" s="106">
        <v>8</v>
      </c>
      <c r="C673" s="186">
        <v>4.2720000000000002</v>
      </c>
    </row>
    <row r="674" spans="1:3" x14ac:dyDescent="0.25">
      <c r="A674" s="104">
        <v>42397.375</v>
      </c>
      <c r="B674" s="106">
        <v>9</v>
      </c>
      <c r="C674" s="186">
        <v>4.5599999999999996</v>
      </c>
    </row>
    <row r="675" spans="1:3" x14ac:dyDescent="0.25">
      <c r="A675" s="104">
        <v>42397.416666666664</v>
      </c>
      <c r="B675" s="106">
        <v>10</v>
      </c>
      <c r="C675" s="186">
        <v>4.5839999999999996</v>
      </c>
    </row>
    <row r="676" spans="1:3" x14ac:dyDescent="0.25">
      <c r="A676" s="104">
        <v>42397.458333333336</v>
      </c>
      <c r="B676" s="106">
        <v>11</v>
      </c>
      <c r="C676" s="186">
        <v>4.4880000000000004</v>
      </c>
    </row>
    <row r="677" spans="1:3" x14ac:dyDescent="0.25">
      <c r="A677" s="104">
        <v>42397.5</v>
      </c>
      <c r="B677" s="106">
        <v>12</v>
      </c>
      <c r="C677" s="186">
        <v>4.4640000000000004</v>
      </c>
    </row>
    <row r="678" spans="1:3" x14ac:dyDescent="0.25">
      <c r="A678" s="104">
        <v>42397.541666666664</v>
      </c>
      <c r="B678" s="106">
        <v>13</v>
      </c>
      <c r="C678" s="186">
        <v>4.2240000000000002</v>
      </c>
    </row>
    <row r="679" spans="1:3" x14ac:dyDescent="0.25">
      <c r="A679" s="104">
        <v>42397.583333333336</v>
      </c>
      <c r="B679" s="106">
        <v>14</v>
      </c>
      <c r="C679" s="186">
        <v>4.2720000000000002</v>
      </c>
    </row>
    <row r="680" spans="1:3" x14ac:dyDescent="0.25">
      <c r="A680" s="104">
        <v>42397.625</v>
      </c>
      <c r="B680" s="106">
        <v>15</v>
      </c>
      <c r="C680" s="186">
        <v>4.4160000000000004</v>
      </c>
    </row>
    <row r="681" spans="1:3" x14ac:dyDescent="0.25">
      <c r="A681" s="104">
        <v>42397.666666666664</v>
      </c>
      <c r="B681" s="106">
        <v>16</v>
      </c>
      <c r="C681" s="186">
        <v>4.1280000000000001</v>
      </c>
    </row>
    <row r="682" spans="1:3" x14ac:dyDescent="0.25">
      <c r="A682" s="104">
        <v>42397.708333333336</v>
      </c>
      <c r="B682" s="106">
        <v>17</v>
      </c>
      <c r="C682" s="186">
        <v>3.4319999999999999</v>
      </c>
    </row>
    <row r="683" spans="1:3" x14ac:dyDescent="0.25">
      <c r="A683" s="104">
        <v>42397.75</v>
      </c>
      <c r="B683" s="106">
        <v>18</v>
      </c>
      <c r="C683" s="186">
        <v>3.4079999999999999</v>
      </c>
    </row>
    <row r="684" spans="1:3" x14ac:dyDescent="0.25">
      <c r="A684" s="104">
        <v>42397.791666666664</v>
      </c>
      <c r="B684" s="106">
        <v>19</v>
      </c>
      <c r="C684" s="186">
        <v>3.24</v>
      </c>
    </row>
    <row r="685" spans="1:3" x14ac:dyDescent="0.25">
      <c r="A685" s="104">
        <v>42397.833333333336</v>
      </c>
      <c r="B685" s="106">
        <v>20</v>
      </c>
      <c r="C685" s="186">
        <v>3.12</v>
      </c>
    </row>
    <row r="686" spans="1:3" x14ac:dyDescent="0.25">
      <c r="A686" s="104">
        <v>42397.875</v>
      </c>
      <c r="B686" s="106">
        <v>21</v>
      </c>
      <c r="C686" s="186">
        <v>3.024</v>
      </c>
    </row>
    <row r="687" spans="1:3" x14ac:dyDescent="0.25">
      <c r="A687" s="104">
        <v>42397.916666666664</v>
      </c>
      <c r="B687" s="106">
        <v>22</v>
      </c>
      <c r="C687" s="186">
        <v>2.88</v>
      </c>
    </row>
    <row r="688" spans="1:3" x14ac:dyDescent="0.25">
      <c r="A688" s="104">
        <v>42397.958333333336</v>
      </c>
      <c r="B688" s="106">
        <v>23</v>
      </c>
      <c r="C688" s="186">
        <v>2.6640000000000001</v>
      </c>
    </row>
    <row r="689" spans="1:3" x14ac:dyDescent="0.25">
      <c r="A689" s="104">
        <v>42397.958333333336</v>
      </c>
      <c r="B689" s="106">
        <v>24</v>
      </c>
      <c r="C689" s="186">
        <v>2.6160000000000001</v>
      </c>
    </row>
    <row r="690" spans="1:3" x14ac:dyDescent="0.25">
      <c r="A690" s="104">
        <v>42398.041666666664</v>
      </c>
      <c r="B690" s="106">
        <v>1</v>
      </c>
      <c r="C690" s="186">
        <v>2.5680000000000001</v>
      </c>
    </row>
    <row r="691" spans="1:3" x14ac:dyDescent="0.25">
      <c r="A691" s="104">
        <v>42398.083333333336</v>
      </c>
      <c r="B691" s="106">
        <v>2</v>
      </c>
      <c r="C691" s="186">
        <v>2.472</v>
      </c>
    </row>
    <row r="692" spans="1:3" x14ac:dyDescent="0.25">
      <c r="A692" s="104">
        <v>42398.125</v>
      </c>
      <c r="B692" s="106">
        <v>3</v>
      </c>
      <c r="C692" s="186">
        <v>2.448</v>
      </c>
    </row>
    <row r="693" spans="1:3" x14ac:dyDescent="0.25">
      <c r="A693" s="104">
        <v>42398.166666666664</v>
      </c>
      <c r="B693" s="106">
        <v>4</v>
      </c>
      <c r="C693" s="186">
        <v>2.448</v>
      </c>
    </row>
    <row r="694" spans="1:3" x14ac:dyDescent="0.25">
      <c r="A694" s="104">
        <v>42398.208333333336</v>
      </c>
      <c r="B694" s="106">
        <v>5</v>
      </c>
      <c r="C694" s="186">
        <v>2.6880000000000002</v>
      </c>
    </row>
    <row r="695" spans="1:3" x14ac:dyDescent="0.25">
      <c r="A695" s="104">
        <v>42398.25</v>
      </c>
      <c r="B695" s="106">
        <v>6</v>
      </c>
      <c r="C695" s="186">
        <v>2.976</v>
      </c>
    </row>
    <row r="696" spans="1:3" x14ac:dyDescent="0.25">
      <c r="A696" s="104">
        <v>42398.291666666664</v>
      </c>
      <c r="B696" s="106">
        <v>7</v>
      </c>
      <c r="C696" s="186">
        <v>3.552</v>
      </c>
    </row>
    <row r="697" spans="1:3" x14ac:dyDescent="0.25">
      <c r="A697" s="104">
        <v>42398.333333333336</v>
      </c>
      <c r="B697" s="106">
        <v>8</v>
      </c>
      <c r="C697" s="186">
        <v>4.1520000000000001</v>
      </c>
    </row>
    <row r="698" spans="1:3" x14ac:dyDescent="0.25">
      <c r="A698" s="104">
        <v>42398.375</v>
      </c>
      <c r="B698" s="106">
        <v>9</v>
      </c>
      <c r="C698" s="186">
        <v>4.3920000000000003</v>
      </c>
    </row>
    <row r="699" spans="1:3" x14ac:dyDescent="0.25">
      <c r="A699" s="104">
        <v>42398.416666666664</v>
      </c>
      <c r="B699" s="106">
        <v>10</v>
      </c>
      <c r="C699" s="186">
        <v>4.6079999999999997</v>
      </c>
    </row>
    <row r="700" spans="1:3" x14ac:dyDescent="0.25">
      <c r="A700" s="104">
        <v>42398.458333333336</v>
      </c>
      <c r="B700" s="106">
        <v>11</v>
      </c>
      <c r="C700" s="186">
        <v>4.5599999999999996</v>
      </c>
    </row>
    <row r="701" spans="1:3" x14ac:dyDescent="0.25">
      <c r="A701" s="104">
        <v>42398.5</v>
      </c>
      <c r="B701" s="106">
        <v>12</v>
      </c>
      <c r="C701" s="186">
        <v>4.4160000000000004</v>
      </c>
    </row>
    <row r="702" spans="1:3" x14ac:dyDescent="0.25">
      <c r="A702" s="104">
        <v>42398.541666666664</v>
      </c>
      <c r="B702" s="106">
        <v>13</v>
      </c>
      <c r="C702" s="186">
        <v>4.2960000000000003</v>
      </c>
    </row>
    <row r="703" spans="1:3" x14ac:dyDescent="0.25">
      <c r="A703" s="104">
        <v>42398.583333333336</v>
      </c>
      <c r="B703" s="106">
        <v>14</v>
      </c>
      <c r="C703" s="186">
        <v>4.3440000000000003</v>
      </c>
    </row>
    <row r="704" spans="1:3" x14ac:dyDescent="0.25">
      <c r="A704" s="104">
        <v>42398.625</v>
      </c>
      <c r="B704" s="106">
        <v>15</v>
      </c>
      <c r="C704" s="186">
        <v>4.2</v>
      </c>
    </row>
    <row r="705" spans="1:3" x14ac:dyDescent="0.25">
      <c r="A705" s="104">
        <v>42398.666666666664</v>
      </c>
      <c r="B705" s="106">
        <v>16</v>
      </c>
      <c r="C705" s="186">
        <v>4.008</v>
      </c>
    </row>
    <row r="706" spans="1:3" x14ac:dyDescent="0.25">
      <c r="A706" s="104">
        <v>42398.708333333336</v>
      </c>
      <c r="B706" s="106">
        <v>17</v>
      </c>
      <c r="C706" s="186">
        <v>3.3839999999999999</v>
      </c>
    </row>
    <row r="707" spans="1:3" x14ac:dyDescent="0.25">
      <c r="A707" s="104">
        <v>42398.75</v>
      </c>
      <c r="B707" s="106">
        <v>18</v>
      </c>
      <c r="C707" s="186">
        <v>3.1440000000000001</v>
      </c>
    </row>
    <row r="708" spans="1:3" x14ac:dyDescent="0.25">
      <c r="A708" s="104">
        <v>42398.791666666664</v>
      </c>
      <c r="B708" s="106">
        <v>19</v>
      </c>
      <c r="C708" s="186">
        <v>2.9039999999999999</v>
      </c>
    </row>
    <row r="709" spans="1:3" x14ac:dyDescent="0.25">
      <c r="A709" s="104">
        <v>42398.833333333336</v>
      </c>
      <c r="B709" s="106">
        <v>20</v>
      </c>
      <c r="C709" s="186">
        <v>2.76</v>
      </c>
    </row>
    <row r="710" spans="1:3" x14ac:dyDescent="0.25">
      <c r="A710" s="104">
        <v>42398.875</v>
      </c>
      <c r="B710" s="106">
        <v>21</v>
      </c>
      <c r="C710" s="186">
        <v>2.7839999999999998</v>
      </c>
    </row>
    <row r="711" spans="1:3" x14ac:dyDescent="0.25">
      <c r="A711" s="104">
        <v>42398.916666666664</v>
      </c>
      <c r="B711" s="106">
        <v>22</v>
      </c>
      <c r="C711" s="186">
        <v>2.7839999999999998</v>
      </c>
    </row>
    <row r="712" spans="1:3" x14ac:dyDescent="0.25">
      <c r="A712" s="104">
        <v>42398.958333333336</v>
      </c>
      <c r="B712" s="106">
        <v>23</v>
      </c>
      <c r="C712" s="186">
        <v>2.6640000000000001</v>
      </c>
    </row>
    <row r="713" spans="1:3" x14ac:dyDescent="0.25">
      <c r="A713" s="104">
        <v>42398.958333333336</v>
      </c>
      <c r="B713" s="106">
        <v>24</v>
      </c>
      <c r="C713" s="186">
        <v>2.64</v>
      </c>
    </row>
    <row r="714" spans="1:3" x14ac:dyDescent="0.25">
      <c r="A714" s="104">
        <v>42399.041666666664</v>
      </c>
      <c r="B714" s="106">
        <v>1</v>
      </c>
      <c r="C714" s="186">
        <v>2.544</v>
      </c>
    </row>
    <row r="715" spans="1:3" x14ac:dyDescent="0.25">
      <c r="A715" s="104">
        <v>42399.083333333336</v>
      </c>
      <c r="B715" s="106">
        <v>2</v>
      </c>
      <c r="C715" s="186">
        <v>2.496</v>
      </c>
    </row>
    <row r="716" spans="1:3" x14ac:dyDescent="0.25">
      <c r="A716" s="104">
        <v>42399.125</v>
      </c>
      <c r="B716" s="106">
        <v>3</v>
      </c>
      <c r="C716" s="186">
        <v>2.472</v>
      </c>
    </row>
    <row r="717" spans="1:3" x14ac:dyDescent="0.25">
      <c r="A717" s="104">
        <v>42399.166666666664</v>
      </c>
      <c r="B717" s="106">
        <v>4</v>
      </c>
      <c r="C717" s="186">
        <v>2.4239999999999999</v>
      </c>
    </row>
    <row r="718" spans="1:3" x14ac:dyDescent="0.25">
      <c r="A718" s="104">
        <v>42399.208333333336</v>
      </c>
      <c r="B718" s="106">
        <v>5</v>
      </c>
      <c r="C718" s="186">
        <v>2.472</v>
      </c>
    </row>
    <row r="719" spans="1:3" x14ac:dyDescent="0.25">
      <c r="A719" s="104">
        <v>42399.25</v>
      </c>
      <c r="B719" s="106">
        <v>6</v>
      </c>
      <c r="C719" s="186">
        <v>2.64</v>
      </c>
    </row>
    <row r="720" spans="1:3" x14ac:dyDescent="0.25">
      <c r="A720" s="104">
        <v>42399.291666666664</v>
      </c>
      <c r="B720" s="106">
        <v>7</v>
      </c>
      <c r="C720" s="186">
        <v>2.76</v>
      </c>
    </row>
    <row r="721" spans="1:3" x14ac:dyDescent="0.25">
      <c r="A721" s="104">
        <v>42399.333333333336</v>
      </c>
      <c r="B721" s="106">
        <v>8</v>
      </c>
      <c r="C721" s="186">
        <v>2.8559999999999999</v>
      </c>
    </row>
    <row r="722" spans="1:3" x14ac:dyDescent="0.25">
      <c r="A722" s="104">
        <v>42399.375</v>
      </c>
      <c r="B722" s="106">
        <v>9</v>
      </c>
      <c r="C722" s="186">
        <v>2.7839999999999998</v>
      </c>
    </row>
    <row r="723" spans="1:3" x14ac:dyDescent="0.25">
      <c r="A723" s="104">
        <v>42399.416666666664</v>
      </c>
      <c r="B723" s="106">
        <v>10</v>
      </c>
      <c r="C723" s="186">
        <v>2.76</v>
      </c>
    </row>
    <row r="724" spans="1:3" x14ac:dyDescent="0.25">
      <c r="A724" s="104">
        <v>42399.458333333336</v>
      </c>
      <c r="B724" s="106">
        <v>11</v>
      </c>
      <c r="C724" s="186">
        <v>2.64</v>
      </c>
    </row>
    <row r="725" spans="1:3" x14ac:dyDescent="0.25">
      <c r="A725" s="104">
        <v>42399.5</v>
      </c>
      <c r="B725" s="106">
        <v>12</v>
      </c>
      <c r="C725" s="186">
        <v>2.64</v>
      </c>
    </row>
    <row r="726" spans="1:3" x14ac:dyDescent="0.25">
      <c r="A726" s="104">
        <v>42399.541666666664</v>
      </c>
      <c r="B726" s="106">
        <v>13</v>
      </c>
      <c r="C726" s="186">
        <v>2.6160000000000001</v>
      </c>
    </row>
    <row r="727" spans="1:3" x14ac:dyDescent="0.25">
      <c r="A727" s="104">
        <v>42399.583333333336</v>
      </c>
      <c r="B727" s="106">
        <v>14</v>
      </c>
      <c r="C727" s="186">
        <v>2.6640000000000001</v>
      </c>
    </row>
    <row r="728" spans="1:3" x14ac:dyDescent="0.25">
      <c r="A728" s="104">
        <v>42399.625</v>
      </c>
      <c r="B728" s="106">
        <v>15</v>
      </c>
      <c r="C728" s="186">
        <v>2.64</v>
      </c>
    </row>
    <row r="729" spans="1:3" x14ac:dyDescent="0.25">
      <c r="A729" s="104">
        <v>42399.666666666664</v>
      </c>
      <c r="B729" s="106">
        <v>16</v>
      </c>
      <c r="C729" s="186">
        <v>2.6880000000000002</v>
      </c>
    </row>
    <row r="730" spans="1:3" x14ac:dyDescent="0.25">
      <c r="A730" s="104">
        <v>42399.708333333336</v>
      </c>
      <c r="B730" s="106">
        <v>17</v>
      </c>
      <c r="C730" s="186">
        <v>2.7120000000000002</v>
      </c>
    </row>
    <row r="731" spans="1:3" x14ac:dyDescent="0.25">
      <c r="A731" s="104">
        <v>42399.75</v>
      </c>
      <c r="B731" s="106">
        <v>18</v>
      </c>
      <c r="C731" s="186">
        <v>2.7839999999999998</v>
      </c>
    </row>
    <row r="732" spans="1:3" x14ac:dyDescent="0.25">
      <c r="A732" s="104">
        <v>42399.791666666664</v>
      </c>
      <c r="B732" s="106">
        <v>19</v>
      </c>
      <c r="C732" s="186">
        <v>2.8319999999999999</v>
      </c>
    </row>
    <row r="733" spans="1:3" x14ac:dyDescent="0.25">
      <c r="A733" s="104">
        <v>42399.833333333336</v>
      </c>
      <c r="B733" s="106">
        <v>20</v>
      </c>
      <c r="C733" s="186">
        <v>2.7839999999999998</v>
      </c>
    </row>
    <row r="734" spans="1:3" x14ac:dyDescent="0.25">
      <c r="A734" s="104">
        <v>42399.875</v>
      </c>
      <c r="B734" s="106">
        <v>21</v>
      </c>
      <c r="C734" s="186">
        <v>2.76</v>
      </c>
    </row>
    <row r="735" spans="1:3" x14ac:dyDescent="0.25">
      <c r="A735" s="104">
        <v>42399.916666666664</v>
      </c>
      <c r="B735" s="106">
        <v>22</v>
      </c>
      <c r="C735" s="186">
        <v>2.6880000000000002</v>
      </c>
    </row>
    <row r="736" spans="1:3" x14ac:dyDescent="0.25">
      <c r="A736" s="104">
        <v>42399.958333333336</v>
      </c>
      <c r="B736" s="106">
        <v>23</v>
      </c>
      <c r="C736" s="186">
        <v>2.5920000000000001</v>
      </c>
    </row>
    <row r="737" spans="1:3" x14ac:dyDescent="0.25">
      <c r="A737" s="104">
        <v>42399.958333333336</v>
      </c>
      <c r="B737" s="106">
        <v>24</v>
      </c>
      <c r="C737" s="186">
        <v>2.64</v>
      </c>
    </row>
    <row r="738" spans="1:3" x14ac:dyDescent="0.25">
      <c r="A738" s="104">
        <v>42400.041666666664</v>
      </c>
      <c r="B738" s="106">
        <v>1</v>
      </c>
      <c r="C738" s="186">
        <v>2.5680000000000001</v>
      </c>
    </row>
    <row r="739" spans="1:3" x14ac:dyDescent="0.25">
      <c r="A739" s="104">
        <v>42400.083333333336</v>
      </c>
      <c r="B739" s="106">
        <v>2</v>
      </c>
      <c r="C739" s="186">
        <v>2.496</v>
      </c>
    </row>
    <row r="740" spans="1:3" x14ac:dyDescent="0.25">
      <c r="A740" s="104">
        <v>42400.125</v>
      </c>
      <c r="B740" s="106">
        <v>3</v>
      </c>
      <c r="C740" s="186">
        <v>2.52</v>
      </c>
    </row>
    <row r="741" spans="1:3" x14ac:dyDescent="0.25">
      <c r="A741" s="104">
        <v>42400.166666666664</v>
      </c>
      <c r="B741" s="106">
        <v>4</v>
      </c>
      <c r="C741" s="186">
        <v>2.496</v>
      </c>
    </row>
    <row r="742" spans="1:3" x14ac:dyDescent="0.25">
      <c r="A742" s="104">
        <v>42400.208333333336</v>
      </c>
      <c r="B742" s="106">
        <v>5</v>
      </c>
      <c r="C742" s="186">
        <v>2.544</v>
      </c>
    </row>
    <row r="743" spans="1:3" x14ac:dyDescent="0.25">
      <c r="A743" s="104">
        <v>42400.25</v>
      </c>
      <c r="B743" s="106">
        <v>6</v>
      </c>
      <c r="C743" s="186">
        <v>2.6640000000000001</v>
      </c>
    </row>
    <row r="744" spans="1:3" x14ac:dyDescent="0.25">
      <c r="A744" s="104">
        <v>42400.291666666664</v>
      </c>
      <c r="B744" s="106">
        <v>7</v>
      </c>
      <c r="C744" s="186">
        <v>2.8079999999999998</v>
      </c>
    </row>
    <row r="745" spans="1:3" x14ac:dyDescent="0.25">
      <c r="A745" s="104">
        <v>42400.333333333336</v>
      </c>
      <c r="B745" s="106">
        <v>8</v>
      </c>
      <c r="C745" s="186">
        <v>2.8079999999999998</v>
      </c>
    </row>
    <row r="746" spans="1:3" x14ac:dyDescent="0.25">
      <c r="A746" s="104">
        <v>42400.375</v>
      </c>
      <c r="B746" s="106">
        <v>9</v>
      </c>
      <c r="C746" s="186">
        <v>2.76</v>
      </c>
    </row>
    <row r="747" spans="1:3" x14ac:dyDescent="0.25">
      <c r="A747" s="104">
        <v>42400.416666666664</v>
      </c>
      <c r="B747" s="106">
        <v>10</v>
      </c>
      <c r="C747" s="186">
        <v>2.76</v>
      </c>
    </row>
    <row r="748" spans="1:3" x14ac:dyDescent="0.25">
      <c r="A748" s="104">
        <v>42400.458333333336</v>
      </c>
      <c r="B748" s="106">
        <v>11</v>
      </c>
      <c r="C748" s="186">
        <v>2.6640000000000001</v>
      </c>
    </row>
    <row r="749" spans="1:3" x14ac:dyDescent="0.25">
      <c r="A749" s="104">
        <v>42400.5</v>
      </c>
      <c r="B749" s="106">
        <v>12</v>
      </c>
      <c r="C749" s="186">
        <v>2.472</v>
      </c>
    </row>
    <row r="750" spans="1:3" x14ac:dyDescent="0.25">
      <c r="A750" s="104">
        <v>42400.541666666664</v>
      </c>
      <c r="B750" s="106">
        <v>13</v>
      </c>
      <c r="C750" s="186">
        <v>2.4239999999999999</v>
      </c>
    </row>
    <row r="751" spans="1:3" x14ac:dyDescent="0.25">
      <c r="A751" s="104">
        <v>42400.583333333336</v>
      </c>
      <c r="B751" s="106">
        <v>14</v>
      </c>
      <c r="C751" s="186">
        <v>2.3519999999999999</v>
      </c>
    </row>
    <row r="752" spans="1:3" x14ac:dyDescent="0.25">
      <c r="A752" s="104">
        <v>42400.625</v>
      </c>
      <c r="B752" s="106">
        <v>15</v>
      </c>
      <c r="C752" s="186">
        <v>2.4</v>
      </c>
    </row>
    <row r="753" spans="1:3" x14ac:dyDescent="0.25">
      <c r="A753" s="104">
        <v>42400.666666666664</v>
      </c>
      <c r="B753" s="106">
        <v>16</v>
      </c>
      <c r="C753" s="186">
        <v>2.4239999999999999</v>
      </c>
    </row>
    <row r="754" spans="1:3" x14ac:dyDescent="0.25">
      <c r="A754" s="104">
        <v>42400.708333333336</v>
      </c>
      <c r="B754" s="106">
        <v>17</v>
      </c>
      <c r="C754" s="186">
        <v>2.496</v>
      </c>
    </row>
    <row r="755" spans="1:3" x14ac:dyDescent="0.25">
      <c r="A755" s="104">
        <v>42400.75</v>
      </c>
      <c r="B755" s="106">
        <v>18</v>
      </c>
      <c r="C755" s="186">
        <v>2.544</v>
      </c>
    </row>
    <row r="756" spans="1:3" x14ac:dyDescent="0.25">
      <c r="A756" s="104">
        <v>42400.791666666664</v>
      </c>
      <c r="B756" s="106">
        <v>19</v>
      </c>
      <c r="C756" s="186">
        <v>2.6880000000000002</v>
      </c>
    </row>
    <row r="757" spans="1:3" x14ac:dyDescent="0.25">
      <c r="A757" s="104">
        <v>42400.833333333336</v>
      </c>
      <c r="B757" s="106">
        <v>20</v>
      </c>
      <c r="C757" s="186">
        <v>2.6880000000000002</v>
      </c>
    </row>
    <row r="758" spans="1:3" x14ac:dyDescent="0.25">
      <c r="A758" s="104">
        <v>42400.875</v>
      </c>
      <c r="B758" s="106">
        <v>21</v>
      </c>
      <c r="C758" s="186">
        <v>2.6160000000000001</v>
      </c>
    </row>
    <row r="759" spans="1:3" x14ac:dyDescent="0.25">
      <c r="A759" s="104">
        <v>42400.916666666664</v>
      </c>
      <c r="B759" s="106">
        <v>22</v>
      </c>
      <c r="C759" s="186">
        <v>2.544</v>
      </c>
    </row>
    <row r="760" spans="1:3" x14ac:dyDescent="0.25">
      <c r="A760" s="187">
        <v>42400.958333333336</v>
      </c>
      <c r="B760" s="188">
        <v>23</v>
      </c>
      <c r="C760" s="189">
        <v>2.52</v>
      </c>
    </row>
    <row r="761" spans="1:3" x14ac:dyDescent="0.25">
      <c r="A761" s="104">
        <v>42400.958333333336</v>
      </c>
      <c r="B761" s="106">
        <v>24</v>
      </c>
      <c r="C761" s="186">
        <v>2.52</v>
      </c>
    </row>
    <row r="762" spans="1:3" x14ac:dyDescent="0.25">
      <c r="A762" s="104">
        <v>42401.041666666664</v>
      </c>
      <c r="B762" s="106">
        <v>1</v>
      </c>
      <c r="C762" s="186">
        <v>2.448</v>
      </c>
    </row>
    <row r="763" spans="1:3" x14ac:dyDescent="0.25">
      <c r="A763" s="104">
        <v>42401.083333333336</v>
      </c>
      <c r="B763" s="106">
        <v>2</v>
      </c>
      <c r="C763" s="186">
        <v>2.448</v>
      </c>
    </row>
    <row r="764" spans="1:3" x14ac:dyDescent="0.25">
      <c r="A764" s="104">
        <v>42401.125</v>
      </c>
      <c r="B764" s="106">
        <v>3</v>
      </c>
      <c r="C764" s="186">
        <v>2.448</v>
      </c>
    </row>
    <row r="765" spans="1:3" x14ac:dyDescent="0.25">
      <c r="A765" s="104">
        <v>42401.166666666664</v>
      </c>
      <c r="B765" s="106">
        <v>4</v>
      </c>
      <c r="C765" s="186">
        <v>2.448</v>
      </c>
    </row>
    <row r="766" spans="1:3" x14ac:dyDescent="0.25">
      <c r="A766" s="104">
        <v>42401.208333333336</v>
      </c>
      <c r="B766" s="106">
        <v>5</v>
      </c>
      <c r="C766" s="186">
        <v>2.6160000000000001</v>
      </c>
    </row>
    <row r="767" spans="1:3" x14ac:dyDescent="0.25">
      <c r="A767" s="104">
        <v>42401.25</v>
      </c>
      <c r="B767" s="106">
        <v>6</v>
      </c>
      <c r="C767" s="186">
        <v>2.952</v>
      </c>
    </row>
    <row r="768" spans="1:3" x14ac:dyDescent="0.25">
      <c r="A768" s="104">
        <v>42401.291666666664</v>
      </c>
      <c r="B768" s="106">
        <v>7</v>
      </c>
      <c r="C768" s="186">
        <v>3.504</v>
      </c>
    </row>
    <row r="769" spans="1:3" x14ac:dyDescent="0.25">
      <c r="A769" s="104">
        <v>42401.333333333336</v>
      </c>
      <c r="B769" s="106">
        <v>8</v>
      </c>
      <c r="C769" s="186">
        <v>4.2240000000000002</v>
      </c>
    </row>
    <row r="770" spans="1:3" x14ac:dyDescent="0.25">
      <c r="A770" s="104">
        <v>42401.375</v>
      </c>
      <c r="B770" s="106">
        <v>9</v>
      </c>
      <c r="C770" s="186">
        <v>4.4160000000000004</v>
      </c>
    </row>
    <row r="771" spans="1:3" x14ac:dyDescent="0.25">
      <c r="A771" s="104">
        <v>42401.416666666664</v>
      </c>
      <c r="B771" s="106">
        <v>10</v>
      </c>
      <c r="C771" s="186">
        <v>4.5359999999999996</v>
      </c>
    </row>
    <row r="772" spans="1:3" x14ac:dyDescent="0.25">
      <c r="A772" s="104">
        <v>42401.458333333336</v>
      </c>
      <c r="B772" s="106">
        <v>11</v>
      </c>
      <c r="C772" s="186">
        <v>4.4400000000000004</v>
      </c>
    </row>
    <row r="773" spans="1:3" x14ac:dyDescent="0.25">
      <c r="A773" s="104">
        <v>42401.5</v>
      </c>
      <c r="B773" s="106">
        <v>12</v>
      </c>
      <c r="C773" s="186">
        <v>4.32</v>
      </c>
    </row>
    <row r="774" spans="1:3" x14ac:dyDescent="0.25">
      <c r="A774" s="104">
        <v>42401.541666666664</v>
      </c>
      <c r="B774" s="106">
        <v>13</v>
      </c>
      <c r="C774" s="186">
        <v>4.1040000000000001</v>
      </c>
    </row>
    <row r="775" spans="1:3" x14ac:dyDescent="0.25">
      <c r="A775" s="104">
        <v>42401.583333333336</v>
      </c>
      <c r="B775" s="106">
        <v>14</v>
      </c>
      <c r="C775" s="186">
        <v>4.1280000000000001</v>
      </c>
    </row>
    <row r="776" spans="1:3" x14ac:dyDescent="0.25">
      <c r="A776" s="104">
        <v>42401.625</v>
      </c>
      <c r="B776" s="106">
        <v>15</v>
      </c>
      <c r="C776" s="186">
        <v>4.1040000000000001</v>
      </c>
    </row>
    <row r="777" spans="1:3" x14ac:dyDescent="0.25">
      <c r="A777" s="104">
        <v>42401.666666666664</v>
      </c>
      <c r="B777" s="106">
        <v>16</v>
      </c>
      <c r="C777" s="186">
        <v>3.8879999999999999</v>
      </c>
    </row>
    <row r="778" spans="1:3" x14ac:dyDescent="0.25">
      <c r="A778" s="104">
        <v>42401.708333333336</v>
      </c>
      <c r="B778" s="106">
        <v>17</v>
      </c>
      <c r="C778" s="186">
        <v>3.1920000000000002</v>
      </c>
    </row>
    <row r="779" spans="1:3" x14ac:dyDescent="0.25">
      <c r="A779" s="104">
        <v>42401.75</v>
      </c>
      <c r="B779" s="106">
        <v>18</v>
      </c>
      <c r="C779" s="186">
        <v>3.0720000000000001</v>
      </c>
    </row>
    <row r="780" spans="1:3" x14ac:dyDescent="0.25">
      <c r="A780" s="104">
        <v>42401.791666666664</v>
      </c>
      <c r="B780" s="106">
        <v>19</v>
      </c>
      <c r="C780" s="186">
        <v>2.9039999999999999</v>
      </c>
    </row>
    <row r="781" spans="1:3" x14ac:dyDescent="0.25">
      <c r="A781" s="104">
        <v>42401.833333333336</v>
      </c>
      <c r="B781" s="106">
        <v>20</v>
      </c>
      <c r="C781" s="186">
        <v>2.7839999999999998</v>
      </c>
    </row>
    <row r="782" spans="1:3" x14ac:dyDescent="0.25">
      <c r="A782" s="104">
        <v>42401.875</v>
      </c>
      <c r="B782" s="106">
        <v>21</v>
      </c>
      <c r="C782" s="186">
        <v>2.6640000000000001</v>
      </c>
    </row>
    <row r="783" spans="1:3" x14ac:dyDescent="0.25">
      <c r="A783" s="104">
        <v>42401.916666666664</v>
      </c>
      <c r="B783" s="106">
        <v>22</v>
      </c>
      <c r="C783" s="186">
        <v>2.64</v>
      </c>
    </row>
    <row r="784" spans="1:3" x14ac:dyDescent="0.25">
      <c r="A784" s="104">
        <v>42401.958333333336</v>
      </c>
      <c r="B784" s="106">
        <v>23</v>
      </c>
      <c r="C784" s="186">
        <v>2.544</v>
      </c>
    </row>
    <row r="785" spans="1:3" x14ac:dyDescent="0.25">
      <c r="A785" s="104">
        <v>42401.958333333336</v>
      </c>
      <c r="B785" s="106">
        <v>24</v>
      </c>
      <c r="C785" s="186">
        <v>2.472</v>
      </c>
    </row>
    <row r="786" spans="1:3" x14ac:dyDescent="0.25">
      <c r="A786" s="104">
        <v>42402.041666666664</v>
      </c>
      <c r="B786" s="106">
        <v>1</v>
      </c>
      <c r="C786" s="186">
        <v>2.448</v>
      </c>
    </row>
    <row r="787" spans="1:3" x14ac:dyDescent="0.25">
      <c r="A787" s="104">
        <v>42402.083333333336</v>
      </c>
      <c r="B787" s="106">
        <v>2</v>
      </c>
      <c r="C787" s="186">
        <v>2.4</v>
      </c>
    </row>
    <row r="788" spans="1:3" x14ac:dyDescent="0.25">
      <c r="A788" s="104">
        <v>42402.125</v>
      </c>
      <c r="B788" s="106">
        <v>3</v>
      </c>
      <c r="C788" s="186">
        <v>2.3759999999999999</v>
      </c>
    </row>
    <row r="789" spans="1:3" x14ac:dyDescent="0.25">
      <c r="A789" s="104">
        <v>42402.166666666664</v>
      </c>
      <c r="B789" s="106">
        <v>4</v>
      </c>
      <c r="C789" s="186">
        <v>2.4</v>
      </c>
    </row>
    <row r="790" spans="1:3" x14ac:dyDescent="0.25">
      <c r="A790" s="104">
        <v>42402.208333333336</v>
      </c>
      <c r="B790" s="106">
        <v>5</v>
      </c>
      <c r="C790" s="186">
        <v>2.6160000000000001</v>
      </c>
    </row>
    <row r="791" spans="1:3" x14ac:dyDescent="0.25">
      <c r="A791" s="104">
        <v>42402.25</v>
      </c>
      <c r="B791" s="106">
        <v>6</v>
      </c>
      <c r="C791" s="186">
        <v>2.976</v>
      </c>
    </row>
    <row r="792" spans="1:3" x14ac:dyDescent="0.25">
      <c r="A792" s="104">
        <v>42402.291666666664</v>
      </c>
      <c r="B792" s="106">
        <v>7</v>
      </c>
      <c r="C792" s="186">
        <v>3.4079999999999999</v>
      </c>
    </row>
    <row r="793" spans="1:3" x14ac:dyDescent="0.25">
      <c r="A793" s="104">
        <v>42402.333333333336</v>
      </c>
      <c r="B793" s="106">
        <v>8</v>
      </c>
      <c r="C793" s="186">
        <v>4.1280000000000001</v>
      </c>
    </row>
    <row r="794" spans="1:3" x14ac:dyDescent="0.25">
      <c r="A794" s="104">
        <v>42402.375</v>
      </c>
      <c r="B794" s="106">
        <v>9</v>
      </c>
      <c r="C794" s="186">
        <v>4.4880000000000004</v>
      </c>
    </row>
    <row r="795" spans="1:3" x14ac:dyDescent="0.25">
      <c r="A795" s="104">
        <v>42402.416666666664</v>
      </c>
      <c r="B795" s="106">
        <v>10</v>
      </c>
      <c r="C795" s="186">
        <v>4.5119999999999996</v>
      </c>
    </row>
    <row r="796" spans="1:3" x14ac:dyDescent="0.25">
      <c r="A796" s="104">
        <v>42402.458333333336</v>
      </c>
      <c r="B796" s="106">
        <v>11</v>
      </c>
      <c r="C796" s="186">
        <v>4.5119999999999996</v>
      </c>
    </row>
    <row r="797" spans="1:3" x14ac:dyDescent="0.25">
      <c r="A797" s="104">
        <v>42402.5</v>
      </c>
      <c r="B797" s="106">
        <v>12</v>
      </c>
      <c r="C797" s="186">
        <v>4.4400000000000004</v>
      </c>
    </row>
    <row r="798" spans="1:3" x14ac:dyDescent="0.25">
      <c r="A798" s="104">
        <v>42402.541666666664</v>
      </c>
      <c r="B798" s="106">
        <v>13</v>
      </c>
      <c r="C798" s="186">
        <v>4.2</v>
      </c>
    </row>
    <row r="799" spans="1:3" x14ac:dyDescent="0.25">
      <c r="A799" s="104">
        <v>42402.583333333336</v>
      </c>
      <c r="B799" s="106">
        <v>14</v>
      </c>
      <c r="C799" s="186">
        <v>4.2480000000000002</v>
      </c>
    </row>
    <row r="800" spans="1:3" x14ac:dyDescent="0.25">
      <c r="A800" s="104">
        <v>42402.625</v>
      </c>
      <c r="B800" s="106">
        <v>15</v>
      </c>
      <c r="C800" s="186">
        <v>4.08</v>
      </c>
    </row>
    <row r="801" spans="1:3" x14ac:dyDescent="0.25">
      <c r="A801" s="104">
        <v>42402.666666666664</v>
      </c>
      <c r="B801" s="106">
        <v>16</v>
      </c>
      <c r="C801" s="186">
        <v>3.8639999999999999</v>
      </c>
    </row>
    <row r="802" spans="1:3" x14ac:dyDescent="0.25">
      <c r="A802" s="104">
        <v>42402.708333333336</v>
      </c>
      <c r="B802" s="106">
        <v>17</v>
      </c>
      <c r="C802" s="186">
        <v>3.12</v>
      </c>
    </row>
    <row r="803" spans="1:3" x14ac:dyDescent="0.25">
      <c r="A803" s="104">
        <v>42402.75</v>
      </c>
      <c r="B803" s="106">
        <v>18</v>
      </c>
      <c r="C803" s="186">
        <v>3.0720000000000001</v>
      </c>
    </row>
    <row r="804" spans="1:3" x14ac:dyDescent="0.25">
      <c r="A804" s="104">
        <v>42402.791666666664</v>
      </c>
      <c r="B804" s="106">
        <v>19</v>
      </c>
      <c r="C804" s="186">
        <v>2.9279999999999999</v>
      </c>
    </row>
    <row r="805" spans="1:3" x14ac:dyDescent="0.25">
      <c r="A805" s="104">
        <v>42402.833333333336</v>
      </c>
      <c r="B805" s="106">
        <v>20</v>
      </c>
      <c r="C805" s="186">
        <v>2.8559999999999999</v>
      </c>
    </row>
    <row r="806" spans="1:3" x14ac:dyDescent="0.25">
      <c r="A806" s="104">
        <v>42402.875</v>
      </c>
      <c r="B806" s="106">
        <v>21</v>
      </c>
      <c r="C806" s="186">
        <v>2.8079999999999998</v>
      </c>
    </row>
    <row r="807" spans="1:3" x14ac:dyDescent="0.25">
      <c r="A807" s="104">
        <v>42402.916666666664</v>
      </c>
      <c r="B807" s="106">
        <v>22</v>
      </c>
      <c r="C807" s="186">
        <v>2.76</v>
      </c>
    </row>
    <row r="808" spans="1:3" x14ac:dyDescent="0.25">
      <c r="A808" s="104">
        <v>42402.958333333336</v>
      </c>
      <c r="B808" s="106">
        <v>23</v>
      </c>
      <c r="C808" s="186">
        <v>2.64</v>
      </c>
    </row>
    <row r="809" spans="1:3" x14ac:dyDescent="0.25">
      <c r="A809" s="104">
        <v>42402.958333333336</v>
      </c>
      <c r="B809" s="106">
        <v>24</v>
      </c>
      <c r="C809" s="186">
        <v>2.5920000000000001</v>
      </c>
    </row>
    <row r="810" spans="1:3" x14ac:dyDescent="0.25">
      <c r="A810" s="104">
        <v>42403.041666666664</v>
      </c>
      <c r="B810" s="106">
        <v>1</v>
      </c>
      <c r="C810" s="186">
        <v>2.5680000000000001</v>
      </c>
    </row>
    <row r="811" spans="1:3" x14ac:dyDescent="0.25">
      <c r="A811" s="104">
        <v>42403.083333333336</v>
      </c>
      <c r="B811" s="106">
        <v>2</v>
      </c>
      <c r="C811" s="186">
        <v>2.448</v>
      </c>
    </row>
    <row r="812" spans="1:3" x14ac:dyDescent="0.25">
      <c r="A812" s="104">
        <v>42403.125</v>
      </c>
      <c r="B812" s="106">
        <v>3</v>
      </c>
      <c r="C812" s="186">
        <v>2.472</v>
      </c>
    </row>
    <row r="813" spans="1:3" x14ac:dyDescent="0.25">
      <c r="A813" s="104">
        <v>42403.166666666664</v>
      </c>
      <c r="B813" s="106">
        <v>4</v>
      </c>
      <c r="C813" s="186">
        <v>2.496</v>
      </c>
    </row>
    <row r="814" spans="1:3" x14ac:dyDescent="0.25">
      <c r="A814" s="104">
        <v>42403.208333333336</v>
      </c>
      <c r="B814" s="106">
        <v>5</v>
      </c>
      <c r="C814" s="186">
        <v>2.6160000000000001</v>
      </c>
    </row>
    <row r="815" spans="1:3" x14ac:dyDescent="0.25">
      <c r="A815" s="104">
        <v>42403.25</v>
      </c>
      <c r="B815" s="106">
        <v>6</v>
      </c>
      <c r="C815" s="186">
        <v>3.024</v>
      </c>
    </row>
    <row r="816" spans="1:3" x14ac:dyDescent="0.25">
      <c r="A816" s="104">
        <v>42403.291666666664</v>
      </c>
      <c r="B816" s="106">
        <v>7</v>
      </c>
      <c r="C816" s="186">
        <v>3.6240000000000001</v>
      </c>
    </row>
    <row r="817" spans="1:3" x14ac:dyDescent="0.25">
      <c r="A817" s="104">
        <v>42403.333333333336</v>
      </c>
      <c r="B817" s="106">
        <v>8</v>
      </c>
      <c r="C817" s="186">
        <v>4.2240000000000002</v>
      </c>
    </row>
    <row r="818" spans="1:3" x14ac:dyDescent="0.25">
      <c r="A818" s="104">
        <v>42403.375</v>
      </c>
      <c r="B818" s="106">
        <v>9</v>
      </c>
      <c r="C818" s="186">
        <v>4.6559999999999997</v>
      </c>
    </row>
    <row r="819" spans="1:3" x14ac:dyDescent="0.25">
      <c r="A819" s="104">
        <v>42403.416666666664</v>
      </c>
      <c r="B819" s="106">
        <v>10</v>
      </c>
      <c r="C819" s="186">
        <v>4.7039999999999997</v>
      </c>
    </row>
    <row r="820" spans="1:3" x14ac:dyDescent="0.25">
      <c r="A820" s="104">
        <v>42403.458333333336</v>
      </c>
      <c r="B820" s="106">
        <v>11</v>
      </c>
      <c r="C820" s="186">
        <v>4.5359999999999996</v>
      </c>
    </row>
    <row r="821" spans="1:3" x14ac:dyDescent="0.25">
      <c r="A821" s="104">
        <v>42403.5</v>
      </c>
      <c r="B821" s="106">
        <v>12</v>
      </c>
      <c r="C821" s="186">
        <v>4.3680000000000003</v>
      </c>
    </row>
    <row r="822" spans="1:3" x14ac:dyDescent="0.25">
      <c r="A822" s="104">
        <v>42403.541666666664</v>
      </c>
      <c r="B822" s="106">
        <v>13</v>
      </c>
      <c r="C822" s="186">
        <v>4.1520000000000001</v>
      </c>
    </row>
    <row r="823" spans="1:3" x14ac:dyDescent="0.25">
      <c r="A823" s="104">
        <v>42403.583333333336</v>
      </c>
      <c r="B823" s="106">
        <v>14</v>
      </c>
      <c r="C823" s="186">
        <v>4.3440000000000003</v>
      </c>
    </row>
    <row r="824" spans="1:3" x14ac:dyDescent="0.25">
      <c r="A824" s="104">
        <v>42403.625</v>
      </c>
      <c r="B824" s="106">
        <v>15</v>
      </c>
      <c r="C824" s="186">
        <v>4.1040000000000001</v>
      </c>
    </row>
    <row r="825" spans="1:3" x14ac:dyDescent="0.25">
      <c r="A825" s="104">
        <v>42403.666666666664</v>
      </c>
      <c r="B825" s="106">
        <v>16</v>
      </c>
      <c r="C825" s="186">
        <v>3.984</v>
      </c>
    </row>
    <row r="826" spans="1:3" x14ac:dyDescent="0.25">
      <c r="A826" s="104">
        <v>42403.708333333336</v>
      </c>
      <c r="B826" s="106">
        <v>17</v>
      </c>
      <c r="C826" s="186">
        <v>3.1920000000000002</v>
      </c>
    </row>
    <row r="827" spans="1:3" x14ac:dyDescent="0.25">
      <c r="A827" s="104">
        <v>42403.75</v>
      </c>
      <c r="B827" s="106">
        <v>18</v>
      </c>
      <c r="C827" s="186">
        <v>3.048</v>
      </c>
    </row>
    <row r="828" spans="1:3" x14ac:dyDescent="0.25">
      <c r="A828" s="104">
        <v>42403.791666666664</v>
      </c>
      <c r="B828" s="106">
        <v>19</v>
      </c>
      <c r="C828" s="186">
        <v>2.952</v>
      </c>
    </row>
    <row r="829" spans="1:3" x14ac:dyDescent="0.25">
      <c r="A829" s="104">
        <v>42403.833333333336</v>
      </c>
      <c r="B829" s="106">
        <v>20</v>
      </c>
      <c r="C829" s="186">
        <v>2.8559999999999999</v>
      </c>
    </row>
    <row r="830" spans="1:3" x14ac:dyDescent="0.25">
      <c r="A830" s="104">
        <v>42403.875</v>
      </c>
      <c r="B830" s="106">
        <v>21</v>
      </c>
      <c r="C830" s="186">
        <v>2.7839999999999998</v>
      </c>
    </row>
    <row r="831" spans="1:3" x14ac:dyDescent="0.25">
      <c r="A831" s="104">
        <v>42403.916666666664</v>
      </c>
      <c r="B831" s="106">
        <v>22</v>
      </c>
      <c r="C831" s="186">
        <v>2.64</v>
      </c>
    </row>
    <row r="832" spans="1:3" x14ac:dyDescent="0.25">
      <c r="A832" s="104">
        <v>42403.958333333336</v>
      </c>
      <c r="B832" s="106">
        <v>23</v>
      </c>
      <c r="C832" s="186">
        <v>2.5680000000000001</v>
      </c>
    </row>
    <row r="833" spans="1:3" x14ac:dyDescent="0.25">
      <c r="A833" s="104">
        <v>42403.958333333336</v>
      </c>
      <c r="B833" s="106">
        <v>24</v>
      </c>
      <c r="C833" s="186">
        <v>2.496</v>
      </c>
    </row>
    <row r="834" spans="1:3" x14ac:dyDescent="0.25">
      <c r="A834" s="104">
        <v>42404.041666666664</v>
      </c>
      <c r="B834" s="106">
        <v>1</v>
      </c>
      <c r="C834" s="186">
        <v>2.448</v>
      </c>
    </row>
    <row r="835" spans="1:3" x14ac:dyDescent="0.25">
      <c r="A835" s="104">
        <v>42404.083333333336</v>
      </c>
      <c r="B835" s="106">
        <v>2</v>
      </c>
      <c r="C835" s="186">
        <v>2.4</v>
      </c>
    </row>
    <row r="836" spans="1:3" x14ac:dyDescent="0.25">
      <c r="A836" s="104">
        <v>42404.125</v>
      </c>
      <c r="B836" s="106">
        <v>3</v>
      </c>
      <c r="C836" s="186">
        <v>2.4</v>
      </c>
    </row>
    <row r="837" spans="1:3" x14ac:dyDescent="0.25">
      <c r="A837" s="104">
        <v>42404.166666666664</v>
      </c>
      <c r="B837" s="106">
        <v>4</v>
      </c>
      <c r="C837" s="186">
        <v>2.3759999999999999</v>
      </c>
    </row>
    <row r="838" spans="1:3" x14ac:dyDescent="0.25">
      <c r="A838" s="104">
        <v>42404.208333333336</v>
      </c>
      <c r="B838" s="106">
        <v>5</v>
      </c>
      <c r="C838" s="186">
        <v>2.64</v>
      </c>
    </row>
    <row r="839" spans="1:3" x14ac:dyDescent="0.25">
      <c r="A839" s="104">
        <v>42404.25</v>
      </c>
      <c r="B839" s="106">
        <v>6</v>
      </c>
      <c r="C839" s="186">
        <v>3.024</v>
      </c>
    </row>
    <row r="840" spans="1:3" x14ac:dyDescent="0.25">
      <c r="A840" s="104">
        <v>42404.291666666664</v>
      </c>
      <c r="B840" s="106">
        <v>7</v>
      </c>
      <c r="C840" s="186">
        <v>3.5760000000000001</v>
      </c>
    </row>
    <row r="841" spans="1:3" x14ac:dyDescent="0.25">
      <c r="A841" s="104">
        <v>42404.333333333336</v>
      </c>
      <c r="B841" s="106">
        <v>8</v>
      </c>
      <c r="C841" s="186">
        <v>4.08</v>
      </c>
    </row>
    <row r="842" spans="1:3" x14ac:dyDescent="0.25">
      <c r="A842" s="104">
        <v>42404.375</v>
      </c>
      <c r="B842" s="106">
        <v>9</v>
      </c>
      <c r="C842" s="186">
        <v>4.4880000000000004</v>
      </c>
    </row>
    <row r="843" spans="1:3" x14ac:dyDescent="0.25">
      <c r="A843" s="104">
        <v>42404.416666666664</v>
      </c>
      <c r="B843" s="106">
        <v>10</v>
      </c>
      <c r="C843" s="186">
        <v>4.4160000000000004</v>
      </c>
    </row>
    <row r="844" spans="1:3" x14ac:dyDescent="0.25">
      <c r="A844" s="104">
        <v>42404.458333333336</v>
      </c>
      <c r="B844" s="106">
        <v>11</v>
      </c>
      <c r="C844" s="186">
        <v>4.4640000000000004</v>
      </c>
    </row>
    <row r="845" spans="1:3" x14ac:dyDescent="0.25">
      <c r="A845" s="104">
        <v>42404.5</v>
      </c>
      <c r="B845" s="106">
        <v>12</v>
      </c>
      <c r="C845" s="186">
        <v>4.3920000000000003</v>
      </c>
    </row>
    <row r="846" spans="1:3" x14ac:dyDescent="0.25">
      <c r="A846" s="104">
        <v>42404.541666666664</v>
      </c>
      <c r="B846" s="106">
        <v>13</v>
      </c>
      <c r="C846" s="186">
        <v>4.08</v>
      </c>
    </row>
    <row r="847" spans="1:3" x14ac:dyDescent="0.25">
      <c r="A847" s="104">
        <v>42404.583333333336</v>
      </c>
      <c r="B847" s="106">
        <v>14</v>
      </c>
      <c r="C847" s="186">
        <v>4.3920000000000003</v>
      </c>
    </row>
    <row r="848" spans="1:3" x14ac:dyDescent="0.25">
      <c r="A848" s="104">
        <v>42404.625</v>
      </c>
      <c r="B848" s="106">
        <v>15</v>
      </c>
      <c r="C848" s="186">
        <v>4.1040000000000001</v>
      </c>
    </row>
    <row r="849" spans="1:3" x14ac:dyDescent="0.25">
      <c r="A849" s="104">
        <v>42404.666666666664</v>
      </c>
      <c r="B849" s="106">
        <v>16</v>
      </c>
      <c r="C849" s="186">
        <v>3.84</v>
      </c>
    </row>
    <row r="850" spans="1:3" x14ac:dyDescent="0.25">
      <c r="A850" s="104">
        <v>42404.708333333336</v>
      </c>
      <c r="B850" s="106">
        <v>17</v>
      </c>
      <c r="C850" s="186">
        <v>3.24</v>
      </c>
    </row>
    <row r="851" spans="1:3" x14ac:dyDescent="0.25">
      <c r="A851" s="104">
        <v>42404.75</v>
      </c>
      <c r="B851" s="106">
        <v>18</v>
      </c>
      <c r="C851" s="186">
        <v>3.024</v>
      </c>
    </row>
    <row r="852" spans="1:3" x14ac:dyDescent="0.25">
      <c r="A852" s="104">
        <v>42404.791666666664</v>
      </c>
      <c r="B852" s="106">
        <v>19</v>
      </c>
      <c r="C852" s="186">
        <v>2.976</v>
      </c>
    </row>
    <row r="853" spans="1:3" x14ac:dyDescent="0.25">
      <c r="A853" s="104">
        <v>42404.833333333336</v>
      </c>
      <c r="B853" s="106">
        <v>20</v>
      </c>
      <c r="C853" s="186">
        <v>2.8319999999999999</v>
      </c>
    </row>
    <row r="854" spans="1:3" x14ac:dyDescent="0.25">
      <c r="A854" s="104">
        <v>42404.875</v>
      </c>
      <c r="B854" s="106">
        <v>21</v>
      </c>
      <c r="C854" s="186">
        <v>2.7360000000000002</v>
      </c>
    </row>
    <row r="855" spans="1:3" x14ac:dyDescent="0.25">
      <c r="A855" s="104">
        <v>42404.916666666664</v>
      </c>
      <c r="B855" s="106">
        <v>22</v>
      </c>
      <c r="C855" s="186">
        <v>2.5920000000000001</v>
      </c>
    </row>
    <row r="856" spans="1:3" x14ac:dyDescent="0.25">
      <c r="A856" s="104">
        <v>42404.958333333336</v>
      </c>
      <c r="B856" s="106">
        <v>23</v>
      </c>
      <c r="C856" s="186">
        <v>2.544</v>
      </c>
    </row>
    <row r="857" spans="1:3" x14ac:dyDescent="0.25">
      <c r="A857" s="104">
        <v>42404.958333333336</v>
      </c>
      <c r="B857" s="106">
        <v>24</v>
      </c>
      <c r="C857" s="186">
        <v>2.496</v>
      </c>
    </row>
    <row r="858" spans="1:3" x14ac:dyDescent="0.25">
      <c r="A858" s="104">
        <v>42405.041666666664</v>
      </c>
      <c r="B858" s="106">
        <v>1</v>
      </c>
      <c r="C858" s="186">
        <v>2.448</v>
      </c>
    </row>
    <row r="859" spans="1:3" x14ac:dyDescent="0.25">
      <c r="A859" s="104">
        <v>42405.083333333336</v>
      </c>
      <c r="B859" s="106">
        <v>2</v>
      </c>
      <c r="C859" s="186">
        <v>2.4239999999999999</v>
      </c>
    </row>
    <row r="860" spans="1:3" x14ac:dyDescent="0.25">
      <c r="A860" s="104">
        <v>42405.125</v>
      </c>
      <c r="B860" s="106">
        <v>3</v>
      </c>
      <c r="C860" s="186">
        <v>2.4</v>
      </c>
    </row>
    <row r="861" spans="1:3" x14ac:dyDescent="0.25">
      <c r="A861" s="104">
        <v>42405.166666666664</v>
      </c>
      <c r="B861" s="106">
        <v>4</v>
      </c>
      <c r="C861" s="186">
        <v>2.472</v>
      </c>
    </row>
    <row r="862" spans="1:3" x14ac:dyDescent="0.25">
      <c r="A862" s="104">
        <v>42405.208333333336</v>
      </c>
      <c r="B862" s="106">
        <v>5</v>
      </c>
      <c r="C862" s="186">
        <v>2.6160000000000001</v>
      </c>
    </row>
    <row r="863" spans="1:3" x14ac:dyDescent="0.25">
      <c r="A863" s="104">
        <v>42405.25</v>
      </c>
      <c r="B863" s="106">
        <v>6</v>
      </c>
      <c r="C863" s="186">
        <v>3</v>
      </c>
    </row>
    <row r="864" spans="1:3" x14ac:dyDescent="0.25">
      <c r="A864" s="104">
        <v>42405.291666666664</v>
      </c>
      <c r="B864" s="106">
        <v>7</v>
      </c>
      <c r="C864" s="186">
        <v>3.552</v>
      </c>
    </row>
    <row r="865" spans="1:3" x14ac:dyDescent="0.25">
      <c r="A865" s="104">
        <v>42405.333333333336</v>
      </c>
      <c r="B865" s="106">
        <v>8</v>
      </c>
      <c r="C865" s="186">
        <v>4.1760000000000002</v>
      </c>
    </row>
    <row r="866" spans="1:3" x14ac:dyDescent="0.25">
      <c r="A866" s="104">
        <v>42405.375</v>
      </c>
      <c r="B866" s="106">
        <v>9</v>
      </c>
      <c r="C866" s="186">
        <v>4.5839999999999996</v>
      </c>
    </row>
    <row r="867" spans="1:3" x14ac:dyDescent="0.25">
      <c r="A867" s="104">
        <v>42405.416666666664</v>
      </c>
      <c r="B867" s="106">
        <v>10</v>
      </c>
      <c r="C867" s="186">
        <v>4.5359999999999996</v>
      </c>
    </row>
    <row r="868" spans="1:3" x14ac:dyDescent="0.25">
      <c r="A868" s="104">
        <v>42405.458333333336</v>
      </c>
      <c r="B868" s="106">
        <v>11</v>
      </c>
      <c r="C868" s="186">
        <v>4.5599999999999996</v>
      </c>
    </row>
    <row r="869" spans="1:3" x14ac:dyDescent="0.25">
      <c r="A869" s="104">
        <v>42405.5</v>
      </c>
      <c r="B869" s="106">
        <v>12</v>
      </c>
      <c r="C869" s="186">
        <v>4.3440000000000003</v>
      </c>
    </row>
    <row r="870" spans="1:3" x14ac:dyDescent="0.25">
      <c r="A870" s="104">
        <v>42405.541666666664</v>
      </c>
      <c r="B870" s="106">
        <v>13</v>
      </c>
      <c r="C870" s="186">
        <v>3.96</v>
      </c>
    </row>
    <row r="871" spans="1:3" x14ac:dyDescent="0.25">
      <c r="A871" s="104">
        <v>42405.583333333336</v>
      </c>
      <c r="B871" s="106">
        <v>14</v>
      </c>
      <c r="C871" s="186">
        <v>4.1760000000000002</v>
      </c>
    </row>
    <row r="872" spans="1:3" x14ac:dyDescent="0.25">
      <c r="A872" s="104">
        <v>42405.625</v>
      </c>
      <c r="B872" s="106">
        <v>15</v>
      </c>
      <c r="C872" s="186">
        <v>3.984</v>
      </c>
    </row>
    <row r="873" spans="1:3" x14ac:dyDescent="0.25">
      <c r="A873" s="104">
        <v>42405.666666666664</v>
      </c>
      <c r="B873" s="106">
        <v>16</v>
      </c>
      <c r="C873" s="186">
        <v>3.6960000000000002</v>
      </c>
    </row>
    <row r="874" spans="1:3" x14ac:dyDescent="0.25">
      <c r="A874" s="104">
        <v>42405.708333333336</v>
      </c>
      <c r="B874" s="106">
        <v>17</v>
      </c>
      <c r="C874" s="186">
        <v>3.0960000000000001</v>
      </c>
    </row>
    <row r="875" spans="1:3" x14ac:dyDescent="0.25">
      <c r="A875" s="104">
        <v>42405.75</v>
      </c>
      <c r="B875" s="106">
        <v>18</v>
      </c>
      <c r="C875" s="186">
        <v>2.952</v>
      </c>
    </row>
    <row r="876" spans="1:3" x14ac:dyDescent="0.25">
      <c r="A876" s="104">
        <v>42405.791666666664</v>
      </c>
      <c r="B876" s="106">
        <v>19</v>
      </c>
      <c r="C876" s="186">
        <v>2.7839999999999998</v>
      </c>
    </row>
    <row r="877" spans="1:3" x14ac:dyDescent="0.25">
      <c r="A877" s="104">
        <v>42405.833333333336</v>
      </c>
      <c r="B877" s="106">
        <v>20</v>
      </c>
      <c r="C877" s="186">
        <v>2.7120000000000002</v>
      </c>
    </row>
    <row r="878" spans="1:3" x14ac:dyDescent="0.25">
      <c r="A878" s="104">
        <v>42405.875</v>
      </c>
      <c r="B878" s="106">
        <v>21</v>
      </c>
      <c r="C878" s="186">
        <v>2.5920000000000001</v>
      </c>
    </row>
    <row r="879" spans="1:3" x14ac:dyDescent="0.25">
      <c r="A879" s="104">
        <v>42405.916666666664</v>
      </c>
      <c r="B879" s="106">
        <v>22</v>
      </c>
      <c r="C879" s="186">
        <v>2.52</v>
      </c>
    </row>
    <row r="880" spans="1:3" x14ac:dyDescent="0.25">
      <c r="A880" s="104">
        <v>42405.958333333336</v>
      </c>
      <c r="B880" s="106">
        <v>23</v>
      </c>
      <c r="C880" s="186">
        <v>2.472</v>
      </c>
    </row>
    <row r="881" spans="1:3" x14ac:dyDescent="0.25">
      <c r="A881" s="104">
        <v>42405.958333333336</v>
      </c>
      <c r="B881" s="106">
        <v>24</v>
      </c>
      <c r="C881" s="186">
        <v>2.4239999999999999</v>
      </c>
    </row>
    <row r="882" spans="1:3" x14ac:dyDescent="0.25">
      <c r="A882" s="104">
        <v>42406.041666666664</v>
      </c>
      <c r="B882" s="106">
        <v>1</v>
      </c>
      <c r="C882" s="186">
        <v>2.4</v>
      </c>
    </row>
    <row r="883" spans="1:3" x14ac:dyDescent="0.25">
      <c r="A883" s="104">
        <v>42406.083333333336</v>
      </c>
      <c r="B883" s="106">
        <v>2</v>
      </c>
      <c r="C883" s="186">
        <v>2.3519999999999999</v>
      </c>
    </row>
    <row r="884" spans="1:3" x14ac:dyDescent="0.25">
      <c r="A884" s="104">
        <v>42406.125</v>
      </c>
      <c r="B884" s="106">
        <v>3</v>
      </c>
      <c r="C884" s="186">
        <v>2.3279999999999998</v>
      </c>
    </row>
    <row r="885" spans="1:3" x14ac:dyDescent="0.25">
      <c r="A885" s="104">
        <v>42406.166666666664</v>
      </c>
      <c r="B885" s="106">
        <v>4</v>
      </c>
      <c r="C885" s="186">
        <v>2.3279999999999998</v>
      </c>
    </row>
    <row r="886" spans="1:3" x14ac:dyDescent="0.25">
      <c r="A886" s="104">
        <v>42406.208333333336</v>
      </c>
      <c r="B886" s="106">
        <v>5</v>
      </c>
      <c r="C886" s="186">
        <v>2.4</v>
      </c>
    </row>
    <row r="887" spans="1:3" x14ac:dyDescent="0.25">
      <c r="A887" s="104">
        <v>42406.25</v>
      </c>
      <c r="B887" s="106">
        <v>6</v>
      </c>
      <c r="C887" s="186">
        <v>2.52</v>
      </c>
    </row>
    <row r="888" spans="1:3" x14ac:dyDescent="0.25">
      <c r="A888" s="104">
        <v>42406.291666666664</v>
      </c>
      <c r="B888" s="106">
        <v>7</v>
      </c>
      <c r="C888" s="186">
        <v>2.64</v>
      </c>
    </row>
    <row r="889" spans="1:3" x14ac:dyDescent="0.25">
      <c r="A889" s="104">
        <v>42406.333333333336</v>
      </c>
      <c r="B889" s="106">
        <v>8</v>
      </c>
      <c r="C889" s="186">
        <v>2.64</v>
      </c>
    </row>
    <row r="890" spans="1:3" x14ac:dyDescent="0.25">
      <c r="A890" s="104">
        <v>42406.375</v>
      </c>
      <c r="B890" s="106">
        <v>9</v>
      </c>
      <c r="C890" s="186">
        <v>2.64</v>
      </c>
    </row>
    <row r="891" spans="1:3" x14ac:dyDescent="0.25">
      <c r="A891" s="104">
        <v>42406.416666666664</v>
      </c>
      <c r="B891" s="106">
        <v>10</v>
      </c>
      <c r="C891" s="186">
        <v>2.8079999999999998</v>
      </c>
    </row>
    <row r="892" spans="1:3" x14ac:dyDescent="0.25">
      <c r="A892" s="104">
        <v>42406.458333333336</v>
      </c>
      <c r="B892" s="106">
        <v>11</v>
      </c>
      <c r="C892" s="186">
        <v>2.6880000000000002</v>
      </c>
    </row>
    <row r="893" spans="1:3" x14ac:dyDescent="0.25">
      <c r="A893" s="104">
        <v>42406.5</v>
      </c>
      <c r="B893" s="106">
        <v>12</v>
      </c>
      <c r="C893" s="186">
        <v>2.6880000000000002</v>
      </c>
    </row>
    <row r="894" spans="1:3" x14ac:dyDescent="0.25">
      <c r="A894" s="104">
        <v>42406.541666666664</v>
      </c>
      <c r="B894" s="106">
        <v>13</v>
      </c>
      <c r="C894" s="186">
        <v>2.6160000000000001</v>
      </c>
    </row>
    <row r="895" spans="1:3" x14ac:dyDescent="0.25">
      <c r="A895" s="104">
        <v>42406.583333333336</v>
      </c>
      <c r="B895" s="106">
        <v>14</v>
      </c>
      <c r="C895" s="186">
        <v>2.544</v>
      </c>
    </row>
    <row r="896" spans="1:3" x14ac:dyDescent="0.25">
      <c r="A896" s="104">
        <v>42406.625</v>
      </c>
      <c r="B896" s="106">
        <v>15</v>
      </c>
      <c r="C896" s="186">
        <v>2.64</v>
      </c>
    </row>
    <row r="897" spans="1:3" x14ac:dyDescent="0.25">
      <c r="A897" s="104">
        <v>42406.666666666664</v>
      </c>
      <c r="B897" s="106">
        <v>16</v>
      </c>
      <c r="C897" s="186">
        <v>2.6880000000000002</v>
      </c>
    </row>
    <row r="898" spans="1:3" x14ac:dyDescent="0.25">
      <c r="A898" s="104">
        <v>42406.708333333336</v>
      </c>
      <c r="B898" s="106">
        <v>17</v>
      </c>
      <c r="C898" s="186">
        <v>2.5680000000000001</v>
      </c>
    </row>
    <row r="899" spans="1:3" x14ac:dyDescent="0.25">
      <c r="A899" s="104">
        <v>42406.75</v>
      </c>
      <c r="B899" s="106">
        <v>18</v>
      </c>
      <c r="C899" s="186">
        <v>2.52</v>
      </c>
    </row>
    <row r="900" spans="1:3" x14ac:dyDescent="0.25">
      <c r="A900" s="104">
        <v>42406.791666666664</v>
      </c>
      <c r="B900" s="106">
        <v>19</v>
      </c>
      <c r="C900" s="186">
        <v>2.5920000000000001</v>
      </c>
    </row>
    <row r="901" spans="1:3" x14ac:dyDescent="0.25">
      <c r="A901" s="104">
        <v>42406.833333333336</v>
      </c>
      <c r="B901" s="106">
        <v>20</v>
      </c>
      <c r="C901" s="186">
        <v>2.544</v>
      </c>
    </row>
    <row r="902" spans="1:3" x14ac:dyDescent="0.25">
      <c r="A902" s="104">
        <v>42406.875</v>
      </c>
      <c r="B902" s="106">
        <v>21</v>
      </c>
      <c r="C902" s="186">
        <v>2.448</v>
      </c>
    </row>
    <row r="903" spans="1:3" x14ac:dyDescent="0.25">
      <c r="A903" s="104">
        <v>42406.916666666664</v>
      </c>
      <c r="B903" s="106">
        <v>22</v>
      </c>
      <c r="C903" s="186">
        <v>2.3759999999999999</v>
      </c>
    </row>
    <row r="904" spans="1:3" x14ac:dyDescent="0.25">
      <c r="A904" s="104">
        <v>42406.958333333336</v>
      </c>
      <c r="B904" s="106">
        <v>23</v>
      </c>
      <c r="C904" s="186">
        <v>2.3279999999999998</v>
      </c>
    </row>
    <row r="905" spans="1:3" x14ac:dyDescent="0.25">
      <c r="A905" s="104">
        <v>42406.958333333336</v>
      </c>
      <c r="B905" s="106">
        <v>24</v>
      </c>
      <c r="C905" s="186">
        <v>2.2799999999999998</v>
      </c>
    </row>
    <row r="906" spans="1:3" x14ac:dyDescent="0.25">
      <c r="A906" s="104">
        <v>42407.041666666664</v>
      </c>
      <c r="B906" s="106">
        <v>1</v>
      </c>
      <c r="C906" s="186">
        <v>2.2559999999999998</v>
      </c>
    </row>
    <row r="907" spans="1:3" x14ac:dyDescent="0.25">
      <c r="A907" s="104">
        <v>42407.083333333336</v>
      </c>
      <c r="B907" s="106">
        <v>2</v>
      </c>
      <c r="C907" s="186">
        <v>2.2080000000000002</v>
      </c>
    </row>
    <row r="908" spans="1:3" x14ac:dyDescent="0.25">
      <c r="A908" s="104">
        <v>42407.125</v>
      </c>
      <c r="B908" s="106">
        <v>3</v>
      </c>
      <c r="C908" s="186">
        <v>2.2320000000000002</v>
      </c>
    </row>
    <row r="909" spans="1:3" x14ac:dyDescent="0.25">
      <c r="A909" s="104">
        <v>42407.166666666664</v>
      </c>
      <c r="B909" s="106">
        <v>4</v>
      </c>
      <c r="C909" s="186">
        <v>2.2320000000000002</v>
      </c>
    </row>
    <row r="910" spans="1:3" x14ac:dyDescent="0.25">
      <c r="A910" s="104">
        <v>42407.208333333336</v>
      </c>
      <c r="B910" s="106">
        <v>5</v>
      </c>
      <c r="C910" s="186">
        <v>2.2320000000000002</v>
      </c>
    </row>
    <row r="911" spans="1:3" x14ac:dyDescent="0.25">
      <c r="A911" s="104">
        <v>42407.25</v>
      </c>
      <c r="B911" s="106">
        <v>6</v>
      </c>
      <c r="C911" s="186">
        <v>2.4239999999999999</v>
      </c>
    </row>
    <row r="912" spans="1:3" x14ac:dyDescent="0.25">
      <c r="A912" s="104">
        <v>42407.291666666664</v>
      </c>
      <c r="B912" s="106">
        <v>7</v>
      </c>
      <c r="C912" s="186">
        <v>2.472</v>
      </c>
    </row>
    <row r="913" spans="1:3" x14ac:dyDescent="0.25">
      <c r="A913" s="104">
        <v>42407.333333333336</v>
      </c>
      <c r="B913" s="106">
        <v>8</v>
      </c>
      <c r="C913" s="186">
        <v>2.4239999999999999</v>
      </c>
    </row>
    <row r="914" spans="1:3" x14ac:dyDescent="0.25">
      <c r="A914" s="104">
        <v>42407.375</v>
      </c>
      <c r="B914" s="106">
        <v>9</v>
      </c>
      <c r="C914" s="186">
        <v>2.544</v>
      </c>
    </row>
    <row r="915" spans="1:3" x14ac:dyDescent="0.25">
      <c r="A915" s="104">
        <v>42407.416666666664</v>
      </c>
      <c r="B915" s="106">
        <v>10</v>
      </c>
      <c r="C915" s="186">
        <v>2.4239999999999999</v>
      </c>
    </row>
    <row r="916" spans="1:3" x14ac:dyDescent="0.25">
      <c r="A916" s="104">
        <v>42407.458333333336</v>
      </c>
      <c r="B916" s="106">
        <v>11</v>
      </c>
      <c r="C916" s="186">
        <v>2.448</v>
      </c>
    </row>
    <row r="917" spans="1:3" x14ac:dyDescent="0.25">
      <c r="A917" s="104">
        <v>42407.5</v>
      </c>
      <c r="B917" s="106">
        <v>12</v>
      </c>
      <c r="C917" s="186">
        <v>2.448</v>
      </c>
    </row>
    <row r="918" spans="1:3" x14ac:dyDescent="0.25">
      <c r="A918" s="104">
        <v>42407.541666666664</v>
      </c>
      <c r="B918" s="106">
        <v>13</v>
      </c>
      <c r="C918" s="186">
        <v>2.4</v>
      </c>
    </row>
    <row r="919" spans="1:3" x14ac:dyDescent="0.25">
      <c r="A919" s="104">
        <v>42407.583333333336</v>
      </c>
      <c r="B919" s="106">
        <v>14</v>
      </c>
      <c r="C919" s="186">
        <v>2.4</v>
      </c>
    </row>
    <row r="920" spans="1:3" x14ac:dyDescent="0.25">
      <c r="A920" s="104">
        <v>42407.625</v>
      </c>
      <c r="B920" s="106">
        <v>15</v>
      </c>
      <c r="C920" s="186">
        <v>2.4</v>
      </c>
    </row>
    <row r="921" spans="1:3" x14ac:dyDescent="0.25">
      <c r="A921" s="104">
        <v>42407.666666666664</v>
      </c>
      <c r="B921" s="106">
        <v>16</v>
      </c>
      <c r="C921" s="186">
        <v>2.2080000000000002</v>
      </c>
    </row>
    <row r="922" spans="1:3" x14ac:dyDescent="0.25">
      <c r="A922" s="104">
        <v>42407.708333333336</v>
      </c>
      <c r="B922" s="106">
        <v>17</v>
      </c>
      <c r="C922" s="186">
        <v>2.2559999999999998</v>
      </c>
    </row>
    <row r="923" spans="1:3" x14ac:dyDescent="0.25">
      <c r="A923" s="104">
        <v>42407.75</v>
      </c>
      <c r="B923" s="106">
        <v>18</v>
      </c>
      <c r="C923" s="186">
        <v>2.3519999999999999</v>
      </c>
    </row>
    <row r="924" spans="1:3" x14ac:dyDescent="0.25">
      <c r="A924" s="104">
        <v>42407.791666666664</v>
      </c>
      <c r="B924" s="106">
        <v>19</v>
      </c>
      <c r="C924" s="186">
        <v>2.544</v>
      </c>
    </row>
    <row r="925" spans="1:3" x14ac:dyDescent="0.25">
      <c r="A925" s="104">
        <v>42407.833333333336</v>
      </c>
      <c r="B925" s="106">
        <v>20</v>
      </c>
      <c r="C925" s="186">
        <v>2.52</v>
      </c>
    </row>
    <row r="926" spans="1:3" x14ac:dyDescent="0.25">
      <c r="A926" s="104">
        <v>42407.875</v>
      </c>
      <c r="B926" s="106">
        <v>21</v>
      </c>
      <c r="C926" s="186">
        <v>2.472</v>
      </c>
    </row>
    <row r="927" spans="1:3" x14ac:dyDescent="0.25">
      <c r="A927" s="104">
        <v>42407.916666666664</v>
      </c>
      <c r="B927" s="106">
        <v>22</v>
      </c>
      <c r="C927" s="186">
        <v>2.3759999999999999</v>
      </c>
    </row>
    <row r="928" spans="1:3" x14ac:dyDescent="0.25">
      <c r="A928" s="104">
        <v>42407.958333333336</v>
      </c>
      <c r="B928" s="106">
        <v>23</v>
      </c>
      <c r="C928" s="186">
        <v>2.3279999999999998</v>
      </c>
    </row>
    <row r="929" spans="1:3" x14ac:dyDescent="0.25">
      <c r="A929" s="104">
        <v>42407.958333333336</v>
      </c>
      <c r="B929" s="106">
        <v>24</v>
      </c>
      <c r="C929" s="186">
        <v>2.3279999999999998</v>
      </c>
    </row>
    <row r="930" spans="1:3" x14ac:dyDescent="0.25">
      <c r="A930" s="104">
        <v>42408.041666666664</v>
      </c>
      <c r="B930" s="106">
        <v>1</v>
      </c>
      <c r="C930" s="186">
        <v>2.2559999999999998</v>
      </c>
    </row>
    <row r="931" spans="1:3" x14ac:dyDescent="0.25">
      <c r="A931" s="104">
        <v>42408.083333333336</v>
      </c>
      <c r="B931" s="106">
        <v>2</v>
      </c>
      <c r="C931" s="186">
        <v>2.1840000000000002</v>
      </c>
    </row>
    <row r="932" spans="1:3" x14ac:dyDescent="0.25">
      <c r="A932" s="104">
        <v>42408.125</v>
      </c>
      <c r="B932" s="106">
        <v>3</v>
      </c>
      <c r="C932" s="186">
        <v>2.1840000000000002</v>
      </c>
    </row>
    <row r="933" spans="1:3" x14ac:dyDescent="0.25">
      <c r="A933" s="104">
        <v>42408.166666666664</v>
      </c>
      <c r="B933" s="106">
        <v>4</v>
      </c>
      <c r="C933" s="186">
        <v>2.2320000000000002</v>
      </c>
    </row>
    <row r="934" spans="1:3" x14ac:dyDescent="0.25">
      <c r="A934" s="104">
        <v>42408.208333333336</v>
      </c>
      <c r="B934" s="106">
        <v>5</v>
      </c>
      <c r="C934" s="186">
        <v>2.496</v>
      </c>
    </row>
    <row r="935" spans="1:3" x14ac:dyDescent="0.25">
      <c r="A935" s="104">
        <v>42408.25</v>
      </c>
      <c r="B935" s="106">
        <v>6</v>
      </c>
      <c r="C935" s="186">
        <v>2.8319999999999999</v>
      </c>
    </row>
    <row r="936" spans="1:3" x14ac:dyDescent="0.25">
      <c r="A936" s="104">
        <v>42408.291666666664</v>
      </c>
      <c r="B936" s="106">
        <v>7</v>
      </c>
      <c r="C936" s="186">
        <v>3.4319999999999999</v>
      </c>
    </row>
    <row r="937" spans="1:3" x14ac:dyDescent="0.25">
      <c r="A937" s="104">
        <v>42408.333333333336</v>
      </c>
      <c r="B937" s="106">
        <v>8</v>
      </c>
      <c r="C937" s="186">
        <v>4.032</v>
      </c>
    </row>
    <row r="938" spans="1:3" x14ac:dyDescent="0.25">
      <c r="A938" s="104">
        <v>42408.375</v>
      </c>
      <c r="B938" s="106">
        <v>9</v>
      </c>
      <c r="C938" s="186">
        <v>4.2480000000000002</v>
      </c>
    </row>
    <row r="939" spans="1:3" x14ac:dyDescent="0.25">
      <c r="A939" s="104">
        <v>42408.416666666664</v>
      </c>
      <c r="B939" s="106">
        <v>10</v>
      </c>
      <c r="C939" s="186">
        <v>4.1760000000000002</v>
      </c>
    </row>
    <row r="940" spans="1:3" x14ac:dyDescent="0.25">
      <c r="A940" s="104">
        <v>42408.458333333336</v>
      </c>
      <c r="B940" s="106">
        <v>11</v>
      </c>
      <c r="C940" s="186">
        <v>4.1520000000000001</v>
      </c>
    </row>
    <row r="941" spans="1:3" x14ac:dyDescent="0.25">
      <c r="A941" s="104">
        <v>42408.5</v>
      </c>
      <c r="B941" s="106">
        <v>12</v>
      </c>
      <c r="C941" s="186">
        <v>4.2240000000000002</v>
      </c>
    </row>
    <row r="942" spans="1:3" x14ac:dyDescent="0.25">
      <c r="A942" s="104">
        <v>42408.541666666664</v>
      </c>
      <c r="B942" s="106">
        <v>13</v>
      </c>
      <c r="C942" s="186">
        <v>3.96</v>
      </c>
    </row>
    <row r="943" spans="1:3" x14ac:dyDescent="0.25">
      <c r="A943" s="104">
        <v>42408.583333333336</v>
      </c>
      <c r="B943" s="106">
        <v>14</v>
      </c>
      <c r="C943" s="186">
        <v>3.96</v>
      </c>
    </row>
    <row r="944" spans="1:3" x14ac:dyDescent="0.25">
      <c r="A944" s="104">
        <v>42408.625</v>
      </c>
      <c r="B944" s="106">
        <v>15</v>
      </c>
      <c r="C944" s="186">
        <v>3.9119999999999999</v>
      </c>
    </row>
    <row r="945" spans="1:3" x14ac:dyDescent="0.25">
      <c r="A945" s="104">
        <v>42408.666666666664</v>
      </c>
      <c r="B945" s="106">
        <v>16</v>
      </c>
      <c r="C945" s="186">
        <v>3.84</v>
      </c>
    </row>
    <row r="946" spans="1:3" x14ac:dyDescent="0.25">
      <c r="A946" s="104">
        <v>42408.708333333336</v>
      </c>
      <c r="B946" s="106">
        <v>17</v>
      </c>
      <c r="C946" s="186">
        <v>3.1680000000000001</v>
      </c>
    </row>
    <row r="947" spans="1:3" x14ac:dyDescent="0.25">
      <c r="A947" s="104">
        <v>42408.75</v>
      </c>
      <c r="B947" s="106">
        <v>18</v>
      </c>
      <c r="C947" s="186">
        <v>3</v>
      </c>
    </row>
    <row r="948" spans="1:3" x14ac:dyDescent="0.25">
      <c r="A948" s="104">
        <v>42408.791666666664</v>
      </c>
      <c r="B948" s="106">
        <v>19</v>
      </c>
      <c r="C948" s="186">
        <v>2.88</v>
      </c>
    </row>
    <row r="949" spans="1:3" x14ac:dyDescent="0.25">
      <c r="A949" s="104">
        <v>42408.833333333336</v>
      </c>
      <c r="B949" s="106">
        <v>20</v>
      </c>
      <c r="C949" s="186">
        <v>2.6880000000000002</v>
      </c>
    </row>
    <row r="950" spans="1:3" x14ac:dyDescent="0.25">
      <c r="A950" s="104">
        <v>42408.875</v>
      </c>
      <c r="B950" s="106">
        <v>21</v>
      </c>
      <c r="C950" s="186">
        <v>2.52</v>
      </c>
    </row>
    <row r="951" spans="1:3" x14ac:dyDescent="0.25">
      <c r="A951" s="104">
        <v>42408.916666666664</v>
      </c>
      <c r="B951" s="106">
        <v>22</v>
      </c>
      <c r="C951" s="186">
        <v>2.448</v>
      </c>
    </row>
    <row r="952" spans="1:3" x14ac:dyDescent="0.25">
      <c r="A952" s="104">
        <v>42408.958333333336</v>
      </c>
      <c r="B952" s="106">
        <v>23</v>
      </c>
      <c r="C952" s="186">
        <v>2.3759999999999999</v>
      </c>
    </row>
    <row r="953" spans="1:3" x14ac:dyDescent="0.25">
      <c r="A953" s="104">
        <v>42408.958333333336</v>
      </c>
      <c r="B953" s="106">
        <v>24</v>
      </c>
      <c r="C953" s="186">
        <v>2.2799999999999998</v>
      </c>
    </row>
    <row r="954" spans="1:3" x14ac:dyDescent="0.25">
      <c r="A954" s="104">
        <v>42409.041666666664</v>
      </c>
      <c r="B954" s="106">
        <v>1</v>
      </c>
      <c r="C954" s="186">
        <v>2.2320000000000002</v>
      </c>
    </row>
    <row r="955" spans="1:3" x14ac:dyDescent="0.25">
      <c r="A955" s="104">
        <v>42409.083333333336</v>
      </c>
      <c r="B955" s="106">
        <v>2</v>
      </c>
      <c r="C955" s="186">
        <v>2.1840000000000002</v>
      </c>
    </row>
    <row r="956" spans="1:3" x14ac:dyDescent="0.25">
      <c r="A956" s="104">
        <v>42409.125</v>
      </c>
      <c r="B956" s="106">
        <v>3</v>
      </c>
      <c r="C956" s="186">
        <v>2.16</v>
      </c>
    </row>
    <row r="957" spans="1:3" x14ac:dyDescent="0.25">
      <c r="A957" s="104">
        <v>42409.166666666664</v>
      </c>
      <c r="B957" s="106">
        <v>4</v>
      </c>
      <c r="C957" s="186">
        <v>2.16</v>
      </c>
    </row>
    <row r="958" spans="1:3" x14ac:dyDescent="0.25">
      <c r="A958" s="104">
        <v>42409.208333333336</v>
      </c>
      <c r="B958" s="106">
        <v>5</v>
      </c>
      <c r="C958" s="186">
        <v>2.3519999999999999</v>
      </c>
    </row>
    <row r="959" spans="1:3" x14ac:dyDescent="0.25">
      <c r="A959" s="104">
        <v>42409.25</v>
      </c>
      <c r="B959" s="106">
        <v>6</v>
      </c>
      <c r="C959" s="186">
        <v>2.7120000000000002</v>
      </c>
    </row>
    <row r="960" spans="1:3" x14ac:dyDescent="0.25">
      <c r="A960" s="104">
        <v>42409.291666666664</v>
      </c>
      <c r="B960" s="106">
        <v>7</v>
      </c>
      <c r="C960" s="186">
        <v>3.2639999999999998</v>
      </c>
    </row>
    <row r="961" spans="1:3" x14ac:dyDescent="0.25">
      <c r="A961" s="104">
        <v>42409.333333333336</v>
      </c>
      <c r="B961" s="106">
        <v>8</v>
      </c>
      <c r="C961" s="186">
        <v>3.984</v>
      </c>
    </row>
    <row r="962" spans="1:3" x14ac:dyDescent="0.25">
      <c r="A962" s="104">
        <v>42409.375</v>
      </c>
      <c r="B962" s="106">
        <v>9</v>
      </c>
      <c r="C962" s="186">
        <v>4.3680000000000003</v>
      </c>
    </row>
    <row r="963" spans="1:3" x14ac:dyDescent="0.25">
      <c r="A963" s="104">
        <v>42409.416666666664</v>
      </c>
      <c r="B963" s="106">
        <v>10</v>
      </c>
      <c r="C963" s="186">
        <v>4.4880000000000004</v>
      </c>
    </row>
    <row r="964" spans="1:3" x14ac:dyDescent="0.25">
      <c r="A964" s="104">
        <v>42409.458333333336</v>
      </c>
      <c r="B964" s="106">
        <v>11</v>
      </c>
      <c r="C964" s="186">
        <v>4.3920000000000003</v>
      </c>
    </row>
    <row r="965" spans="1:3" x14ac:dyDescent="0.25">
      <c r="A965" s="104">
        <v>42409.5</v>
      </c>
      <c r="B965" s="106">
        <v>12</v>
      </c>
      <c r="C965" s="186">
        <v>4.2</v>
      </c>
    </row>
    <row r="966" spans="1:3" x14ac:dyDescent="0.25">
      <c r="A966" s="104">
        <v>42409.541666666664</v>
      </c>
      <c r="B966" s="106">
        <v>13</v>
      </c>
      <c r="C966" s="186">
        <v>3.984</v>
      </c>
    </row>
    <row r="967" spans="1:3" x14ac:dyDescent="0.25">
      <c r="A967" s="104">
        <v>42409.583333333336</v>
      </c>
      <c r="B967" s="106">
        <v>14</v>
      </c>
      <c r="C967" s="186">
        <v>4.2</v>
      </c>
    </row>
    <row r="968" spans="1:3" x14ac:dyDescent="0.25">
      <c r="A968" s="104">
        <v>42409.625</v>
      </c>
      <c r="B968" s="106">
        <v>15</v>
      </c>
      <c r="C968" s="186">
        <v>4.1520000000000001</v>
      </c>
    </row>
    <row r="969" spans="1:3" x14ac:dyDescent="0.25">
      <c r="A969" s="104">
        <v>42409.666666666664</v>
      </c>
      <c r="B969" s="106">
        <v>16</v>
      </c>
      <c r="C969" s="186">
        <v>3.8639999999999999</v>
      </c>
    </row>
    <row r="970" spans="1:3" x14ac:dyDescent="0.25">
      <c r="A970" s="104">
        <v>42409.708333333336</v>
      </c>
      <c r="B970" s="106">
        <v>17</v>
      </c>
      <c r="C970" s="186">
        <v>3.12</v>
      </c>
    </row>
    <row r="971" spans="1:3" x14ac:dyDescent="0.25">
      <c r="A971" s="104">
        <v>42409.75</v>
      </c>
      <c r="B971" s="106">
        <v>18</v>
      </c>
      <c r="C971" s="186">
        <v>2.9039999999999999</v>
      </c>
    </row>
    <row r="972" spans="1:3" x14ac:dyDescent="0.25">
      <c r="A972" s="104">
        <v>42409.791666666664</v>
      </c>
      <c r="B972" s="106">
        <v>19</v>
      </c>
      <c r="C972" s="186">
        <v>2.8079999999999998</v>
      </c>
    </row>
    <row r="973" spans="1:3" x14ac:dyDescent="0.25">
      <c r="A973" s="104">
        <v>42409.833333333336</v>
      </c>
      <c r="B973" s="106">
        <v>20</v>
      </c>
      <c r="C973" s="186">
        <v>2.6880000000000002</v>
      </c>
    </row>
    <row r="974" spans="1:3" x14ac:dyDescent="0.25">
      <c r="A974" s="104">
        <v>42409.875</v>
      </c>
      <c r="B974" s="106">
        <v>21</v>
      </c>
      <c r="C974" s="186">
        <v>2.5680000000000001</v>
      </c>
    </row>
    <row r="975" spans="1:3" x14ac:dyDescent="0.25">
      <c r="A975" s="104">
        <v>42409.916666666664</v>
      </c>
      <c r="B975" s="106">
        <v>22</v>
      </c>
      <c r="C975" s="186">
        <v>2.4239999999999999</v>
      </c>
    </row>
    <row r="976" spans="1:3" x14ac:dyDescent="0.25">
      <c r="A976" s="104">
        <v>42409.958333333336</v>
      </c>
      <c r="B976" s="106">
        <v>23</v>
      </c>
      <c r="C976" s="186">
        <v>2.3519999999999999</v>
      </c>
    </row>
    <row r="977" spans="1:3" x14ac:dyDescent="0.25">
      <c r="A977" s="104">
        <v>42409.958333333336</v>
      </c>
      <c r="B977" s="106">
        <v>24</v>
      </c>
      <c r="C977" s="186">
        <v>2.3519999999999999</v>
      </c>
    </row>
    <row r="978" spans="1:3" x14ac:dyDescent="0.25">
      <c r="A978" s="104">
        <v>42410.041666666664</v>
      </c>
      <c r="B978" s="106">
        <v>1</v>
      </c>
      <c r="C978" s="186">
        <v>2.2559999999999998</v>
      </c>
    </row>
    <row r="979" spans="1:3" x14ac:dyDescent="0.25">
      <c r="A979" s="104">
        <v>42410.083333333336</v>
      </c>
      <c r="B979" s="106">
        <v>2</v>
      </c>
      <c r="C979" s="186">
        <v>2.16</v>
      </c>
    </row>
    <row r="980" spans="1:3" x14ac:dyDescent="0.25">
      <c r="A980" s="104">
        <v>42410.125</v>
      </c>
      <c r="B980" s="106">
        <v>3</v>
      </c>
      <c r="C980" s="186">
        <v>2.1840000000000002</v>
      </c>
    </row>
    <row r="981" spans="1:3" x14ac:dyDescent="0.25">
      <c r="A981" s="104">
        <v>42410.166666666664</v>
      </c>
      <c r="B981" s="106">
        <v>4</v>
      </c>
      <c r="C981" s="186">
        <v>2.1840000000000002</v>
      </c>
    </row>
    <row r="982" spans="1:3" x14ac:dyDescent="0.25">
      <c r="A982" s="104">
        <v>42410.208333333336</v>
      </c>
      <c r="B982" s="106">
        <v>5</v>
      </c>
      <c r="C982" s="186">
        <v>2.4</v>
      </c>
    </row>
    <row r="983" spans="1:3" x14ac:dyDescent="0.25">
      <c r="A983" s="104">
        <v>42410.25</v>
      </c>
      <c r="B983" s="106">
        <v>6</v>
      </c>
      <c r="C983" s="186">
        <v>2.7839999999999998</v>
      </c>
    </row>
    <row r="984" spans="1:3" x14ac:dyDescent="0.25">
      <c r="A984" s="104">
        <v>42410.291666666664</v>
      </c>
      <c r="B984" s="106">
        <v>7</v>
      </c>
      <c r="C984" s="186">
        <v>3.24</v>
      </c>
    </row>
    <row r="985" spans="1:3" x14ac:dyDescent="0.25">
      <c r="A985" s="104">
        <v>42410.333333333336</v>
      </c>
      <c r="B985" s="106">
        <v>8</v>
      </c>
      <c r="C985" s="186">
        <v>3.8639999999999999</v>
      </c>
    </row>
    <row r="986" spans="1:3" x14ac:dyDescent="0.25">
      <c r="A986" s="104">
        <v>42410.375</v>
      </c>
      <c r="B986" s="106">
        <v>9</v>
      </c>
      <c r="C986" s="186">
        <v>4.2240000000000002</v>
      </c>
    </row>
    <row r="987" spans="1:3" x14ac:dyDescent="0.25">
      <c r="A987" s="104">
        <v>42410.416666666664</v>
      </c>
      <c r="B987" s="106">
        <v>10</v>
      </c>
      <c r="C987" s="186">
        <v>4.2</v>
      </c>
    </row>
    <row r="988" spans="1:3" x14ac:dyDescent="0.25">
      <c r="A988" s="104">
        <v>42410.458333333336</v>
      </c>
      <c r="B988" s="106">
        <v>11</v>
      </c>
      <c r="C988" s="186">
        <v>4.4400000000000004</v>
      </c>
    </row>
    <row r="989" spans="1:3" x14ac:dyDescent="0.25">
      <c r="A989" s="104">
        <v>42410.5</v>
      </c>
      <c r="B989" s="106">
        <v>12</v>
      </c>
      <c r="C989" s="186">
        <v>4.1040000000000001</v>
      </c>
    </row>
    <row r="990" spans="1:3" x14ac:dyDescent="0.25">
      <c r="A990" s="104">
        <v>42410.541666666664</v>
      </c>
      <c r="B990" s="106">
        <v>13</v>
      </c>
      <c r="C990" s="186">
        <v>3.84</v>
      </c>
    </row>
    <row r="991" spans="1:3" x14ac:dyDescent="0.25">
      <c r="A991" s="104">
        <v>42410.583333333336</v>
      </c>
      <c r="B991" s="106">
        <v>14</v>
      </c>
      <c r="C991" s="186">
        <v>4.08</v>
      </c>
    </row>
    <row r="992" spans="1:3" x14ac:dyDescent="0.25">
      <c r="A992" s="104">
        <v>42410.625</v>
      </c>
      <c r="B992" s="106">
        <v>15</v>
      </c>
      <c r="C992" s="186">
        <v>3.84</v>
      </c>
    </row>
    <row r="993" spans="1:3" x14ac:dyDescent="0.25">
      <c r="A993" s="104">
        <v>42410.666666666664</v>
      </c>
      <c r="B993" s="106">
        <v>16</v>
      </c>
      <c r="C993" s="186">
        <v>3.9119999999999999</v>
      </c>
    </row>
    <row r="994" spans="1:3" x14ac:dyDescent="0.25">
      <c r="A994" s="104">
        <v>42410.708333333336</v>
      </c>
      <c r="B994" s="106">
        <v>17</v>
      </c>
      <c r="C994" s="186">
        <v>3.3839999999999999</v>
      </c>
    </row>
    <row r="995" spans="1:3" x14ac:dyDescent="0.25">
      <c r="A995" s="104">
        <v>42410.75</v>
      </c>
      <c r="B995" s="106">
        <v>18</v>
      </c>
      <c r="C995" s="186">
        <v>3.0960000000000001</v>
      </c>
    </row>
    <row r="996" spans="1:3" x14ac:dyDescent="0.25">
      <c r="A996" s="104">
        <v>42410.791666666664</v>
      </c>
      <c r="B996" s="106">
        <v>19</v>
      </c>
      <c r="C996" s="186">
        <v>2.9039999999999999</v>
      </c>
    </row>
    <row r="997" spans="1:3" x14ac:dyDescent="0.25">
      <c r="A997" s="104">
        <v>42410.833333333336</v>
      </c>
      <c r="B997" s="106">
        <v>20</v>
      </c>
      <c r="C997" s="186">
        <v>2.7839999999999998</v>
      </c>
    </row>
    <row r="998" spans="1:3" x14ac:dyDescent="0.25">
      <c r="A998" s="104">
        <v>42410.875</v>
      </c>
      <c r="B998" s="106">
        <v>21</v>
      </c>
      <c r="C998" s="186">
        <v>2.6640000000000001</v>
      </c>
    </row>
    <row r="999" spans="1:3" x14ac:dyDescent="0.25">
      <c r="A999" s="104">
        <v>42410.916666666664</v>
      </c>
      <c r="B999" s="106">
        <v>22</v>
      </c>
      <c r="C999" s="186">
        <v>2.52</v>
      </c>
    </row>
    <row r="1000" spans="1:3" x14ac:dyDescent="0.25">
      <c r="A1000" s="104">
        <v>42410.958333333336</v>
      </c>
      <c r="B1000" s="106">
        <v>23</v>
      </c>
      <c r="C1000" s="186">
        <v>2.4239999999999999</v>
      </c>
    </row>
    <row r="1001" spans="1:3" x14ac:dyDescent="0.25">
      <c r="A1001" s="104">
        <v>42410.958333333336</v>
      </c>
      <c r="B1001" s="106">
        <v>24</v>
      </c>
      <c r="C1001" s="186">
        <v>2.4</v>
      </c>
    </row>
    <row r="1002" spans="1:3" x14ac:dyDescent="0.25">
      <c r="A1002" s="104">
        <v>42411.041666666664</v>
      </c>
      <c r="B1002" s="106">
        <v>1</v>
      </c>
      <c r="C1002" s="186">
        <v>2.3279999999999998</v>
      </c>
    </row>
    <row r="1003" spans="1:3" x14ac:dyDescent="0.25">
      <c r="A1003" s="104">
        <v>42411.083333333336</v>
      </c>
      <c r="B1003" s="106">
        <v>2</v>
      </c>
      <c r="C1003" s="186">
        <v>2.2559999999999998</v>
      </c>
    </row>
    <row r="1004" spans="1:3" x14ac:dyDescent="0.25">
      <c r="A1004" s="104">
        <v>42411.125</v>
      </c>
      <c r="B1004" s="106">
        <v>3</v>
      </c>
      <c r="C1004" s="186">
        <v>2.2320000000000002</v>
      </c>
    </row>
    <row r="1005" spans="1:3" x14ac:dyDescent="0.25">
      <c r="A1005" s="104">
        <v>42411.166666666664</v>
      </c>
      <c r="B1005" s="106">
        <v>4</v>
      </c>
      <c r="C1005" s="186">
        <v>2.2799999999999998</v>
      </c>
    </row>
    <row r="1006" spans="1:3" x14ac:dyDescent="0.25">
      <c r="A1006" s="104">
        <v>42411.208333333336</v>
      </c>
      <c r="B1006" s="106">
        <v>5</v>
      </c>
      <c r="C1006" s="186">
        <v>2.496</v>
      </c>
    </row>
    <row r="1007" spans="1:3" x14ac:dyDescent="0.25">
      <c r="A1007" s="104">
        <v>42411.25</v>
      </c>
      <c r="B1007" s="106">
        <v>6</v>
      </c>
      <c r="C1007" s="186">
        <v>2.7839999999999998</v>
      </c>
    </row>
    <row r="1008" spans="1:3" x14ac:dyDescent="0.25">
      <c r="A1008" s="104">
        <v>42411.291666666664</v>
      </c>
      <c r="B1008" s="106">
        <v>7</v>
      </c>
      <c r="C1008" s="186">
        <v>3.2879999999999998</v>
      </c>
    </row>
    <row r="1009" spans="1:3" x14ac:dyDescent="0.25">
      <c r="A1009" s="104">
        <v>42411.333333333336</v>
      </c>
      <c r="B1009" s="106">
        <v>8</v>
      </c>
      <c r="C1009" s="186">
        <v>4.056</v>
      </c>
    </row>
    <row r="1010" spans="1:3" x14ac:dyDescent="0.25">
      <c r="A1010" s="104">
        <v>42411.375</v>
      </c>
      <c r="B1010" s="106">
        <v>9</v>
      </c>
      <c r="C1010" s="186">
        <v>4.2</v>
      </c>
    </row>
    <row r="1011" spans="1:3" x14ac:dyDescent="0.25">
      <c r="A1011" s="104">
        <v>42411.416666666664</v>
      </c>
      <c r="B1011" s="106">
        <v>10</v>
      </c>
      <c r="C1011" s="186">
        <v>4.2720000000000002</v>
      </c>
    </row>
    <row r="1012" spans="1:3" x14ac:dyDescent="0.25">
      <c r="A1012" s="104">
        <v>42411.458333333336</v>
      </c>
      <c r="B1012" s="106">
        <v>11</v>
      </c>
      <c r="C1012" s="186">
        <v>4.2240000000000002</v>
      </c>
    </row>
    <row r="1013" spans="1:3" x14ac:dyDescent="0.25">
      <c r="A1013" s="104">
        <v>42411.5</v>
      </c>
      <c r="B1013" s="106">
        <v>12</v>
      </c>
      <c r="C1013" s="186">
        <v>4.1760000000000002</v>
      </c>
    </row>
    <row r="1014" spans="1:3" x14ac:dyDescent="0.25">
      <c r="A1014" s="104">
        <v>42411.541666666664</v>
      </c>
      <c r="B1014" s="106">
        <v>13</v>
      </c>
      <c r="C1014" s="186">
        <v>3.96</v>
      </c>
    </row>
    <row r="1015" spans="1:3" x14ac:dyDescent="0.25">
      <c r="A1015" s="104">
        <v>42411.583333333336</v>
      </c>
      <c r="B1015" s="106">
        <v>14</v>
      </c>
      <c r="C1015" s="186">
        <v>4.2</v>
      </c>
    </row>
    <row r="1016" spans="1:3" x14ac:dyDescent="0.25">
      <c r="A1016" s="104">
        <v>42411.625</v>
      </c>
      <c r="B1016" s="106">
        <v>15</v>
      </c>
      <c r="C1016" s="186">
        <v>4.1760000000000002</v>
      </c>
    </row>
    <row r="1017" spans="1:3" x14ac:dyDescent="0.25">
      <c r="A1017" s="104">
        <v>42411.666666666664</v>
      </c>
      <c r="B1017" s="106">
        <v>16</v>
      </c>
      <c r="C1017" s="186">
        <v>3.984</v>
      </c>
    </row>
    <row r="1018" spans="1:3" x14ac:dyDescent="0.25">
      <c r="A1018" s="104">
        <v>42411.708333333336</v>
      </c>
      <c r="B1018" s="106">
        <v>17</v>
      </c>
      <c r="C1018" s="186">
        <v>3.48</v>
      </c>
    </row>
    <row r="1019" spans="1:3" x14ac:dyDescent="0.25">
      <c r="A1019" s="104">
        <v>42411.75</v>
      </c>
      <c r="B1019" s="106">
        <v>18</v>
      </c>
      <c r="C1019" s="186">
        <v>3.1680000000000001</v>
      </c>
    </row>
    <row r="1020" spans="1:3" x14ac:dyDescent="0.25">
      <c r="A1020" s="104">
        <v>42411.791666666664</v>
      </c>
      <c r="B1020" s="106">
        <v>19</v>
      </c>
      <c r="C1020" s="186">
        <v>2.952</v>
      </c>
    </row>
    <row r="1021" spans="1:3" x14ac:dyDescent="0.25">
      <c r="A1021" s="104">
        <v>42411.833333333336</v>
      </c>
      <c r="B1021" s="106">
        <v>20</v>
      </c>
      <c r="C1021" s="186">
        <v>2.76</v>
      </c>
    </row>
    <row r="1022" spans="1:3" x14ac:dyDescent="0.25">
      <c r="A1022" s="104">
        <v>42411.875</v>
      </c>
      <c r="B1022" s="106">
        <v>21</v>
      </c>
      <c r="C1022" s="186">
        <v>2.5920000000000001</v>
      </c>
    </row>
    <row r="1023" spans="1:3" x14ac:dyDescent="0.25">
      <c r="A1023" s="104">
        <v>42411.916666666664</v>
      </c>
      <c r="B1023" s="106">
        <v>22</v>
      </c>
      <c r="C1023" s="186">
        <v>2.448</v>
      </c>
    </row>
    <row r="1024" spans="1:3" x14ac:dyDescent="0.25">
      <c r="A1024" s="104">
        <v>42411.958333333336</v>
      </c>
      <c r="B1024" s="106">
        <v>23</v>
      </c>
      <c r="C1024" s="186">
        <v>2.4239999999999999</v>
      </c>
    </row>
    <row r="1025" spans="1:3" x14ac:dyDescent="0.25">
      <c r="A1025" s="104">
        <v>42411.958333333336</v>
      </c>
      <c r="B1025" s="106">
        <v>24</v>
      </c>
      <c r="C1025" s="186">
        <v>2.3759999999999999</v>
      </c>
    </row>
    <row r="1026" spans="1:3" x14ac:dyDescent="0.25">
      <c r="A1026" s="104">
        <v>42412.041666666664</v>
      </c>
      <c r="B1026" s="106">
        <v>1</v>
      </c>
      <c r="C1026" s="186">
        <v>2.3039999999999998</v>
      </c>
    </row>
    <row r="1027" spans="1:3" x14ac:dyDescent="0.25">
      <c r="A1027" s="104">
        <v>42412.083333333336</v>
      </c>
      <c r="B1027" s="106">
        <v>2</v>
      </c>
      <c r="C1027" s="186">
        <v>2.2559999999999998</v>
      </c>
    </row>
    <row r="1028" spans="1:3" x14ac:dyDescent="0.25">
      <c r="A1028" s="104">
        <v>42412.125</v>
      </c>
      <c r="B1028" s="106">
        <v>3</v>
      </c>
      <c r="C1028" s="186">
        <v>2.2320000000000002</v>
      </c>
    </row>
    <row r="1029" spans="1:3" x14ac:dyDescent="0.25">
      <c r="A1029" s="104">
        <v>42412.166666666664</v>
      </c>
      <c r="B1029" s="106">
        <v>4</v>
      </c>
      <c r="C1029" s="186">
        <v>2.2080000000000002</v>
      </c>
    </row>
    <row r="1030" spans="1:3" x14ac:dyDescent="0.25">
      <c r="A1030" s="104">
        <v>42412.208333333336</v>
      </c>
      <c r="B1030" s="106">
        <v>5</v>
      </c>
      <c r="C1030" s="186">
        <v>2.448</v>
      </c>
    </row>
    <row r="1031" spans="1:3" x14ac:dyDescent="0.25">
      <c r="A1031" s="104">
        <v>42412.25</v>
      </c>
      <c r="B1031" s="106">
        <v>6</v>
      </c>
      <c r="C1031" s="186">
        <v>2.76</v>
      </c>
    </row>
    <row r="1032" spans="1:3" x14ac:dyDescent="0.25">
      <c r="A1032" s="104">
        <v>42412.291666666664</v>
      </c>
      <c r="B1032" s="106">
        <v>7</v>
      </c>
      <c r="C1032" s="186">
        <v>3.1680000000000001</v>
      </c>
    </row>
    <row r="1033" spans="1:3" x14ac:dyDescent="0.25">
      <c r="A1033" s="104">
        <v>42412.333333333336</v>
      </c>
      <c r="B1033" s="106">
        <v>8</v>
      </c>
      <c r="C1033" s="186">
        <v>3.8159999999999998</v>
      </c>
    </row>
    <row r="1034" spans="1:3" x14ac:dyDescent="0.25">
      <c r="A1034" s="104">
        <v>42412.375</v>
      </c>
      <c r="B1034" s="106">
        <v>9</v>
      </c>
      <c r="C1034" s="186">
        <v>4.008</v>
      </c>
    </row>
    <row r="1035" spans="1:3" x14ac:dyDescent="0.25">
      <c r="A1035" s="104">
        <v>42412.416666666664</v>
      </c>
      <c r="B1035" s="106">
        <v>10</v>
      </c>
      <c r="C1035" s="186">
        <v>3.9359999999999999</v>
      </c>
    </row>
    <row r="1036" spans="1:3" x14ac:dyDescent="0.25">
      <c r="A1036" s="104">
        <v>42412.458333333336</v>
      </c>
      <c r="B1036" s="106">
        <v>11</v>
      </c>
      <c r="C1036" s="186">
        <v>3.984</v>
      </c>
    </row>
    <row r="1037" spans="1:3" x14ac:dyDescent="0.25">
      <c r="A1037" s="104">
        <v>42412.5</v>
      </c>
      <c r="B1037" s="106">
        <v>12</v>
      </c>
      <c r="C1037" s="186">
        <v>3.9359999999999999</v>
      </c>
    </row>
    <row r="1038" spans="1:3" x14ac:dyDescent="0.25">
      <c r="A1038" s="104">
        <v>42412.541666666664</v>
      </c>
      <c r="B1038" s="106">
        <v>13</v>
      </c>
      <c r="C1038" s="186">
        <v>3.7679999999999998</v>
      </c>
    </row>
    <row r="1039" spans="1:3" x14ac:dyDescent="0.25">
      <c r="A1039" s="104">
        <v>42412.583333333336</v>
      </c>
      <c r="B1039" s="106">
        <v>14</v>
      </c>
      <c r="C1039" s="186">
        <v>3.84</v>
      </c>
    </row>
    <row r="1040" spans="1:3" x14ac:dyDescent="0.25">
      <c r="A1040" s="104">
        <v>42412.625</v>
      </c>
      <c r="B1040" s="106">
        <v>15</v>
      </c>
      <c r="C1040" s="186">
        <v>3.8639999999999999</v>
      </c>
    </row>
    <row r="1041" spans="1:3" x14ac:dyDescent="0.25">
      <c r="A1041" s="104">
        <v>42412.666666666664</v>
      </c>
      <c r="B1041" s="106">
        <v>16</v>
      </c>
      <c r="C1041" s="186">
        <v>3.6480000000000001</v>
      </c>
    </row>
    <row r="1042" spans="1:3" x14ac:dyDescent="0.25">
      <c r="A1042" s="104">
        <v>42412.708333333336</v>
      </c>
      <c r="B1042" s="106">
        <v>17</v>
      </c>
      <c r="C1042" s="186">
        <v>2.9279999999999999</v>
      </c>
    </row>
    <row r="1043" spans="1:3" x14ac:dyDescent="0.25">
      <c r="A1043" s="104">
        <v>42412.75</v>
      </c>
      <c r="B1043" s="106">
        <v>18</v>
      </c>
      <c r="C1043" s="186">
        <v>2.76</v>
      </c>
    </row>
    <row r="1044" spans="1:3" x14ac:dyDescent="0.25">
      <c r="A1044" s="104">
        <v>42412.791666666664</v>
      </c>
      <c r="B1044" s="106">
        <v>19</v>
      </c>
      <c r="C1044" s="186">
        <v>2.7120000000000002</v>
      </c>
    </row>
    <row r="1045" spans="1:3" x14ac:dyDescent="0.25">
      <c r="A1045" s="104">
        <v>42412.833333333336</v>
      </c>
      <c r="B1045" s="106">
        <v>20</v>
      </c>
      <c r="C1045" s="186">
        <v>2.64</v>
      </c>
    </row>
    <row r="1046" spans="1:3" x14ac:dyDescent="0.25">
      <c r="A1046" s="104">
        <v>42412.875</v>
      </c>
      <c r="B1046" s="106">
        <v>21</v>
      </c>
      <c r="C1046" s="186">
        <v>2.544</v>
      </c>
    </row>
    <row r="1047" spans="1:3" x14ac:dyDescent="0.25">
      <c r="A1047" s="104">
        <v>42412.916666666664</v>
      </c>
      <c r="B1047" s="106">
        <v>22</v>
      </c>
      <c r="C1047" s="186">
        <v>2.4239999999999999</v>
      </c>
    </row>
    <row r="1048" spans="1:3" x14ac:dyDescent="0.25">
      <c r="A1048" s="104">
        <v>42412.958333333336</v>
      </c>
      <c r="B1048" s="106">
        <v>23</v>
      </c>
      <c r="C1048" s="186">
        <v>2.3759999999999999</v>
      </c>
    </row>
    <row r="1049" spans="1:3" x14ac:dyDescent="0.25">
      <c r="A1049" s="104">
        <v>42412.958333333336</v>
      </c>
      <c r="B1049" s="106">
        <v>24</v>
      </c>
      <c r="C1049" s="186">
        <v>2.2799999999999998</v>
      </c>
    </row>
    <row r="1050" spans="1:3" x14ac:dyDescent="0.25">
      <c r="A1050" s="104">
        <v>42413.041666666664</v>
      </c>
      <c r="B1050" s="106">
        <v>1</v>
      </c>
      <c r="C1050" s="186">
        <v>2.2799999999999998</v>
      </c>
    </row>
    <row r="1051" spans="1:3" x14ac:dyDescent="0.25">
      <c r="A1051" s="104">
        <v>42413.083333333336</v>
      </c>
      <c r="B1051" s="106">
        <v>2</v>
      </c>
      <c r="C1051" s="186">
        <v>2.2080000000000002</v>
      </c>
    </row>
    <row r="1052" spans="1:3" x14ac:dyDescent="0.25">
      <c r="A1052" s="104">
        <v>42413.125</v>
      </c>
      <c r="B1052" s="106">
        <v>3</v>
      </c>
      <c r="C1052" s="186">
        <v>2.16</v>
      </c>
    </row>
    <row r="1053" spans="1:3" x14ac:dyDescent="0.25">
      <c r="A1053" s="104">
        <v>42413.166666666664</v>
      </c>
      <c r="B1053" s="106">
        <v>4</v>
      </c>
      <c r="C1053" s="186">
        <v>2.2080000000000002</v>
      </c>
    </row>
    <row r="1054" spans="1:3" x14ac:dyDescent="0.25">
      <c r="A1054" s="104">
        <v>42413.208333333336</v>
      </c>
      <c r="B1054" s="106">
        <v>5</v>
      </c>
      <c r="C1054" s="186">
        <v>2.2320000000000002</v>
      </c>
    </row>
    <row r="1055" spans="1:3" x14ac:dyDescent="0.25">
      <c r="A1055" s="104">
        <v>42413.25</v>
      </c>
      <c r="B1055" s="106">
        <v>6</v>
      </c>
      <c r="C1055" s="186">
        <v>2.3759999999999999</v>
      </c>
    </row>
    <row r="1056" spans="1:3" x14ac:dyDescent="0.25">
      <c r="A1056" s="104">
        <v>42413.291666666664</v>
      </c>
      <c r="B1056" s="106">
        <v>7</v>
      </c>
      <c r="C1056" s="186">
        <v>2.5920000000000001</v>
      </c>
    </row>
    <row r="1057" spans="1:3" x14ac:dyDescent="0.25">
      <c r="A1057" s="104">
        <v>42413.333333333336</v>
      </c>
      <c r="B1057" s="106">
        <v>8</v>
      </c>
      <c r="C1057" s="186">
        <v>2.6640000000000001</v>
      </c>
    </row>
    <row r="1058" spans="1:3" x14ac:dyDescent="0.25">
      <c r="A1058" s="104">
        <v>42413.375</v>
      </c>
      <c r="B1058" s="106">
        <v>9</v>
      </c>
      <c r="C1058" s="186">
        <v>2.4</v>
      </c>
    </row>
    <row r="1059" spans="1:3" x14ac:dyDescent="0.25">
      <c r="A1059" s="104">
        <v>42413.416666666664</v>
      </c>
      <c r="B1059" s="106">
        <v>10</v>
      </c>
      <c r="C1059" s="186">
        <v>2.3279999999999998</v>
      </c>
    </row>
    <row r="1060" spans="1:3" x14ac:dyDescent="0.25">
      <c r="A1060" s="104">
        <v>42413.458333333336</v>
      </c>
      <c r="B1060" s="106">
        <v>11</v>
      </c>
      <c r="C1060" s="186">
        <v>2.2080000000000002</v>
      </c>
    </row>
    <row r="1061" spans="1:3" x14ac:dyDescent="0.25">
      <c r="A1061" s="104">
        <v>42413.5</v>
      </c>
      <c r="B1061" s="106">
        <v>12</v>
      </c>
      <c r="C1061" s="186">
        <v>2.16</v>
      </c>
    </row>
    <row r="1062" spans="1:3" x14ac:dyDescent="0.25">
      <c r="A1062" s="104">
        <v>42413.541666666664</v>
      </c>
      <c r="B1062" s="106">
        <v>13</v>
      </c>
      <c r="C1062" s="186">
        <v>2.2080000000000002</v>
      </c>
    </row>
    <row r="1063" spans="1:3" x14ac:dyDescent="0.25">
      <c r="A1063" s="104">
        <v>42413.583333333336</v>
      </c>
      <c r="B1063" s="106">
        <v>14</v>
      </c>
      <c r="C1063" s="186">
        <v>2.0880000000000001</v>
      </c>
    </row>
    <row r="1064" spans="1:3" x14ac:dyDescent="0.25">
      <c r="A1064" s="104">
        <v>42413.625</v>
      </c>
      <c r="B1064" s="106">
        <v>15</v>
      </c>
      <c r="C1064" s="186">
        <v>2.16</v>
      </c>
    </row>
    <row r="1065" spans="1:3" x14ac:dyDescent="0.25">
      <c r="A1065" s="104">
        <v>42413.666666666664</v>
      </c>
      <c r="B1065" s="106">
        <v>16</v>
      </c>
      <c r="C1065" s="186">
        <v>2.496</v>
      </c>
    </row>
    <row r="1066" spans="1:3" x14ac:dyDescent="0.25">
      <c r="A1066" s="104">
        <v>42413.708333333336</v>
      </c>
      <c r="B1066" s="106">
        <v>17</v>
      </c>
      <c r="C1066" s="186">
        <v>2.4</v>
      </c>
    </row>
    <row r="1067" spans="1:3" x14ac:dyDescent="0.25">
      <c r="A1067" s="104">
        <v>42413.75</v>
      </c>
      <c r="B1067" s="106">
        <v>18</v>
      </c>
      <c r="C1067" s="186">
        <v>2.3279999999999998</v>
      </c>
    </row>
    <row r="1068" spans="1:3" x14ac:dyDescent="0.25">
      <c r="A1068" s="104">
        <v>42413.791666666664</v>
      </c>
      <c r="B1068" s="106">
        <v>19</v>
      </c>
      <c r="C1068" s="186">
        <v>2.544</v>
      </c>
    </row>
    <row r="1069" spans="1:3" x14ac:dyDescent="0.25">
      <c r="A1069" s="104">
        <v>42413.833333333336</v>
      </c>
      <c r="B1069" s="106">
        <v>20</v>
      </c>
      <c r="C1069" s="186">
        <v>2.472</v>
      </c>
    </row>
    <row r="1070" spans="1:3" x14ac:dyDescent="0.25">
      <c r="A1070" s="104">
        <v>42413.875</v>
      </c>
      <c r="B1070" s="106">
        <v>21</v>
      </c>
      <c r="C1070" s="186">
        <v>2.4</v>
      </c>
    </row>
    <row r="1071" spans="1:3" x14ac:dyDescent="0.25">
      <c r="A1071" s="104">
        <v>42413.916666666664</v>
      </c>
      <c r="B1071" s="106">
        <v>22</v>
      </c>
      <c r="C1071" s="186">
        <v>2.3519999999999999</v>
      </c>
    </row>
    <row r="1072" spans="1:3" x14ac:dyDescent="0.25">
      <c r="A1072" s="104">
        <v>42413.958333333336</v>
      </c>
      <c r="B1072" s="106">
        <v>23</v>
      </c>
      <c r="C1072" s="186">
        <v>2.3279999999999998</v>
      </c>
    </row>
    <row r="1073" spans="1:3" x14ac:dyDescent="0.25">
      <c r="A1073" s="104">
        <v>42413.958333333336</v>
      </c>
      <c r="B1073" s="106">
        <v>24</v>
      </c>
      <c r="C1073" s="186">
        <v>2.2799999999999998</v>
      </c>
    </row>
    <row r="1074" spans="1:3" x14ac:dyDescent="0.25">
      <c r="A1074" s="104">
        <v>42414.041666666664</v>
      </c>
      <c r="B1074" s="106">
        <v>1</v>
      </c>
      <c r="C1074" s="186">
        <v>2.2320000000000002</v>
      </c>
    </row>
    <row r="1075" spans="1:3" x14ac:dyDescent="0.25">
      <c r="A1075" s="104">
        <v>42414.083333333336</v>
      </c>
      <c r="B1075" s="106">
        <v>2</v>
      </c>
      <c r="C1075" s="186">
        <v>2.16</v>
      </c>
    </row>
    <row r="1076" spans="1:3" x14ac:dyDescent="0.25">
      <c r="A1076" s="104">
        <v>42414.125</v>
      </c>
      <c r="B1076" s="106">
        <v>3</v>
      </c>
      <c r="C1076" s="186">
        <v>2.2080000000000002</v>
      </c>
    </row>
    <row r="1077" spans="1:3" x14ac:dyDescent="0.25">
      <c r="A1077" s="104">
        <v>42414.166666666664</v>
      </c>
      <c r="B1077" s="106">
        <v>4</v>
      </c>
      <c r="C1077" s="186">
        <v>2.16</v>
      </c>
    </row>
    <row r="1078" spans="1:3" x14ac:dyDescent="0.25">
      <c r="A1078" s="104">
        <v>42414.208333333336</v>
      </c>
      <c r="B1078" s="106">
        <v>5</v>
      </c>
      <c r="C1078" s="186">
        <v>2.2559999999999998</v>
      </c>
    </row>
    <row r="1079" spans="1:3" x14ac:dyDescent="0.25">
      <c r="A1079" s="104">
        <v>42414.25</v>
      </c>
      <c r="B1079" s="106">
        <v>6</v>
      </c>
      <c r="C1079" s="186">
        <v>2.3519999999999999</v>
      </c>
    </row>
    <row r="1080" spans="1:3" x14ac:dyDescent="0.25">
      <c r="A1080" s="104">
        <v>42414.291666666664</v>
      </c>
      <c r="B1080" s="106">
        <v>7</v>
      </c>
      <c r="C1080" s="186">
        <v>2.4</v>
      </c>
    </row>
    <row r="1081" spans="1:3" x14ac:dyDescent="0.25">
      <c r="A1081" s="104">
        <v>42414.333333333336</v>
      </c>
      <c r="B1081" s="106">
        <v>8</v>
      </c>
      <c r="C1081" s="186">
        <v>2.3519999999999999</v>
      </c>
    </row>
    <row r="1082" spans="1:3" x14ac:dyDescent="0.25">
      <c r="A1082" s="104">
        <v>42414.375</v>
      </c>
      <c r="B1082" s="106">
        <v>9</v>
      </c>
      <c r="C1082" s="186">
        <v>2.52</v>
      </c>
    </row>
    <row r="1083" spans="1:3" x14ac:dyDescent="0.25">
      <c r="A1083" s="104">
        <v>42414.416666666664</v>
      </c>
      <c r="B1083" s="106">
        <v>10</v>
      </c>
      <c r="C1083" s="186">
        <v>2.52</v>
      </c>
    </row>
    <row r="1084" spans="1:3" x14ac:dyDescent="0.25">
      <c r="A1084" s="104">
        <v>42414.458333333336</v>
      </c>
      <c r="B1084" s="106">
        <v>11</v>
      </c>
      <c r="C1084" s="186">
        <v>2.544</v>
      </c>
    </row>
    <row r="1085" spans="1:3" x14ac:dyDescent="0.25">
      <c r="A1085" s="104">
        <v>42414.5</v>
      </c>
      <c r="B1085" s="106">
        <v>12</v>
      </c>
      <c r="C1085" s="186">
        <v>2.496</v>
      </c>
    </row>
    <row r="1086" spans="1:3" x14ac:dyDescent="0.25">
      <c r="A1086" s="104">
        <v>42414.541666666664</v>
      </c>
      <c r="B1086" s="106">
        <v>13</v>
      </c>
      <c r="C1086" s="186">
        <v>2.3039999999999998</v>
      </c>
    </row>
    <row r="1087" spans="1:3" x14ac:dyDescent="0.25">
      <c r="A1087" s="104">
        <v>42414.583333333336</v>
      </c>
      <c r="B1087" s="106">
        <v>14</v>
      </c>
      <c r="C1087" s="186">
        <v>2.4</v>
      </c>
    </row>
    <row r="1088" spans="1:3" x14ac:dyDescent="0.25">
      <c r="A1088" s="104">
        <v>42414.625</v>
      </c>
      <c r="B1088" s="106">
        <v>15</v>
      </c>
      <c r="C1088" s="186">
        <v>2.472</v>
      </c>
    </row>
    <row r="1089" spans="1:3" x14ac:dyDescent="0.25">
      <c r="A1089" s="104">
        <v>42414.666666666664</v>
      </c>
      <c r="B1089" s="106">
        <v>16</v>
      </c>
      <c r="C1089" s="186">
        <v>2.544</v>
      </c>
    </row>
    <row r="1090" spans="1:3" x14ac:dyDescent="0.25">
      <c r="A1090" s="104">
        <v>42414.708333333336</v>
      </c>
      <c r="B1090" s="106">
        <v>17</v>
      </c>
      <c r="C1090" s="186">
        <v>2.52</v>
      </c>
    </row>
    <row r="1091" spans="1:3" x14ac:dyDescent="0.25">
      <c r="A1091" s="104">
        <v>42414.75</v>
      </c>
      <c r="B1091" s="106">
        <v>18</v>
      </c>
      <c r="C1091" s="186">
        <v>2.544</v>
      </c>
    </row>
    <row r="1092" spans="1:3" x14ac:dyDescent="0.25">
      <c r="A1092" s="104">
        <v>42414.791666666664</v>
      </c>
      <c r="B1092" s="106">
        <v>19</v>
      </c>
      <c r="C1092" s="186">
        <v>2.6160000000000001</v>
      </c>
    </row>
    <row r="1093" spans="1:3" x14ac:dyDescent="0.25">
      <c r="A1093" s="104">
        <v>42414.833333333336</v>
      </c>
      <c r="B1093" s="106">
        <v>20</v>
      </c>
      <c r="C1093" s="186">
        <v>2.472</v>
      </c>
    </row>
    <row r="1094" spans="1:3" x14ac:dyDescent="0.25">
      <c r="A1094" s="104">
        <v>42414.875</v>
      </c>
      <c r="B1094" s="106">
        <v>21</v>
      </c>
      <c r="C1094" s="186">
        <v>2.3759999999999999</v>
      </c>
    </row>
    <row r="1095" spans="1:3" x14ac:dyDescent="0.25">
      <c r="A1095" s="104">
        <v>42414.916666666664</v>
      </c>
      <c r="B1095" s="106">
        <v>22</v>
      </c>
      <c r="C1095" s="186">
        <v>2.2559999999999998</v>
      </c>
    </row>
    <row r="1096" spans="1:3" x14ac:dyDescent="0.25">
      <c r="A1096" s="104">
        <v>42414.958333333336</v>
      </c>
      <c r="B1096" s="106">
        <v>23</v>
      </c>
      <c r="C1096" s="186">
        <v>2.2320000000000002</v>
      </c>
    </row>
    <row r="1097" spans="1:3" x14ac:dyDescent="0.25">
      <c r="A1097" s="104">
        <v>42414.958333333336</v>
      </c>
      <c r="B1097" s="106">
        <v>24</v>
      </c>
      <c r="C1097" s="186">
        <v>2.2320000000000002</v>
      </c>
    </row>
    <row r="1098" spans="1:3" x14ac:dyDescent="0.25">
      <c r="A1098" s="104">
        <v>42415.041666666664</v>
      </c>
      <c r="B1098" s="106">
        <v>1</v>
      </c>
      <c r="C1098" s="186">
        <v>2.16</v>
      </c>
    </row>
    <row r="1099" spans="1:3" x14ac:dyDescent="0.25">
      <c r="A1099" s="104">
        <v>42415.083333333336</v>
      </c>
      <c r="B1099" s="106">
        <v>2</v>
      </c>
      <c r="C1099" s="186">
        <v>2.0640000000000001</v>
      </c>
    </row>
    <row r="1100" spans="1:3" x14ac:dyDescent="0.25">
      <c r="A1100" s="104">
        <v>42415.125</v>
      </c>
      <c r="B1100" s="106">
        <v>3</v>
      </c>
      <c r="C1100" s="186">
        <v>2.0880000000000001</v>
      </c>
    </row>
    <row r="1101" spans="1:3" x14ac:dyDescent="0.25">
      <c r="A1101" s="104">
        <v>42415.166666666664</v>
      </c>
      <c r="B1101" s="106">
        <v>4</v>
      </c>
      <c r="C1101" s="186">
        <v>2.0880000000000001</v>
      </c>
    </row>
    <row r="1102" spans="1:3" x14ac:dyDescent="0.25">
      <c r="A1102" s="104">
        <v>42415.208333333336</v>
      </c>
      <c r="B1102" s="106">
        <v>5</v>
      </c>
      <c r="C1102" s="186">
        <v>2.2080000000000002</v>
      </c>
    </row>
    <row r="1103" spans="1:3" x14ac:dyDescent="0.25">
      <c r="A1103" s="104">
        <v>42415.25</v>
      </c>
      <c r="B1103" s="106">
        <v>6</v>
      </c>
      <c r="C1103" s="186">
        <v>2.52</v>
      </c>
    </row>
    <row r="1104" spans="1:3" x14ac:dyDescent="0.25">
      <c r="A1104" s="104">
        <v>42415.291666666664</v>
      </c>
      <c r="B1104" s="106">
        <v>7</v>
      </c>
      <c r="C1104" s="186">
        <v>2.7120000000000002</v>
      </c>
    </row>
    <row r="1105" spans="1:3" x14ac:dyDescent="0.25">
      <c r="A1105" s="104">
        <v>42415.333333333336</v>
      </c>
      <c r="B1105" s="106">
        <v>8</v>
      </c>
      <c r="C1105" s="186">
        <v>2.8319999999999999</v>
      </c>
    </row>
    <row r="1106" spans="1:3" x14ac:dyDescent="0.25">
      <c r="A1106" s="104">
        <v>42415.375</v>
      </c>
      <c r="B1106" s="106">
        <v>9</v>
      </c>
      <c r="C1106" s="186">
        <v>2.9039999999999999</v>
      </c>
    </row>
    <row r="1107" spans="1:3" x14ac:dyDescent="0.25">
      <c r="A1107" s="104">
        <v>42415.416666666664</v>
      </c>
      <c r="B1107" s="106">
        <v>10</v>
      </c>
      <c r="C1107" s="186">
        <v>2.9039999999999999</v>
      </c>
    </row>
    <row r="1108" spans="1:3" x14ac:dyDescent="0.25">
      <c r="A1108" s="104">
        <v>42415.458333333336</v>
      </c>
      <c r="B1108" s="106">
        <v>11</v>
      </c>
      <c r="C1108" s="186">
        <v>2.8319999999999999</v>
      </c>
    </row>
    <row r="1109" spans="1:3" x14ac:dyDescent="0.25">
      <c r="A1109" s="104">
        <v>42415.5</v>
      </c>
      <c r="B1109" s="106">
        <v>12</v>
      </c>
      <c r="C1109" s="186">
        <v>2.7120000000000002</v>
      </c>
    </row>
    <row r="1110" spans="1:3" x14ac:dyDescent="0.25">
      <c r="A1110" s="104">
        <v>42415.541666666664</v>
      </c>
      <c r="B1110" s="106">
        <v>13</v>
      </c>
      <c r="C1110" s="186">
        <v>2.496</v>
      </c>
    </row>
    <row r="1111" spans="1:3" x14ac:dyDescent="0.25">
      <c r="A1111" s="104">
        <v>42415.583333333336</v>
      </c>
      <c r="B1111" s="106">
        <v>14</v>
      </c>
      <c r="C1111" s="186">
        <v>2.8319999999999999</v>
      </c>
    </row>
    <row r="1112" spans="1:3" x14ac:dyDescent="0.25">
      <c r="A1112" s="104">
        <v>42415.625</v>
      </c>
      <c r="B1112" s="106">
        <v>15</v>
      </c>
      <c r="C1112" s="186">
        <v>2.76</v>
      </c>
    </row>
    <row r="1113" spans="1:3" x14ac:dyDescent="0.25">
      <c r="A1113" s="104">
        <v>42415.666666666664</v>
      </c>
      <c r="B1113" s="106">
        <v>16</v>
      </c>
      <c r="C1113" s="186">
        <v>2.7360000000000002</v>
      </c>
    </row>
    <row r="1114" spans="1:3" x14ac:dyDescent="0.25">
      <c r="A1114" s="104">
        <v>42415.708333333336</v>
      </c>
      <c r="B1114" s="106">
        <v>17</v>
      </c>
      <c r="C1114" s="186">
        <v>2.8079999999999998</v>
      </c>
    </row>
    <row r="1115" spans="1:3" x14ac:dyDescent="0.25">
      <c r="A1115" s="104">
        <v>42415.75</v>
      </c>
      <c r="B1115" s="106">
        <v>18</v>
      </c>
      <c r="C1115" s="186">
        <v>2.8079999999999998</v>
      </c>
    </row>
    <row r="1116" spans="1:3" x14ac:dyDescent="0.25">
      <c r="A1116" s="104">
        <v>42415.791666666664</v>
      </c>
      <c r="B1116" s="106">
        <v>19</v>
      </c>
      <c r="C1116" s="186">
        <v>2.5920000000000001</v>
      </c>
    </row>
    <row r="1117" spans="1:3" x14ac:dyDescent="0.25">
      <c r="A1117" s="104">
        <v>42415.833333333336</v>
      </c>
      <c r="B1117" s="106">
        <v>20</v>
      </c>
      <c r="C1117" s="186">
        <v>2.4239999999999999</v>
      </c>
    </row>
    <row r="1118" spans="1:3" x14ac:dyDescent="0.25">
      <c r="A1118" s="104">
        <v>42415.875</v>
      </c>
      <c r="B1118" s="106">
        <v>21</v>
      </c>
      <c r="C1118" s="186">
        <v>2.3279999999999998</v>
      </c>
    </row>
    <row r="1119" spans="1:3" x14ac:dyDescent="0.25">
      <c r="A1119" s="104">
        <v>42415.916666666664</v>
      </c>
      <c r="B1119" s="106">
        <v>22</v>
      </c>
      <c r="C1119" s="186">
        <v>2.3279999999999998</v>
      </c>
    </row>
    <row r="1120" spans="1:3" x14ac:dyDescent="0.25">
      <c r="A1120" s="104">
        <v>42415.958333333336</v>
      </c>
      <c r="B1120" s="106">
        <v>23</v>
      </c>
      <c r="C1120" s="186">
        <v>2.2080000000000002</v>
      </c>
    </row>
    <row r="1121" spans="1:3" x14ac:dyDescent="0.25">
      <c r="A1121" s="104">
        <v>42415.958333333336</v>
      </c>
      <c r="B1121" s="106">
        <v>24</v>
      </c>
      <c r="C1121" s="186">
        <v>2.16</v>
      </c>
    </row>
    <row r="1122" spans="1:3" x14ac:dyDescent="0.25">
      <c r="A1122" s="104">
        <v>42416.041666666664</v>
      </c>
      <c r="B1122" s="106">
        <v>1</v>
      </c>
      <c r="C1122" s="186">
        <v>2.1840000000000002</v>
      </c>
    </row>
    <row r="1123" spans="1:3" x14ac:dyDescent="0.25">
      <c r="A1123" s="104">
        <v>42416.083333333336</v>
      </c>
      <c r="B1123" s="106">
        <v>2</v>
      </c>
      <c r="C1123" s="186">
        <v>2.1120000000000001</v>
      </c>
    </row>
    <row r="1124" spans="1:3" x14ac:dyDescent="0.25">
      <c r="A1124" s="104">
        <v>42416.125</v>
      </c>
      <c r="B1124" s="106">
        <v>3</v>
      </c>
      <c r="C1124" s="186">
        <v>2.0640000000000001</v>
      </c>
    </row>
    <row r="1125" spans="1:3" x14ac:dyDescent="0.25">
      <c r="A1125" s="104">
        <v>42416.166666666664</v>
      </c>
      <c r="B1125" s="106">
        <v>4</v>
      </c>
      <c r="C1125" s="186">
        <v>2.0880000000000001</v>
      </c>
    </row>
    <row r="1126" spans="1:3" x14ac:dyDescent="0.25">
      <c r="A1126" s="104">
        <v>42416.208333333336</v>
      </c>
      <c r="B1126" s="106">
        <v>5</v>
      </c>
      <c r="C1126" s="186">
        <v>2.2799999999999998</v>
      </c>
    </row>
    <row r="1127" spans="1:3" x14ac:dyDescent="0.25">
      <c r="A1127" s="104">
        <v>42416.25</v>
      </c>
      <c r="B1127" s="106">
        <v>6</v>
      </c>
      <c r="C1127" s="186">
        <v>2.5920000000000001</v>
      </c>
    </row>
    <row r="1128" spans="1:3" x14ac:dyDescent="0.25">
      <c r="A1128" s="104">
        <v>42416.291666666664</v>
      </c>
      <c r="B1128" s="106">
        <v>7</v>
      </c>
      <c r="C1128" s="186">
        <v>3.12</v>
      </c>
    </row>
    <row r="1129" spans="1:3" x14ac:dyDescent="0.25">
      <c r="A1129" s="104">
        <v>42416.333333333336</v>
      </c>
      <c r="B1129" s="106">
        <v>8</v>
      </c>
      <c r="C1129" s="186">
        <v>3.8159999999999998</v>
      </c>
    </row>
    <row r="1130" spans="1:3" x14ac:dyDescent="0.25">
      <c r="A1130" s="104">
        <v>42416.375</v>
      </c>
      <c r="B1130" s="106">
        <v>9</v>
      </c>
      <c r="C1130" s="186">
        <v>4.2240000000000002</v>
      </c>
    </row>
    <row r="1131" spans="1:3" x14ac:dyDescent="0.25">
      <c r="A1131" s="104">
        <v>42416.416666666664</v>
      </c>
      <c r="B1131" s="106">
        <v>10</v>
      </c>
      <c r="C1131" s="186">
        <v>4.2960000000000003</v>
      </c>
    </row>
    <row r="1132" spans="1:3" x14ac:dyDescent="0.25">
      <c r="A1132" s="104">
        <v>42416.458333333336</v>
      </c>
      <c r="B1132" s="106">
        <v>11</v>
      </c>
      <c r="C1132" s="186">
        <v>4.3680000000000003</v>
      </c>
    </row>
    <row r="1133" spans="1:3" x14ac:dyDescent="0.25">
      <c r="A1133" s="104">
        <v>42416.5</v>
      </c>
      <c r="B1133" s="106">
        <v>12</v>
      </c>
      <c r="C1133" s="186">
        <v>4.1760000000000002</v>
      </c>
    </row>
    <row r="1134" spans="1:3" x14ac:dyDescent="0.25">
      <c r="A1134" s="104">
        <v>42416.541666666664</v>
      </c>
      <c r="B1134" s="106">
        <v>13</v>
      </c>
      <c r="C1134" s="186">
        <v>3.8879999999999999</v>
      </c>
    </row>
    <row r="1135" spans="1:3" x14ac:dyDescent="0.25">
      <c r="A1135" s="104">
        <v>42416.583333333336</v>
      </c>
      <c r="B1135" s="106">
        <v>14</v>
      </c>
      <c r="C1135" s="186">
        <v>4.056</v>
      </c>
    </row>
    <row r="1136" spans="1:3" x14ac:dyDescent="0.25">
      <c r="A1136" s="104">
        <v>42416.625</v>
      </c>
      <c r="B1136" s="106">
        <v>15</v>
      </c>
      <c r="C1136" s="186">
        <v>4.056</v>
      </c>
    </row>
    <row r="1137" spans="1:3" x14ac:dyDescent="0.25">
      <c r="A1137" s="104">
        <v>42416.666666666664</v>
      </c>
      <c r="B1137" s="106">
        <v>16</v>
      </c>
      <c r="C1137" s="186">
        <v>3.8879999999999999</v>
      </c>
    </row>
    <row r="1138" spans="1:3" x14ac:dyDescent="0.25">
      <c r="A1138" s="104">
        <v>42416.708333333336</v>
      </c>
      <c r="B1138" s="106">
        <v>17</v>
      </c>
      <c r="C1138" s="186">
        <v>3.2639999999999998</v>
      </c>
    </row>
    <row r="1139" spans="1:3" x14ac:dyDescent="0.25">
      <c r="A1139" s="104">
        <v>42416.75</v>
      </c>
      <c r="B1139" s="106">
        <v>18</v>
      </c>
      <c r="C1139" s="186">
        <v>3.0960000000000001</v>
      </c>
    </row>
    <row r="1140" spans="1:3" x14ac:dyDescent="0.25">
      <c r="A1140" s="104">
        <v>42416.791666666664</v>
      </c>
      <c r="B1140" s="106">
        <v>19</v>
      </c>
      <c r="C1140" s="186">
        <v>3</v>
      </c>
    </row>
    <row r="1141" spans="1:3" x14ac:dyDescent="0.25">
      <c r="A1141" s="104">
        <v>42416.833333333336</v>
      </c>
      <c r="B1141" s="106">
        <v>20</v>
      </c>
      <c r="C1141" s="186">
        <v>2.76</v>
      </c>
    </row>
    <row r="1142" spans="1:3" x14ac:dyDescent="0.25">
      <c r="A1142" s="104">
        <v>42416.875</v>
      </c>
      <c r="B1142" s="106">
        <v>21</v>
      </c>
      <c r="C1142" s="186">
        <v>2.5680000000000001</v>
      </c>
    </row>
    <row r="1143" spans="1:3" x14ac:dyDescent="0.25">
      <c r="A1143" s="104">
        <v>42416.916666666664</v>
      </c>
      <c r="B1143" s="106">
        <v>22</v>
      </c>
      <c r="C1143" s="186">
        <v>2.448</v>
      </c>
    </row>
    <row r="1144" spans="1:3" x14ac:dyDescent="0.25">
      <c r="A1144" s="104">
        <v>42416.958333333336</v>
      </c>
      <c r="B1144" s="106">
        <v>23</v>
      </c>
      <c r="C1144" s="186">
        <v>2.3759999999999999</v>
      </c>
    </row>
    <row r="1145" spans="1:3" x14ac:dyDescent="0.25">
      <c r="A1145" s="104">
        <v>42416.958333333336</v>
      </c>
      <c r="B1145" s="106">
        <v>24</v>
      </c>
      <c r="C1145" s="186">
        <v>2.3039999999999998</v>
      </c>
    </row>
    <row r="1146" spans="1:3" x14ac:dyDescent="0.25">
      <c r="A1146" s="104">
        <v>42417.041666666664</v>
      </c>
      <c r="B1146" s="106">
        <v>1</v>
      </c>
      <c r="C1146" s="186">
        <v>2.2080000000000002</v>
      </c>
    </row>
    <row r="1147" spans="1:3" x14ac:dyDescent="0.25">
      <c r="A1147" s="104">
        <v>42417.083333333336</v>
      </c>
      <c r="B1147" s="106">
        <v>2</v>
      </c>
      <c r="C1147" s="186">
        <v>2.1120000000000001</v>
      </c>
    </row>
    <row r="1148" spans="1:3" x14ac:dyDescent="0.25">
      <c r="A1148" s="104">
        <v>42417.125</v>
      </c>
      <c r="B1148" s="106">
        <v>3</v>
      </c>
      <c r="C1148" s="186">
        <v>2.1120000000000001</v>
      </c>
    </row>
    <row r="1149" spans="1:3" x14ac:dyDescent="0.25">
      <c r="A1149" s="104">
        <v>42417.166666666664</v>
      </c>
      <c r="B1149" s="106">
        <v>4</v>
      </c>
      <c r="C1149" s="186">
        <v>2.0640000000000001</v>
      </c>
    </row>
    <row r="1150" spans="1:3" x14ac:dyDescent="0.25">
      <c r="A1150" s="104">
        <v>42417.208333333336</v>
      </c>
      <c r="B1150" s="106">
        <v>5</v>
      </c>
      <c r="C1150" s="186">
        <v>2.2799999999999998</v>
      </c>
    </row>
    <row r="1151" spans="1:3" x14ac:dyDescent="0.25">
      <c r="A1151" s="104">
        <v>42417.25</v>
      </c>
      <c r="B1151" s="106">
        <v>6</v>
      </c>
      <c r="C1151" s="186">
        <v>2.5680000000000001</v>
      </c>
    </row>
    <row r="1152" spans="1:3" x14ac:dyDescent="0.25">
      <c r="A1152" s="104">
        <v>42417.291666666664</v>
      </c>
      <c r="B1152" s="106">
        <v>7</v>
      </c>
      <c r="C1152" s="186">
        <v>3.0960000000000001</v>
      </c>
    </row>
    <row r="1153" spans="1:3" x14ac:dyDescent="0.25">
      <c r="A1153" s="104">
        <v>42417.333333333336</v>
      </c>
      <c r="B1153" s="106">
        <v>8</v>
      </c>
      <c r="C1153" s="186">
        <v>3.84</v>
      </c>
    </row>
    <row r="1154" spans="1:3" x14ac:dyDescent="0.25">
      <c r="A1154" s="104">
        <v>42417.375</v>
      </c>
      <c r="B1154" s="106">
        <v>9</v>
      </c>
      <c r="C1154" s="186">
        <v>4.2720000000000002</v>
      </c>
    </row>
    <row r="1155" spans="1:3" x14ac:dyDescent="0.25">
      <c r="A1155" s="104">
        <v>42417.416666666664</v>
      </c>
      <c r="B1155" s="106">
        <v>10</v>
      </c>
      <c r="C1155" s="186">
        <v>4.2</v>
      </c>
    </row>
    <row r="1156" spans="1:3" x14ac:dyDescent="0.25">
      <c r="A1156" s="104">
        <v>42417.458333333336</v>
      </c>
      <c r="B1156" s="106">
        <v>11</v>
      </c>
      <c r="C1156" s="186">
        <v>4.2960000000000003</v>
      </c>
    </row>
    <row r="1157" spans="1:3" x14ac:dyDescent="0.25">
      <c r="A1157" s="104">
        <v>42417.5</v>
      </c>
      <c r="B1157" s="106">
        <v>12</v>
      </c>
      <c r="C1157" s="186">
        <v>4.2240000000000002</v>
      </c>
    </row>
    <row r="1158" spans="1:3" x14ac:dyDescent="0.25">
      <c r="A1158" s="104">
        <v>42417.541666666664</v>
      </c>
      <c r="B1158" s="106">
        <v>13</v>
      </c>
      <c r="C1158" s="186">
        <v>4.008</v>
      </c>
    </row>
    <row r="1159" spans="1:3" x14ac:dyDescent="0.25">
      <c r="A1159" s="104">
        <v>42417.583333333336</v>
      </c>
      <c r="B1159" s="106">
        <v>14</v>
      </c>
      <c r="C1159" s="186">
        <v>4.1760000000000002</v>
      </c>
    </row>
    <row r="1160" spans="1:3" x14ac:dyDescent="0.25">
      <c r="A1160" s="104">
        <v>42417.625</v>
      </c>
      <c r="B1160" s="106">
        <v>15</v>
      </c>
      <c r="C1160" s="186">
        <v>4.1040000000000001</v>
      </c>
    </row>
    <row r="1161" spans="1:3" x14ac:dyDescent="0.25">
      <c r="A1161" s="104">
        <v>42417.666666666664</v>
      </c>
      <c r="B1161" s="106">
        <v>16</v>
      </c>
      <c r="C1161" s="186">
        <v>3.96</v>
      </c>
    </row>
    <row r="1162" spans="1:3" x14ac:dyDescent="0.25">
      <c r="A1162" s="104">
        <v>42417.708333333336</v>
      </c>
      <c r="B1162" s="106">
        <v>17</v>
      </c>
      <c r="C1162" s="186">
        <v>3.3119999999999998</v>
      </c>
    </row>
    <row r="1163" spans="1:3" x14ac:dyDescent="0.25">
      <c r="A1163" s="104">
        <v>42417.75</v>
      </c>
      <c r="B1163" s="106">
        <v>18</v>
      </c>
      <c r="C1163" s="186">
        <v>3.1440000000000001</v>
      </c>
    </row>
    <row r="1164" spans="1:3" x14ac:dyDescent="0.25">
      <c r="A1164" s="104">
        <v>42417.791666666664</v>
      </c>
      <c r="B1164" s="106">
        <v>19</v>
      </c>
      <c r="C1164" s="186">
        <v>3</v>
      </c>
    </row>
    <row r="1165" spans="1:3" x14ac:dyDescent="0.25">
      <c r="A1165" s="104">
        <v>42417.833333333336</v>
      </c>
      <c r="B1165" s="106">
        <v>20</v>
      </c>
      <c r="C1165" s="186">
        <v>2.8319999999999999</v>
      </c>
    </row>
    <row r="1166" spans="1:3" x14ac:dyDescent="0.25">
      <c r="A1166" s="104">
        <v>42417.875</v>
      </c>
      <c r="B1166" s="106">
        <v>21</v>
      </c>
      <c r="C1166" s="186">
        <v>2.7360000000000002</v>
      </c>
    </row>
    <row r="1167" spans="1:3" x14ac:dyDescent="0.25">
      <c r="A1167" s="104">
        <v>42417.916666666664</v>
      </c>
      <c r="B1167" s="106">
        <v>22</v>
      </c>
      <c r="C1167" s="186">
        <v>2.5920000000000001</v>
      </c>
    </row>
    <row r="1168" spans="1:3" x14ac:dyDescent="0.25">
      <c r="A1168" s="104">
        <v>42417.958333333336</v>
      </c>
      <c r="B1168" s="106">
        <v>23</v>
      </c>
      <c r="C1168" s="186">
        <v>2.544</v>
      </c>
    </row>
    <row r="1169" spans="1:3" x14ac:dyDescent="0.25">
      <c r="A1169" s="104">
        <v>42417.958333333336</v>
      </c>
      <c r="B1169" s="106">
        <v>24</v>
      </c>
      <c r="C1169" s="186">
        <v>2.472</v>
      </c>
    </row>
    <row r="1170" spans="1:3" x14ac:dyDescent="0.25">
      <c r="A1170" s="104">
        <v>42418.041666666664</v>
      </c>
      <c r="B1170" s="106">
        <v>1</v>
      </c>
      <c r="C1170" s="186">
        <v>2.496</v>
      </c>
    </row>
    <row r="1171" spans="1:3" x14ac:dyDescent="0.25">
      <c r="A1171" s="104">
        <v>42418.083333333336</v>
      </c>
      <c r="B1171" s="106">
        <v>2</v>
      </c>
      <c r="C1171" s="186">
        <v>2.3759999999999999</v>
      </c>
    </row>
    <row r="1172" spans="1:3" x14ac:dyDescent="0.25">
      <c r="A1172" s="104">
        <v>42418.125</v>
      </c>
      <c r="B1172" s="106">
        <v>3</v>
      </c>
      <c r="C1172" s="186">
        <v>2.3519999999999999</v>
      </c>
    </row>
    <row r="1173" spans="1:3" x14ac:dyDescent="0.25">
      <c r="A1173" s="104">
        <v>42418.166666666664</v>
      </c>
      <c r="B1173" s="106">
        <v>4</v>
      </c>
      <c r="C1173" s="186">
        <v>2.4</v>
      </c>
    </row>
    <row r="1174" spans="1:3" x14ac:dyDescent="0.25">
      <c r="A1174" s="104">
        <v>42418.208333333336</v>
      </c>
      <c r="B1174" s="106">
        <v>5</v>
      </c>
      <c r="C1174" s="186">
        <v>2.6160000000000001</v>
      </c>
    </row>
    <row r="1175" spans="1:3" x14ac:dyDescent="0.25">
      <c r="A1175" s="104">
        <v>42418.25</v>
      </c>
      <c r="B1175" s="106">
        <v>6</v>
      </c>
      <c r="C1175" s="186">
        <v>2.8319999999999999</v>
      </c>
    </row>
    <row r="1176" spans="1:3" x14ac:dyDescent="0.25">
      <c r="A1176" s="104">
        <v>42418.291666666664</v>
      </c>
      <c r="B1176" s="106">
        <v>7</v>
      </c>
      <c r="C1176" s="186">
        <v>3.456</v>
      </c>
    </row>
    <row r="1177" spans="1:3" x14ac:dyDescent="0.25">
      <c r="A1177" s="104">
        <v>42418.333333333336</v>
      </c>
      <c r="B1177" s="106">
        <v>8</v>
      </c>
      <c r="C1177" s="186">
        <v>3.9119999999999999</v>
      </c>
    </row>
    <row r="1178" spans="1:3" x14ac:dyDescent="0.25">
      <c r="A1178" s="104">
        <v>42418.375</v>
      </c>
      <c r="B1178" s="106">
        <v>9</v>
      </c>
      <c r="C1178" s="186">
        <v>4.1280000000000001</v>
      </c>
    </row>
    <row r="1179" spans="1:3" x14ac:dyDescent="0.25">
      <c r="A1179" s="104">
        <v>42418.416666666664</v>
      </c>
      <c r="B1179" s="106">
        <v>10</v>
      </c>
      <c r="C1179" s="186">
        <v>4.2</v>
      </c>
    </row>
    <row r="1180" spans="1:3" x14ac:dyDescent="0.25">
      <c r="A1180" s="104">
        <v>42418.458333333336</v>
      </c>
      <c r="B1180" s="106">
        <v>11</v>
      </c>
      <c r="C1180" s="186">
        <v>4.2240000000000002</v>
      </c>
    </row>
    <row r="1181" spans="1:3" x14ac:dyDescent="0.25">
      <c r="A1181" s="104">
        <v>42418.5</v>
      </c>
      <c r="B1181" s="106">
        <v>12</v>
      </c>
      <c r="C1181" s="186">
        <v>4.032</v>
      </c>
    </row>
    <row r="1182" spans="1:3" x14ac:dyDescent="0.25">
      <c r="A1182" s="104">
        <v>42418.541666666664</v>
      </c>
      <c r="B1182" s="106">
        <v>13</v>
      </c>
      <c r="C1182" s="186">
        <v>3.8879999999999999</v>
      </c>
    </row>
    <row r="1183" spans="1:3" x14ac:dyDescent="0.25">
      <c r="A1183" s="104">
        <v>42418.583333333336</v>
      </c>
      <c r="B1183" s="106">
        <v>14</v>
      </c>
      <c r="C1183" s="186">
        <v>4.008</v>
      </c>
    </row>
    <row r="1184" spans="1:3" x14ac:dyDescent="0.25">
      <c r="A1184" s="104">
        <v>42418.625</v>
      </c>
      <c r="B1184" s="106">
        <v>15</v>
      </c>
      <c r="C1184" s="186">
        <v>3.9359999999999999</v>
      </c>
    </row>
    <row r="1185" spans="1:3" x14ac:dyDescent="0.25">
      <c r="A1185" s="104">
        <v>42418.666666666664</v>
      </c>
      <c r="B1185" s="106">
        <v>16</v>
      </c>
      <c r="C1185" s="186">
        <v>3.7440000000000002</v>
      </c>
    </row>
    <row r="1186" spans="1:3" x14ac:dyDescent="0.25">
      <c r="A1186" s="104">
        <v>42418.708333333336</v>
      </c>
      <c r="B1186" s="106">
        <v>17</v>
      </c>
      <c r="C1186" s="186">
        <v>3.2879999999999998</v>
      </c>
    </row>
    <row r="1187" spans="1:3" x14ac:dyDescent="0.25">
      <c r="A1187" s="104">
        <v>42418.75</v>
      </c>
      <c r="B1187" s="106">
        <v>18</v>
      </c>
      <c r="C1187" s="186">
        <v>3.0720000000000001</v>
      </c>
    </row>
    <row r="1188" spans="1:3" x14ac:dyDescent="0.25">
      <c r="A1188" s="104">
        <v>42418.791666666664</v>
      </c>
      <c r="B1188" s="106">
        <v>19</v>
      </c>
      <c r="C1188" s="186">
        <v>3.024</v>
      </c>
    </row>
    <row r="1189" spans="1:3" x14ac:dyDescent="0.25">
      <c r="A1189" s="104">
        <v>42418.833333333336</v>
      </c>
      <c r="B1189" s="106">
        <v>20</v>
      </c>
      <c r="C1189" s="186">
        <v>2.6160000000000001</v>
      </c>
    </row>
    <row r="1190" spans="1:3" x14ac:dyDescent="0.25">
      <c r="A1190" s="104">
        <v>42418.875</v>
      </c>
      <c r="B1190" s="106">
        <v>21</v>
      </c>
      <c r="C1190" s="186">
        <v>2.5680000000000001</v>
      </c>
    </row>
    <row r="1191" spans="1:3" x14ac:dyDescent="0.25">
      <c r="A1191" s="104">
        <v>42418.916666666664</v>
      </c>
      <c r="B1191" s="106">
        <v>22</v>
      </c>
      <c r="C1191" s="186">
        <v>2.448</v>
      </c>
    </row>
    <row r="1192" spans="1:3" x14ac:dyDescent="0.25">
      <c r="A1192" s="104">
        <v>42418.958333333336</v>
      </c>
      <c r="B1192" s="106">
        <v>23</v>
      </c>
      <c r="C1192" s="186">
        <v>2.4</v>
      </c>
    </row>
    <row r="1193" spans="1:3" x14ac:dyDescent="0.25">
      <c r="A1193" s="104">
        <v>42418.958333333336</v>
      </c>
      <c r="B1193" s="106">
        <v>24</v>
      </c>
      <c r="C1193" s="186">
        <v>2.3039999999999998</v>
      </c>
    </row>
    <row r="1194" spans="1:3" x14ac:dyDescent="0.25">
      <c r="A1194" s="104">
        <v>42419.041666666664</v>
      </c>
      <c r="B1194" s="106">
        <v>1</v>
      </c>
      <c r="C1194" s="186">
        <v>2.2320000000000002</v>
      </c>
    </row>
    <row r="1195" spans="1:3" x14ac:dyDescent="0.25">
      <c r="A1195" s="104">
        <v>42419.083333333336</v>
      </c>
      <c r="B1195" s="106">
        <v>2</v>
      </c>
      <c r="C1195" s="186">
        <v>2.2080000000000002</v>
      </c>
    </row>
    <row r="1196" spans="1:3" x14ac:dyDescent="0.25">
      <c r="A1196" s="104">
        <v>42419.125</v>
      </c>
      <c r="B1196" s="106">
        <v>3</v>
      </c>
      <c r="C1196" s="186">
        <v>2.2080000000000002</v>
      </c>
    </row>
    <row r="1197" spans="1:3" x14ac:dyDescent="0.25">
      <c r="A1197" s="104">
        <v>42419.166666666664</v>
      </c>
      <c r="B1197" s="106">
        <v>4</v>
      </c>
      <c r="C1197" s="186">
        <v>2.2080000000000002</v>
      </c>
    </row>
    <row r="1198" spans="1:3" x14ac:dyDescent="0.25">
      <c r="A1198" s="104">
        <v>42419.208333333336</v>
      </c>
      <c r="B1198" s="106">
        <v>5</v>
      </c>
      <c r="C1198" s="186">
        <v>2.4</v>
      </c>
    </row>
    <row r="1199" spans="1:3" x14ac:dyDescent="0.25">
      <c r="A1199" s="104">
        <v>42419.25</v>
      </c>
      <c r="B1199" s="106">
        <v>6</v>
      </c>
      <c r="C1199" s="186">
        <v>2.7360000000000002</v>
      </c>
    </row>
    <row r="1200" spans="1:3" x14ac:dyDescent="0.25">
      <c r="A1200" s="104">
        <v>42419.291666666664</v>
      </c>
      <c r="B1200" s="106">
        <v>7</v>
      </c>
      <c r="C1200" s="186">
        <v>3.24</v>
      </c>
    </row>
    <row r="1201" spans="1:3" x14ac:dyDescent="0.25">
      <c r="A1201" s="104">
        <v>42419.333333333336</v>
      </c>
      <c r="B1201" s="106">
        <v>8</v>
      </c>
      <c r="C1201" s="186">
        <v>3.984</v>
      </c>
    </row>
    <row r="1202" spans="1:3" x14ac:dyDescent="0.25">
      <c r="A1202" s="104">
        <v>42419.375</v>
      </c>
      <c r="B1202" s="106">
        <v>9</v>
      </c>
      <c r="C1202" s="186">
        <v>4.2</v>
      </c>
    </row>
    <row r="1203" spans="1:3" x14ac:dyDescent="0.25">
      <c r="A1203" s="104">
        <v>42419.416666666664</v>
      </c>
      <c r="B1203" s="106">
        <v>10</v>
      </c>
      <c r="C1203" s="186">
        <v>4.008</v>
      </c>
    </row>
    <row r="1204" spans="1:3" x14ac:dyDescent="0.25">
      <c r="A1204" s="104">
        <v>42419.458333333336</v>
      </c>
      <c r="B1204" s="106">
        <v>11</v>
      </c>
      <c r="C1204" s="186">
        <v>4.1760000000000002</v>
      </c>
    </row>
    <row r="1205" spans="1:3" x14ac:dyDescent="0.25">
      <c r="A1205" s="104">
        <v>42419.5</v>
      </c>
      <c r="B1205" s="106">
        <v>12</v>
      </c>
      <c r="C1205" s="186">
        <v>4.1040000000000001</v>
      </c>
    </row>
    <row r="1206" spans="1:3" x14ac:dyDescent="0.25">
      <c r="A1206" s="104">
        <v>42419.541666666664</v>
      </c>
      <c r="B1206" s="106">
        <v>13</v>
      </c>
      <c r="C1206" s="186">
        <v>3.7919999999999998</v>
      </c>
    </row>
    <row r="1207" spans="1:3" x14ac:dyDescent="0.25">
      <c r="A1207" s="104">
        <v>42419.583333333336</v>
      </c>
      <c r="B1207" s="106">
        <v>14</v>
      </c>
      <c r="C1207" s="186">
        <v>4.008</v>
      </c>
    </row>
    <row r="1208" spans="1:3" x14ac:dyDescent="0.25">
      <c r="A1208" s="104">
        <v>42419.625</v>
      </c>
      <c r="B1208" s="106">
        <v>15</v>
      </c>
      <c r="C1208" s="186">
        <v>3.7679999999999998</v>
      </c>
    </row>
    <row r="1209" spans="1:3" x14ac:dyDescent="0.25">
      <c r="A1209" s="104">
        <v>42419.666666666664</v>
      </c>
      <c r="B1209" s="106">
        <v>16</v>
      </c>
      <c r="C1209" s="186">
        <v>3.5760000000000001</v>
      </c>
    </row>
    <row r="1210" spans="1:3" x14ac:dyDescent="0.25">
      <c r="A1210" s="104">
        <v>42419.708333333336</v>
      </c>
      <c r="B1210" s="106">
        <v>17</v>
      </c>
      <c r="C1210" s="186">
        <v>3.048</v>
      </c>
    </row>
    <row r="1211" spans="1:3" x14ac:dyDescent="0.25">
      <c r="A1211" s="104">
        <v>42419.75</v>
      </c>
      <c r="B1211" s="106">
        <v>18</v>
      </c>
      <c r="C1211" s="186">
        <v>2.7120000000000002</v>
      </c>
    </row>
    <row r="1212" spans="1:3" x14ac:dyDescent="0.25">
      <c r="A1212" s="104">
        <v>42419.791666666664</v>
      </c>
      <c r="B1212" s="106">
        <v>19</v>
      </c>
      <c r="C1212" s="186">
        <v>2.6640000000000001</v>
      </c>
    </row>
    <row r="1213" spans="1:3" x14ac:dyDescent="0.25">
      <c r="A1213" s="104">
        <v>42419.833333333336</v>
      </c>
      <c r="B1213" s="106">
        <v>20</v>
      </c>
      <c r="C1213" s="186">
        <v>2.6160000000000001</v>
      </c>
    </row>
    <row r="1214" spans="1:3" x14ac:dyDescent="0.25">
      <c r="A1214" s="104">
        <v>42419.875</v>
      </c>
      <c r="B1214" s="106">
        <v>21</v>
      </c>
      <c r="C1214" s="186">
        <v>2.544</v>
      </c>
    </row>
    <row r="1215" spans="1:3" x14ac:dyDescent="0.25">
      <c r="A1215" s="104">
        <v>42419.916666666664</v>
      </c>
      <c r="B1215" s="106">
        <v>22</v>
      </c>
      <c r="C1215" s="186">
        <v>2.448</v>
      </c>
    </row>
    <row r="1216" spans="1:3" x14ac:dyDescent="0.25">
      <c r="A1216" s="104">
        <v>42419.958333333336</v>
      </c>
      <c r="B1216" s="106">
        <v>23</v>
      </c>
      <c r="C1216" s="186">
        <v>2.4</v>
      </c>
    </row>
    <row r="1217" spans="1:3" x14ac:dyDescent="0.25">
      <c r="A1217" s="104">
        <v>42419.958333333336</v>
      </c>
      <c r="B1217" s="106">
        <v>24</v>
      </c>
      <c r="C1217" s="186">
        <v>2.4239999999999999</v>
      </c>
    </row>
    <row r="1218" spans="1:3" x14ac:dyDescent="0.25">
      <c r="A1218" s="104">
        <v>42420.041666666664</v>
      </c>
      <c r="B1218" s="106">
        <v>1</v>
      </c>
      <c r="C1218" s="186">
        <v>2.3519999999999999</v>
      </c>
    </row>
    <row r="1219" spans="1:3" x14ac:dyDescent="0.25">
      <c r="A1219" s="104">
        <v>42420.083333333336</v>
      </c>
      <c r="B1219" s="106">
        <v>2</v>
      </c>
      <c r="C1219" s="186">
        <v>2.2559999999999998</v>
      </c>
    </row>
    <row r="1220" spans="1:3" x14ac:dyDescent="0.25">
      <c r="A1220" s="104">
        <v>42420.125</v>
      </c>
      <c r="B1220" s="106">
        <v>3</v>
      </c>
      <c r="C1220" s="186">
        <v>2.2559999999999998</v>
      </c>
    </row>
    <row r="1221" spans="1:3" x14ac:dyDescent="0.25">
      <c r="A1221" s="104">
        <v>42420.166666666664</v>
      </c>
      <c r="B1221" s="106">
        <v>4</v>
      </c>
      <c r="C1221" s="186">
        <v>2.2799999999999998</v>
      </c>
    </row>
    <row r="1222" spans="1:3" x14ac:dyDescent="0.25">
      <c r="A1222" s="104">
        <v>42420.208333333336</v>
      </c>
      <c r="B1222" s="106">
        <v>5</v>
      </c>
      <c r="C1222" s="186">
        <v>2.2799999999999998</v>
      </c>
    </row>
    <row r="1223" spans="1:3" x14ac:dyDescent="0.25">
      <c r="A1223" s="104">
        <v>42420.25</v>
      </c>
      <c r="B1223" s="106">
        <v>6</v>
      </c>
      <c r="C1223" s="186">
        <v>2.472</v>
      </c>
    </row>
    <row r="1224" spans="1:3" x14ac:dyDescent="0.25">
      <c r="A1224" s="104">
        <v>42420.291666666664</v>
      </c>
      <c r="B1224" s="106">
        <v>7</v>
      </c>
      <c r="C1224" s="186">
        <v>2.7360000000000002</v>
      </c>
    </row>
    <row r="1225" spans="1:3" x14ac:dyDescent="0.25">
      <c r="A1225" s="104">
        <v>42420.333333333336</v>
      </c>
      <c r="B1225" s="106">
        <v>8</v>
      </c>
      <c r="C1225" s="186">
        <v>2.952</v>
      </c>
    </row>
    <row r="1226" spans="1:3" x14ac:dyDescent="0.25">
      <c r="A1226" s="104">
        <v>42420.375</v>
      </c>
      <c r="B1226" s="106">
        <v>9</v>
      </c>
      <c r="C1226" s="186">
        <v>3.1680000000000001</v>
      </c>
    </row>
    <row r="1227" spans="1:3" x14ac:dyDescent="0.25">
      <c r="A1227" s="104">
        <v>42420.416666666664</v>
      </c>
      <c r="B1227" s="106">
        <v>10</v>
      </c>
      <c r="C1227" s="186">
        <v>3.1440000000000001</v>
      </c>
    </row>
    <row r="1228" spans="1:3" x14ac:dyDescent="0.25">
      <c r="A1228" s="104">
        <v>42420.458333333336</v>
      </c>
      <c r="B1228" s="106">
        <v>11</v>
      </c>
      <c r="C1228" s="186">
        <v>3.048</v>
      </c>
    </row>
    <row r="1229" spans="1:3" x14ac:dyDescent="0.25">
      <c r="A1229" s="104">
        <v>42420.5</v>
      </c>
      <c r="B1229" s="106">
        <v>12</v>
      </c>
      <c r="C1229" s="186">
        <v>2.9279999999999999</v>
      </c>
    </row>
    <row r="1230" spans="1:3" x14ac:dyDescent="0.25">
      <c r="A1230" s="104">
        <v>42420.541666666664</v>
      </c>
      <c r="B1230" s="106">
        <v>13</v>
      </c>
      <c r="C1230" s="186">
        <v>2.88</v>
      </c>
    </row>
    <row r="1231" spans="1:3" x14ac:dyDescent="0.25">
      <c r="A1231" s="104">
        <v>42420.583333333336</v>
      </c>
      <c r="B1231" s="106">
        <v>14</v>
      </c>
      <c r="C1231" s="186">
        <v>2.976</v>
      </c>
    </row>
    <row r="1232" spans="1:3" x14ac:dyDescent="0.25">
      <c r="A1232" s="104">
        <v>42420.625</v>
      </c>
      <c r="B1232" s="106">
        <v>15</v>
      </c>
      <c r="C1232" s="186">
        <v>2.8559999999999999</v>
      </c>
    </row>
    <row r="1233" spans="1:3" x14ac:dyDescent="0.25">
      <c r="A1233" s="104">
        <v>42420.666666666664</v>
      </c>
      <c r="B1233" s="106">
        <v>16</v>
      </c>
      <c r="C1233" s="186">
        <v>2.76</v>
      </c>
    </row>
    <row r="1234" spans="1:3" x14ac:dyDescent="0.25">
      <c r="A1234" s="104">
        <v>42420.708333333336</v>
      </c>
      <c r="B1234" s="106">
        <v>17</v>
      </c>
      <c r="C1234" s="186">
        <v>2.76</v>
      </c>
    </row>
    <row r="1235" spans="1:3" x14ac:dyDescent="0.25">
      <c r="A1235" s="104">
        <v>42420.75</v>
      </c>
      <c r="B1235" s="106">
        <v>18</v>
      </c>
      <c r="C1235" s="186">
        <v>2.5680000000000001</v>
      </c>
    </row>
    <row r="1236" spans="1:3" x14ac:dyDescent="0.25">
      <c r="A1236" s="104">
        <v>42420.791666666664</v>
      </c>
      <c r="B1236" s="106">
        <v>19</v>
      </c>
      <c r="C1236" s="186">
        <v>2.5920000000000001</v>
      </c>
    </row>
    <row r="1237" spans="1:3" x14ac:dyDescent="0.25">
      <c r="A1237" s="104">
        <v>42420.833333333336</v>
      </c>
      <c r="B1237" s="106">
        <v>20</v>
      </c>
      <c r="C1237" s="186">
        <v>2.5680000000000001</v>
      </c>
    </row>
    <row r="1238" spans="1:3" x14ac:dyDescent="0.25">
      <c r="A1238" s="104">
        <v>42420.875</v>
      </c>
      <c r="B1238" s="106">
        <v>21</v>
      </c>
      <c r="C1238" s="186">
        <v>2.5680000000000001</v>
      </c>
    </row>
    <row r="1239" spans="1:3" x14ac:dyDescent="0.25">
      <c r="A1239" s="104">
        <v>42420.916666666664</v>
      </c>
      <c r="B1239" s="106">
        <v>22</v>
      </c>
      <c r="C1239" s="186">
        <v>2.544</v>
      </c>
    </row>
    <row r="1240" spans="1:3" x14ac:dyDescent="0.25">
      <c r="A1240" s="104">
        <v>42420.958333333336</v>
      </c>
      <c r="B1240" s="106">
        <v>23</v>
      </c>
      <c r="C1240" s="186">
        <v>2.52</v>
      </c>
    </row>
    <row r="1241" spans="1:3" x14ac:dyDescent="0.25">
      <c r="A1241" s="104">
        <v>42420.958333333336</v>
      </c>
      <c r="B1241" s="106">
        <v>24</v>
      </c>
      <c r="C1241" s="186">
        <v>2.472</v>
      </c>
    </row>
    <row r="1242" spans="1:3" x14ac:dyDescent="0.25">
      <c r="A1242" s="104">
        <v>42421.041666666664</v>
      </c>
      <c r="B1242" s="106">
        <v>1</v>
      </c>
      <c r="C1242" s="186">
        <v>2.3759999999999999</v>
      </c>
    </row>
    <row r="1243" spans="1:3" x14ac:dyDescent="0.25">
      <c r="A1243" s="104">
        <v>42421.083333333336</v>
      </c>
      <c r="B1243" s="106">
        <v>2</v>
      </c>
      <c r="C1243" s="186">
        <v>2.3279999999999998</v>
      </c>
    </row>
    <row r="1244" spans="1:3" x14ac:dyDescent="0.25">
      <c r="A1244" s="104">
        <v>42421.125</v>
      </c>
      <c r="B1244" s="106">
        <v>3</v>
      </c>
      <c r="C1244" s="186">
        <v>2.3759999999999999</v>
      </c>
    </row>
    <row r="1245" spans="1:3" x14ac:dyDescent="0.25">
      <c r="A1245" s="104">
        <v>42421.166666666664</v>
      </c>
      <c r="B1245" s="106">
        <v>4</v>
      </c>
      <c r="C1245" s="186">
        <v>2.3519999999999999</v>
      </c>
    </row>
    <row r="1246" spans="1:3" x14ac:dyDescent="0.25">
      <c r="A1246" s="104">
        <v>42421.208333333336</v>
      </c>
      <c r="B1246" s="106">
        <v>5</v>
      </c>
      <c r="C1246" s="186">
        <v>2.4</v>
      </c>
    </row>
    <row r="1247" spans="1:3" x14ac:dyDescent="0.25">
      <c r="A1247" s="104">
        <v>42421.25</v>
      </c>
      <c r="B1247" s="106">
        <v>6</v>
      </c>
      <c r="C1247" s="186">
        <v>2.496</v>
      </c>
    </row>
    <row r="1248" spans="1:3" x14ac:dyDescent="0.25">
      <c r="A1248" s="104">
        <v>42421.291666666664</v>
      </c>
      <c r="B1248" s="106">
        <v>7</v>
      </c>
      <c r="C1248" s="186">
        <v>2.6160000000000001</v>
      </c>
    </row>
    <row r="1249" spans="1:3" x14ac:dyDescent="0.25">
      <c r="A1249" s="104">
        <v>42421.333333333336</v>
      </c>
      <c r="B1249" s="106">
        <v>8</v>
      </c>
      <c r="C1249" s="186">
        <v>2.544</v>
      </c>
    </row>
    <row r="1250" spans="1:3" x14ac:dyDescent="0.25">
      <c r="A1250" s="104">
        <v>42421.375</v>
      </c>
      <c r="B1250" s="106">
        <v>9</v>
      </c>
      <c r="C1250" s="186">
        <v>2.6640000000000001</v>
      </c>
    </row>
    <row r="1251" spans="1:3" x14ac:dyDescent="0.25">
      <c r="A1251" s="104">
        <v>42421.416666666664</v>
      </c>
      <c r="B1251" s="106">
        <v>10</v>
      </c>
      <c r="C1251" s="186">
        <v>2.76</v>
      </c>
    </row>
    <row r="1252" spans="1:3" x14ac:dyDescent="0.25">
      <c r="A1252" s="104">
        <v>42421.458333333336</v>
      </c>
      <c r="B1252" s="106">
        <v>11</v>
      </c>
      <c r="C1252" s="186">
        <v>2.6160000000000001</v>
      </c>
    </row>
    <row r="1253" spans="1:3" x14ac:dyDescent="0.25">
      <c r="A1253" s="104">
        <v>42421.5</v>
      </c>
      <c r="B1253" s="106">
        <v>12</v>
      </c>
      <c r="C1253" s="186">
        <v>2.5680000000000001</v>
      </c>
    </row>
    <row r="1254" spans="1:3" x14ac:dyDescent="0.25">
      <c r="A1254" s="104">
        <v>42421.541666666664</v>
      </c>
      <c r="B1254" s="106">
        <v>13</v>
      </c>
      <c r="C1254" s="186">
        <v>2.496</v>
      </c>
    </row>
    <row r="1255" spans="1:3" x14ac:dyDescent="0.25">
      <c r="A1255" s="104">
        <v>42421.583333333336</v>
      </c>
      <c r="B1255" s="106">
        <v>14</v>
      </c>
      <c r="C1255" s="186">
        <v>2.448</v>
      </c>
    </row>
    <row r="1256" spans="1:3" x14ac:dyDescent="0.25">
      <c r="A1256" s="104">
        <v>42421.625</v>
      </c>
      <c r="B1256" s="106">
        <v>15</v>
      </c>
      <c r="C1256" s="186">
        <v>2.4</v>
      </c>
    </row>
    <row r="1257" spans="1:3" x14ac:dyDescent="0.25">
      <c r="A1257" s="104">
        <v>42421.666666666664</v>
      </c>
      <c r="B1257" s="106">
        <v>16</v>
      </c>
      <c r="C1257" s="186">
        <v>2.6160000000000001</v>
      </c>
    </row>
    <row r="1258" spans="1:3" x14ac:dyDescent="0.25">
      <c r="A1258" s="104">
        <v>42421.708333333336</v>
      </c>
      <c r="B1258" s="106">
        <v>17</v>
      </c>
      <c r="C1258" s="186">
        <v>2.6160000000000001</v>
      </c>
    </row>
    <row r="1259" spans="1:3" x14ac:dyDescent="0.25">
      <c r="A1259" s="104">
        <v>42421.75</v>
      </c>
      <c r="B1259" s="106">
        <v>18</v>
      </c>
      <c r="C1259" s="186">
        <v>2.6160000000000001</v>
      </c>
    </row>
    <row r="1260" spans="1:3" x14ac:dyDescent="0.25">
      <c r="A1260" s="104">
        <v>42421.791666666664</v>
      </c>
      <c r="B1260" s="106">
        <v>19</v>
      </c>
      <c r="C1260" s="186">
        <v>2.5920000000000001</v>
      </c>
    </row>
    <row r="1261" spans="1:3" x14ac:dyDescent="0.25">
      <c r="A1261" s="104">
        <v>42421.833333333336</v>
      </c>
      <c r="B1261" s="106">
        <v>20</v>
      </c>
      <c r="C1261" s="186">
        <v>2.52</v>
      </c>
    </row>
    <row r="1262" spans="1:3" x14ac:dyDescent="0.25">
      <c r="A1262" s="104">
        <v>42421.875</v>
      </c>
      <c r="B1262" s="106">
        <v>21</v>
      </c>
      <c r="C1262" s="186">
        <v>2.496</v>
      </c>
    </row>
    <row r="1263" spans="1:3" x14ac:dyDescent="0.25">
      <c r="A1263" s="104">
        <v>42421.916666666664</v>
      </c>
      <c r="B1263" s="106">
        <v>22</v>
      </c>
      <c r="C1263" s="186">
        <v>2.4239999999999999</v>
      </c>
    </row>
    <row r="1264" spans="1:3" x14ac:dyDescent="0.25">
      <c r="A1264" s="104">
        <v>42421.958333333336</v>
      </c>
      <c r="B1264" s="106">
        <v>23</v>
      </c>
      <c r="C1264" s="186">
        <v>2.4</v>
      </c>
    </row>
    <row r="1265" spans="1:3" x14ac:dyDescent="0.25">
      <c r="A1265" s="104">
        <v>42421.958333333336</v>
      </c>
      <c r="B1265" s="106">
        <v>24</v>
      </c>
      <c r="C1265" s="186">
        <v>2.3279999999999998</v>
      </c>
    </row>
    <row r="1266" spans="1:3" x14ac:dyDescent="0.25">
      <c r="A1266" s="104">
        <v>42422.041666666664</v>
      </c>
      <c r="B1266" s="106">
        <v>1</v>
      </c>
      <c r="C1266" s="186">
        <v>2.2799999999999998</v>
      </c>
    </row>
    <row r="1267" spans="1:3" x14ac:dyDescent="0.25">
      <c r="A1267" s="104">
        <v>42422.083333333336</v>
      </c>
      <c r="B1267" s="106">
        <v>2</v>
      </c>
      <c r="C1267" s="186">
        <v>2.2559999999999998</v>
      </c>
    </row>
    <row r="1268" spans="1:3" x14ac:dyDescent="0.25">
      <c r="A1268" s="104">
        <v>42422.125</v>
      </c>
      <c r="B1268" s="106">
        <v>3</v>
      </c>
      <c r="C1268" s="186">
        <v>2.2320000000000002</v>
      </c>
    </row>
    <row r="1269" spans="1:3" x14ac:dyDescent="0.25">
      <c r="A1269" s="104">
        <v>42422.166666666664</v>
      </c>
      <c r="B1269" s="106">
        <v>4</v>
      </c>
      <c r="C1269" s="186">
        <v>2.2799999999999998</v>
      </c>
    </row>
    <row r="1270" spans="1:3" x14ac:dyDescent="0.25">
      <c r="A1270" s="104">
        <v>42422.208333333336</v>
      </c>
      <c r="B1270" s="106">
        <v>5</v>
      </c>
      <c r="C1270" s="186">
        <v>2.472</v>
      </c>
    </row>
    <row r="1271" spans="1:3" x14ac:dyDescent="0.25">
      <c r="A1271" s="104">
        <v>42422.25</v>
      </c>
      <c r="B1271" s="106">
        <v>6</v>
      </c>
      <c r="C1271" s="186">
        <v>2.7360000000000002</v>
      </c>
    </row>
    <row r="1272" spans="1:3" x14ac:dyDescent="0.25">
      <c r="A1272" s="104">
        <v>42422.291666666664</v>
      </c>
      <c r="B1272" s="106">
        <v>7</v>
      </c>
      <c r="C1272" s="186">
        <v>3.3119999999999998</v>
      </c>
    </row>
    <row r="1273" spans="1:3" x14ac:dyDescent="0.25">
      <c r="A1273" s="104">
        <v>42422.333333333336</v>
      </c>
      <c r="B1273" s="106">
        <v>8</v>
      </c>
      <c r="C1273" s="186">
        <v>4.032</v>
      </c>
    </row>
    <row r="1274" spans="1:3" x14ac:dyDescent="0.25">
      <c r="A1274" s="104">
        <v>42422.375</v>
      </c>
      <c r="B1274" s="106">
        <v>9</v>
      </c>
      <c r="C1274" s="186">
        <v>4.4880000000000004</v>
      </c>
    </row>
    <row r="1275" spans="1:3" x14ac:dyDescent="0.25">
      <c r="A1275" s="104">
        <v>42422.416666666664</v>
      </c>
      <c r="B1275" s="106">
        <v>10</v>
      </c>
      <c r="C1275" s="186">
        <v>4.4160000000000004</v>
      </c>
    </row>
    <row r="1276" spans="1:3" x14ac:dyDescent="0.25">
      <c r="A1276" s="104">
        <v>42422.458333333336</v>
      </c>
      <c r="B1276" s="106">
        <v>11</v>
      </c>
      <c r="C1276" s="186">
        <v>4.3680000000000003</v>
      </c>
    </row>
    <row r="1277" spans="1:3" x14ac:dyDescent="0.25">
      <c r="A1277" s="104">
        <v>42422.5</v>
      </c>
      <c r="B1277" s="106">
        <v>12</v>
      </c>
      <c r="C1277" s="186">
        <v>4.2960000000000003</v>
      </c>
    </row>
    <row r="1278" spans="1:3" x14ac:dyDescent="0.25">
      <c r="A1278" s="104">
        <v>42422.541666666664</v>
      </c>
      <c r="B1278" s="106">
        <v>13</v>
      </c>
      <c r="C1278" s="186">
        <v>4.008</v>
      </c>
    </row>
    <row r="1279" spans="1:3" x14ac:dyDescent="0.25">
      <c r="A1279" s="104">
        <v>42422.583333333336</v>
      </c>
      <c r="B1279" s="106">
        <v>14</v>
      </c>
      <c r="C1279" s="186">
        <v>4.08</v>
      </c>
    </row>
    <row r="1280" spans="1:3" x14ac:dyDescent="0.25">
      <c r="A1280" s="104">
        <v>42422.625</v>
      </c>
      <c r="B1280" s="106">
        <v>15</v>
      </c>
      <c r="C1280" s="186">
        <v>4.1040000000000001</v>
      </c>
    </row>
    <row r="1281" spans="1:3" x14ac:dyDescent="0.25">
      <c r="A1281" s="104">
        <v>42422.666666666664</v>
      </c>
      <c r="B1281" s="106">
        <v>16</v>
      </c>
      <c r="C1281" s="186">
        <v>4.08</v>
      </c>
    </row>
    <row r="1282" spans="1:3" x14ac:dyDescent="0.25">
      <c r="A1282" s="104">
        <v>42422.708333333336</v>
      </c>
      <c r="B1282" s="106">
        <v>17</v>
      </c>
      <c r="C1282" s="186">
        <v>3.2879999999999998</v>
      </c>
    </row>
    <row r="1283" spans="1:3" x14ac:dyDescent="0.25">
      <c r="A1283" s="104">
        <v>42422.75</v>
      </c>
      <c r="B1283" s="106">
        <v>18</v>
      </c>
      <c r="C1283" s="186">
        <v>3.0720000000000001</v>
      </c>
    </row>
    <row r="1284" spans="1:3" x14ac:dyDescent="0.25">
      <c r="A1284" s="104">
        <v>42422.791666666664</v>
      </c>
      <c r="B1284" s="106">
        <v>19</v>
      </c>
      <c r="C1284" s="186">
        <v>2.976</v>
      </c>
    </row>
    <row r="1285" spans="1:3" x14ac:dyDescent="0.25">
      <c r="A1285" s="104">
        <v>42422.833333333336</v>
      </c>
      <c r="B1285" s="106">
        <v>20</v>
      </c>
      <c r="C1285" s="186">
        <v>2.976</v>
      </c>
    </row>
    <row r="1286" spans="1:3" x14ac:dyDescent="0.25">
      <c r="A1286" s="104">
        <v>42422.875</v>
      </c>
      <c r="B1286" s="106">
        <v>21</v>
      </c>
      <c r="C1286" s="186">
        <v>2.8319999999999999</v>
      </c>
    </row>
    <row r="1287" spans="1:3" x14ac:dyDescent="0.25">
      <c r="A1287" s="104">
        <v>42422.916666666664</v>
      </c>
      <c r="B1287" s="106">
        <v>22</v>
      </c>
      <c r="C1287" s="186">
        <v>2.5680000000000001</v>
      </c>
    </row>
    <row r="1288" spans="1:3" x14ac:dyDescent="0.25">
      <c r="A1288" s="104">
        <v>42422.958333333336</v>
      </c>
      <c r="B1288" s="106">
        <v>23</v>
      </c>
      <c r="C1288" s="186">
        <v>2.496</v>
      </c>
    </row>
    <row r="1289" spans="1:3" x14ac:dyDescent="0.25">
      <c r="A1289" s="104">
        <v>42422.958333333336</v>
      </c>
      <c r="B1289" s="106">
        <v>24</v>
      </c>
      <c r="C1289" s="186">
        <v>2.4239999999999999</v>
      </c>
    </row>
    <row r="1290" spans="1:3" x14ac:dyDescent="0.25">
      <c r="A1290" s="104">
        <v>42423.041666666664</v>
      </c>
      <c r="B1290" s="106">
        <v>1</v>
      </c>
      <c r="C1290" s="186">
        <v>2.3279999999999998</v>
      </c>
    </row>
    <row r="1291" spans="1:3" x14ac:dyDescent="0.25">
      <c r="A1291" s="104">
        <v>42423.083333333336</v>
      </c>
      <c r="B1291" s="106">
        <v>2</v>
      </c>
      <c r="C1291" s="186">
        <v>2.3039999999999998</v>
      </c>
    </row>
    <row r="1292" spans="1:3" x14ac:dyDescent="0.25">
      <c r="A1292" s="104">
        <v>42423.125</v>
      </c>
      <c r="B1292" s="106">
        <v>3</v>
      </c>
      <c r="C1292" s="186">
        <v>2.3279999999999998</v>
      </c>
    </row>
    <row r="1293" spans="1:3" x14ac:dyDescent="0.25">
      <c r="A1293" s="104">
        <v>42423.166666666664</v>
      </c>
      <c r="B1293" s="106">
        <v>4</v>
      </c>
      <c r="C1293" s="186">
        <v>2.3039999999999998</v>
      </c>
    </row>
    <row r="1294" spans="1:3" x14ac:dyDescent="0.25">
      <c r="A1294" s="104">
        <v>42423.208333333336</v>
      </c>
      <c r="B1294" s="106">
        <v>5</v>
      </c>
      <c r="C1294" s="186">
        <v>2.496</v>
      </c>
    </row>
    <row r="1295" spans="1:3" x14ac:dyDescent="0.25">
      <c r="A1295" s="104">
        <v>42423.25</v>
      </c>
      <c r="B1295" s="106">
        <v>6</v>
      </c>
      <c r="C1295" s="186">
        <v>2.76</v>
      </c>
    </row>
    <row r="1296" spans="1:3" x14ac:dyDescent="0.25">
      <c r="A1296" s="104">
        <v>42423.291666666664</v>
      </c>
      <c r="B1296" s="106">
        <v>7</v>
      </c>
      <c r="C1296" s="186">
        <v>3.3839999999999999</v>
      </c>
    </row>
    <row r="1297" spans="1:3" x14ac:dyDescent="0.25">
      <c r="A1297" s="104">
        <v>42423.333333333336</v>
      </c>
      <c r="B1297" s="106">
        <v>8</v>
      </c>
      <c r="C1297" s="186">
        <v>3.96</v>
      </c>
    </row>
    <row r="1298" spans="1:3" x14ac:dyDescent="0.25">
      <c r="A1298" s="104">
        <v>42423.375</v>
      </c>
      <c r="B1298" s="106">
        <v>9</v>
      </c>
      <c r="C1298" s="186">
        <v>4.5119999999999996</v>
      </c>
    </row>
    <row r="1299" spans="1:3" x14ac:dyDescent="0.25">
      <c r="A1299" s="104">
        <v>42423.416666666664</v>
      </c>
      <c r="B1299" s="106">
        <v>10</v>
      </c>
      <c r="C1299" s="186">
        <v>4.4880000000000004</v>
      </c>
    </row>
    <row r="1300" spans="1:3" x14ac:dyDescent="0.25">
      <c r="A1300" s="104">
        <v>42423.458333333336</v>
      </c>
      <c r="B1300" s="106">
        <v>11</v>
      </c>
      <c r="C1300" s="186">
        <v>4.4640000000000004</v>
      </c>
    </row>
    <row r="1301" spans="1:3" x14ac:dyDescent="0.25">
      <c r="A1301" s="104">
        <v>42423.5</v>
      </c>
      <c r="B1301" s="106">
        <v>12</v>
      </c>
      <c r="C1301" s="186">
        <v>4.3680000000000003</v>
      </c>
    </row>
    <row r="1302" spans="1:3" x14ac:dyDescent="0.25">
      <c r="A1302" s="104">
        <v>42423.541666666664</v>
      </c>
      <c r="B1302" s="106">
        <v>13</v>
      </c>
      <c r="C1302" s="186">
        <v>4.032</v>
      </c>
    </row>
    <row r="1303" spans="1:3" x14ac:dyDescent="0.25">
      <c r="A1303" s="104">
        <v>42423.583333333336</v>
      </c>
      <c r="B1303" s="106">
        <v>14</v>
      </c>
      <c r="C1303" s="186">
        <v>4.1520000000000001</v>
      </c>
    </row>
    <row r="1304" spans="1:3" x14ac:dyDescent="0.25">
      <c r="A1304" s="104">
        <v>42423.625</v>
      </c>
      <c r="B1304" s="106">
        <v>15</v>
      </c>
      <c r="C1304" s="186">
        <v>4.056</v>
      </c>
    </row>
    <row r="1305" spans="1:3" x14ac:dyDescent="0.25">
      <c r="A1305" s="104">
        <v>42423.666666666664</v>
      </c>
      <c r="B1305" s="106">
        <v>16</v>
      </c>
      <c r="C1305" s="186">
        <v>4.056</v>
      </c>
    </row>
    <row r="1306" spans="1:3" x14ac:dyDescent="0.25">
      <c r="A1306" s="104">
        <v>42423.708333333336</v>
      </c>
      <c r="B1306" s="106">
        <v>17</v>
      </c>
      <c r="C1306" s="186">
        <v>3.24</v>
      </c>
    </row>
    <row r="1307" spans="1:3" x14ac:dyDescent="0.25">
      <c r="A1307" s="104">
        <v>42423.75</v>
      </c>
      <c r="B1307" s="106">
        <v>18</v>
      </c>
      <c r="C1307" s="186">
        <v>3.024</v>
      </c>
    </row>
    <row r="1308" spans="1:3" x14ac:dyDescent="0.25">
      <c r="A1308" s="104">
        <v>42423.791666666664</v>
      </c>
      <c r="B1308" s="106">
        <v>19</v>
      </c>
      <c r="C1308" s="186">
        <v>2.8079999999999998</v>
      </c>
    </row>
    <row r="1309" spans="1:3" x14ac:dyDescent="0.25">
      <c r="A1309" s="104">
        <v>42423.833333333336</v>
      </c>
      <c r="B1309" s="106">
        <v>20</v>
      </c>
      <c r="C1309" s="186">
        <v>2.7839999999999998</v>
      </c>
    </row>
    <row r="1310" spans="1:3" x14ac:dyDescent="0.25">
      <c r="A1310" s="104">
        <v>42423.875</v>
      </c>
      <c r="B1310" s="106">
        <v>21</v>
      </c>
      <c r="C1310" s="186">
        <v>2.64</v>
      </c>
    </row>
    <row r="1311" spans="1:3" x14ac:dyDescent="0.25">
      <c r="A1311" s="104">
        <v>42423.916666666664</v>
      </c>
      <c r="B1311" s="106">
        <v>22</v>
      </c>
      <c r="C1311" s="186">
        <v>2.5680000000000001</v>
      </c>
    </row>
    <row r="1312" spans="1:3" x14ac:dyDescent="0.25">
      <c r="A1312" s="104">
        <v>42423.958333333336</v>
      </c>
      <c r="B1312" s="106">
        <v>23</v>
      </c>
      <c r="C1312" s="186">
        <v>2.5680000000000001</v>
      </c>
    </row>
    <row r="1313" spans="1:3" x14ac:dyDescent="0.25">
      <c r="A1313" s="104">
        <v>42423.958333333336</v>
      </c>
      <c r="B1313" s="106">
        <v>24</v>
      </c>
      <c r="C1313" s="186">
        <v>2.544</v>
      </c>
    </row>
    <row r="1314" spans="1:3" x14ac:dyDescent="0.25">
      <c r="A1314" s="104">
        <v>42424.041666666664</v>
      </c>
      <c r="B1314" s="106">
        <v>1</v>
      </c>
      <c r="C1314" s="186">
        <v>2.3759999999999999</v>
      </c>
    </row>
    <row r="1315" spans="1:3" x14ac:dyDescent="0.25">
      <c r="A1315" s="104">
        <v>42424.083333333336</v>
      </c>
      <c r="B1315" s="106">
        <v>2</v>
      </c>
      <c r="C1315" s="186">
        <v>2.3279999999999998</v>
      </c>
    </row>
    <row r="1316" spans="1:3" x14ac:dyDescent="0.25">
      <c r="A1316" s="104">
        <v>42424.125</v>
      </c>
      <c r="B1316" s="106">
        <v>3</v>
      </c>
      <c r="C1316" s="186">
        <v>2.2799999999999998</v>
      </c>
    </row>
    <row r="1317" spans="1:3" x14ac:dyDescent="0.25">
      <c r="A1317" s="104">
        <v>42424.166666666664</v>
      </c>
      <c r="B1317" s="106">
        <v>4</v>
      </c>
      <c r="C1317" s="186">
        <v>2.2559999999999998</v>
      </c>
    </row>
    <row r="1318" spans="1:3" x14ac:dyDescent="0.25">
      <c r="A1318" s="104">
        <v>42424.208333333336</v>
      </c>
      <c r="B1318" s="106">
        <v>5</v>
      </c>
      <c r="C1318" s="186">
        <v>2.472</v>
      </c>
    </row>
    <row r="1319" spans="1:3" x14ac:dyDescent="0.25">
      <c r="A1319" s="104">
        <v>42424.25</v>
      </c>
      <c r="B1319" s="106">
        <v>6</v>
      </c>
      <c r="C1319" s="186">
        <v>2.8319999999999999</v>
      </c>
    </row>
    <row r="1320" spans="1:3" x14ac:dyDescent="0.25">
      <c r="A1320" s="104">
        <v>42424.291666666664</v>
      </c>
      <c r="B1320" s="106">
        <v>7</v>
      </c>
      <c r="C1320" s="186">
        <v>3.48</v>
      </c>
    </row>
    <row r="1321" spans="1:3" x14ac:dyDescent="0.25">
      <c r="A1321" s="104">
        <v>42424.333333333336</v>
      </c>
      <c r="B1321" s="106">
        <v>8</v>
      </c>
      <c r="C1321" s="186">
        <v>4.008</v>
      </c>
    </row>
    <row r="1322" spans="1:3" x14ac:dyDescent="0.25">
      <c r="A1322" s="104">
        <v>42424.375</v>
      </c>
      <c r="B1322" s="106">
        <v>9</v>
      </c>
      <c r="C1322" s="186">
        <v>4.3680000000000003</v>
      </c>
    </row>
    <row r="1323" spans="1:3" x14ac:dyDescent="0.25">
      <c r="A1323" s="104">
        <v>42424.416666666664</v>
      </c>
      <c r="B1323" s="106">
        <v>10</v>
      </c>
      <c r="C1323" s="186">
        <v>4.3920000000000003</v>
      </c>
    </row>
    <row r="1324" spans="1:3" x14ac:dyDescent="0.25">
      <c r="A1324" s="104">
        <v>42424.458333333336</v>
      </c>
      <c r="B1324" s="106">
        <v>11</v>
      </c>
      <c r="C1324" s="186">
        <v>4.4880000000000004</v>
      </c>
    </row>
    <row r="1325" spans="1:3" x14ac:dyDescent="0.25">
      <c r="A1325" s="104">
        <v>42424.5</v>
      </c>
      <c r="B1325" s="106">
        <v>12</v>
      </c>
      <c r="C1325" s="186">
        <v>4.3440000000000003</v>
      </c>
    </row>
    <row r="1326" spans="1:3" x14ac:dyDescent="0.25">
      <c r="A1326" s="104">
        <v>42424.541666666664</v>
      </c>
      <c r="B1326" s="106">
        <v>13</v>
      </c>
      <c r="C1326" s="186">
        <v>3.6720000000000002</v>
      </c>
    </row>
    <row r="1327" spans="1:3" x14ac:dyDescent="0.25">
      <c r="A1327" s="104">
        <v>42424.583333333336</v>
      </c>
      <c r="B1327" s="106">
        <v>14</v>
      </c>
      <c r="C1327" s="186">
        <v>3.84</v>
      </c>
    </row>
    <row r="1328" spans="1:3" x14ac:dyDescent="0.25">
      <c r="A1328" s="104">
        <v>42424.625</v>
      </c>
      <c r="B1328" s="106">
        <v>15</v>
      </c>
      <c r="C1328" s="186">
        <v>3.7679999999999998</v>
      </c>
    </row>
    <row r="1329" spans="1:3" x14ac:dyDescent="0.25">
      <c r="A1329" s="104">
        <v>42424.666666666664</v>
      </c>
      <c r="B1329" s="106">
        <v>16</v>
      </c>
      <c r="C1329" s="186">
        <v>3.72</v>
      </c>
    </row>
    <row r="1330" spans="1:3" x14ac:dyDescent="0.25">
      <c r="A1330" s="104">
        <v>42424.708333333336</v>
      </c>
      <c r="B1330" s="106">
        <v>17</v>
      </c>
      <c r="C1330" s="186">
        <v>2.8559999999999999</v>
      </c>
    </row>
    <row r="1331" spans="1:3" x14ac:dyDescent="0.25">
      <c r="A1331" s="104">
        <v>42424.75</v>
      </c>
      <c r="B1331" s="106">
        <v>18</v>
      </c>
      <c r="C1331" s="186">
        <v>3.12</v>
      </c>
    </row>
    <row r="1332" spans="1:3" x14ac:dyDescent="0.25">
      <c r="A1332" s="104">
        <v>42424.791666666664</v>
      </c>
      <c r="B1332" s="106">
        <v>19</v>
      </c>
      <c r="C1332" s="186">
        <v>2.6640000000000001</v>
      </c>
    </row>
    <row r="1333" spans="1:3" x14ac:dyDescent="0.25">
      <c r="A1333" s="104">
        <v>42424.833333333336</v>
      </c>
      <c r="B1333" s="106">
        <v>20</v>
      </c>
      <c r="C1333" s="186">
        <v>2.64</v>
      </c>
    </row>
    <row r="1334" spans="1:3" x14ac:dyDescent="0.25">
      <c r="A1334" s="104">
        <v>42424.875</v>
      </c>
      <c r="B1334" s="106">
        <v>21</v>
      </c>
      <c r="C1334" s="186">
        <v>3.4319999999999999</v>
      </c>
    </row>
    <row r="1335" spans="1:3" x14ac:dyDescent="0.25">
      <c r="A1335" s="104">
        <v>42424.916666666664</v>
      </c>
      <c r="B1335" s="106">
        <v>22</v>
      </c>
      <c r="C1335" s="186">
        <v>3.1440000000000001</v>
      </c>
    </row>
    <row r="1336" spans="1:3" x14ac:dyDescent="0.25">
      <c r="A1336" s="104">
        <v>42424.958333333336</v>
      </c>
      <c r="B1336" s="106">
        <v>23</v>
      </c>
      <c r="C1336" s="186">
        <v>2.472</v>
      </c>
    </row>
    <row r="1337" spans="1:3" x14ac:dyDescent="0.25">
      <c r="A1337" s="104">
        <v>42424.958333333336</v>
      </c>
      <c r="B1337" s="106">
        <v>24</v>
      </c>
      <c r="C1337" s="186">
        <v>2.3039999999999998</v>
      </c>
    </row>
    <row r="1338" spans="1:3" x14ac:dyDescent="0.25">
      <c r="A1338" s="104">
        <v>42425.041666666664</v>
      </c>
      <c r="B1338" s="106">
        <v>1</v>
      </c>
      <c r="C1338" s="186">
        <v>2.3519999999999999</v>
      </c>
    </row>
    <row r="1339" spans="1:3" x14ac:dyDescent="0.25">
      <c r="A1339" s="104">
        <v>42425.083333333336</v>
      </c>
      <c r="B1339" s="106">
        <v>2</v>
      </c>
      <c r="C1339" s="186">
        <v>2.16</v>
      </c>
    </row>
    <row r="1340" spans="1:3" x14ac:dyDescent="0.25">
      <c r="A1340" s="104">
        <v>42425.125</v>
      </c>
      <c r="B1340" s="106">
        <v>3</v>
      </c>
      <c r="C1340" s="186">
        <v>2.2559999999999998</v>
      </c>
    </row>
    <row r="1341" spans="1:3" x14ac:dyDescent="0.25">
      <c r="A1341" s="104">
        <v>42425.166666666664</v>
      </c>
      <c r="B1341" s="106">
        <v>4</v>
      </c>
      <c r="C1341" s="186">
        <v>2.3039999999999998</v>
      </c>
    </row>
    <row r="1342" spans="1:3" x14ac:dyDescent="0.25">
      <c r="A1342" s="104">
        <v>42425.208333333336</v>
      </c>
      <c r="B1342" s="106">
        <v>5</v>
      </c>
      <c r="C1342" s="186">
        <v>2.3759999999999999</v>
      </c>
    </row>
    <row r="1343" spans="1:3" x14ac:dyDescent="0.25">
      <c r="A1343" s="104">
        <v>42425.25</v>
      </c>
      <c r="B1343" s="106">
        <v>6</v>
      </c>
      <c r="C1343" s="186">
        <v>2.6880000000000002</v>
      </c>
    </row>
    <row r="1344" spans="1:3" x14ac:dyDescent="0.25">
      <c r="A1344" s="104">
        <v>42425.291666666664</v>
      </c>
      <c r="B1344" s="106">
        <v>7</v>
      </c>
      <c r="C1344" s="186">
        <v>3.4079999999999999</v>
      </c>
    </row>
    <row r="1345" spans="1:3" x14ac:dyDescent="0.25">
      <c r="A1345" s="104">
        <v>42425.333333333336</v>
      </c>
      <c r="B1345" s="106">
        <v>8</v>
      </c>
      <c r="C1345" s="186">
        <v>3.96</v>
      </c>
    </row>
    <row r="1346" spans="1:3" x14ac:dyDescent="0.25">
      <c r="A1346" s="104">
        <v>42425.375</v>
      </c>
      <c r="B1346" s="106">
        <v>9</v>
      </c>
      <c r="C1346" s="186">
        <v>4.32</v>
      </c>
    </row>
    <row r="1347" spans="1:3" x14ac:dyDescent="0.25">
      <c r="A1347" s="104">
        <v>42425.416666666664</v>
      </c>
      <c r="B1347" s="106">
        <v>10</v>
      </c>
      <c r="C1347" s="186">
        <v>4.3680000000000003</v>
      </c>
    </row>
    <row r="1348" spans="1:3" x14ac:dyDescent="0.25">
      <c r="A1348" s="104">
        <v>42425.458333333336</v>
      </c>
      <c r="B1348" s="106">
        <v>11</v>
      </c>
      <c r="C1348" s="186">
        <v>4.3440000000000003</v>
      </c>
    </row>
    <row r="1349" spans="1:3" x14ac:dyDescent="0.25">
      <c r="A1349" s="104">
        <v>42425.5</v>
      </c>
      <c r="B1349" s="106">
        <v>12</v>
      </c>
      <c r="C1349" s="186">
        <v>4.2480000000000002</v>
      </c>
    </row>
    <row r="1350" spans="1:3" x14ac:dyDescent="0.25">
      <c r="A1350" s="104">
        <v>42425.541666666664</v>
      </c>
      <c r="B1350" s="106">
        <v>13</v>
      </c>
      <c r="C1350" s="186">
        <v>3.9359999999999999</v>
      </c>
    </row>
    <row r="1351" spans="1:3" x14ac:dyDescent="0.25">
      <c r="A1351" s="104">
        <v>42425.583333333336</v>
      </c>
      <c r="B1351" s="106">
        <v>14</v>
      </c>
      <c r="C1351" s="186">
        <v>3.96</v>
      </c>
    </row>
    <row r="1352" spans="1:3" x14ac:dyDescent="0.25">
      <c r="A1352" s="104">
        <v>42425.625</v>
      </c>
      <c r="B1352" s="106">
        <v>15</v>
      </c>
      <c r="C1352" s="186">
        <v>3.96</v>
      </c>
    </row>
    <row r="1353" spans="1:3" x14ac:dyDescent="0.25">
      <c r="A1353" s="104">
        <v>42425.666666666664</v>
      </c>
      <c r="B1353" s="106">
        <v>16</v>
      </c>
      <c r="C1353" s="186">
        <v>3.84</v>
      </c>
    </row>
    <row r="1354" spans="1:3" x14ac:dyDescent="0.25">
      <c r="A1354" s="104">
        <v>42425.708333333336</v>
      </c>
      <c r="B1354" s="106">
        <v>17</v>
      </c>
      <c r="C1354" s="186">
        <v>3.2879999999999998</v>
      </c>
    </row>
    <row r="1355" spans="1:3" x14ac:dyDescent="0.25">
      <c r="A1355" s="104">
        <v>42425.75</v>
      </c>
      <c r="B1355" s="106">
        <v>18</v>
      </c>
      <c r="C1355" s="186">
        <v>3</v>
      </c>
    </row>
    <row r="1356" spans="1:3" x14ac:dyDescent="0.25">
      <c r="A1356" s="104">
        <v>42425.791666666664</v>
      </c>
      <c r="B1356" s="106">
        <v>19</v>
      </c>
      <c r="C1356" s="186">
        <v>2.8559999999999999</v>
      </c>
    </row>
    <row r="1357" spans="1:3" x14ac:dyDescent="0.25">
      <c r="A1357" s="104">
        <v>42425.833333333336</v>
      </c>
      <c r="B1357" s="106">
        <v>20</v>
      </c>
      <c r="C1357" s="186">
        <v>2.7360000000000002</v>
      </c>
    </row>
    <row r="1358" spans="1:3" x14ac:dyDescent="0.25">
      <c r="A1358" s="104">
        <v>42425.875</v>
      </c>
      <c r="B1358" s="106">
        <v>21</v>
      </c>
      <c r="C1358" s="186">
        <v>2.64</v>
      </c>
    </row>
    <row r="1359" spans="1:3" x14ac:dyDescent="0.25">
      <c r="A1359" s="104">
        <v>42425.916666666664</v>
      </c>
      <c r="B1359" s="106">
        <v>22</v>
      </c>
      <c r="C1359" s="186">
        <v>2.472</v>
      </c>
    </row>
    <row r="1360" spans="1:3" x14ac:dyDescent="0.25">
      <c r="A1360" s="104">
        <v>42425.958333333336</v>
      </c>
      <c r="B1360" s="106">
        <v>23</v>
      </c>
      <c r="C1360" s="186">
        <v>2.4</v>
      </c>
    </row>
    <row r="1361" spans="1:3" x14ac:dyDescent="0.25">
      <c r="A1361" s="104">
        <v>42425.958333333336</v>
      </c>
      <c r="B1361" s="106">
        <v>24</v>
      </c>
      <c r="C1361" s="186">
        <v>2.3759999999999999</v>
      </c>
    </row>
    <row r="1362" spans="1:3" x14ac:dyDescent="0.25">
      <c r="A1362" s="104">
        <v>42426.041666666664</v>
      </c>
      <c r="B1362" s="106">
        <v>1</v>
      </c>
      <c r="C1362" s="186">
        <v>2.3039999999999998</v>
      </c>
    </row>
    <row r="1363" spans="1:3" x14ac:dyDescent="0.25">
      <c r="A1363" s="104">
        <v>42426.083333333336</v>
      </c>
      <c r="B1363" s="106">
        <v>2</v>
      </c>
      <c r="C1363" s="186">
        <v>2.1840000000000002</v>
      </c>
    </row>
    <row r="1364" spans="1:3" x14ac:dyDescent="0.25">
      <c r="A1364" s="104">
        <v>42426.125</v>
      </c>
      <c r="B1364" s="106">
        <v>3</v>
      </c>
      <c r="C1364" s="186">
        <v>2.2080000000000002</v>
      </c>
    </row>
    <row r="1365" spans="1:3" x14ac:dyDescent="0.25">
      <c r="A1365" s="104">
        <v>42426.166666666664</v>
      </c>
      <c r="B1365" s="106">
        <v>4</v>
      </c>
      <c r="C1365" s="186">
        <v>2.2320000000000002</v>
      </c>
    </row>
    <row r="1366" spans="1:3" x14ac:dyDescent="0.25">
      <c r="A1366" s="104">
        <v>42426.208333333336</v>
      </c>
      <c r="B1366" s="106">
        <v>5</v>
      </c>
      <c r="C1366" s="186">
        <v>2.16</v>
      </c>
    </row>
    <row r="1367" spans="1:3" x14ac:dyDescent="0.25">
      <c r="A1367" s="104">
        <v>42426.25</v>
      </c>
      <c r="B1367" s="106">
        <v>6</v>
      </c>
      <c r="C1367" s="186">
        <v>2.448</v>
      </c>
    </row>
    <row r="1368" spans="1:3" x14ac:dyDescent="0.25">
      <c r="A1368" s="104">
        <v>42426.291666666664</v>
      </c>
      <c r="B1368" s="106">
        <v>7</v>
      </c>
      <c r="C1368" s="186">
        <v>2.8559999999999999</v>
      </c>
    </row>
    <row r="1369" spans="1:3" x14ac:dyDescent="0.25">
      <c r="A1369" s="104">
        <v>42426.333333333336</v>
      </c>
      <c r="B1369" s="106">
        <v>8</v>
      </c>
      <c r="C1369" s="186">
        <v>3.5760000000000001</v>
      </c>
    </row>
    <row r="1370" spans="1:3" x14ac:dyDescent="0.25">
      <c r="A1370" s="104">
        <v>42426.375</v>
      </c>
      <c r="B1370" s="106">
        <v>9</v>
      </c>
      <c r="C1370" s="186">
        <v>3.984</v>
      </c>
    </row>
    <row r="1371" spans="1:3" x14ac:dyDescent="0.25">
      <c r="A1371" s="104">
        <v>42426.416666666664</v>
      </c>
      <c r="B1371" s="106">
        <v>10</v>
      </c>
      <c r="C1371" s="186">
        <v>4.2</v>
      </c>
    </row>
    <row r="1372" spans="1:3" x14ac:dyDescent="0.25">
      <c r="A1372" s="104">
        <v>42426.458333333336</v>
      </c>
      <c r="B1372" s="106">
        <v>11</v>
      </c>
      <c r="C1372" s="186">
        <v>3.96</v>
      </c>
    </row>
    <row r="1373" spans="1:3" x14ac:dyDescent="0.25">
      <c r="A1373" s="104">
        <v>42426.5</v>
      </c>
      <c r="B1373" s="106">
        <v>12</v>
      </c>
      <c r="C1373" s="186">
        <v>3.7679999999999998</v>
      </c>
    </row>
    <row r="1374" spans="1:3" x14ac:dyDescent="0.25">
      <c r="A1374" s="104">
        <v>42426.541666666664</v>
      </c>
      <c r="B1374" s="106">
        <v>13</v>
      </c>
      <c r="C1374" s="186">
        <v>3.528</v>
      </c>
    </row>
    <row r="1375" spans="1:3" x14ac:dyDescent="0.25">
      <c r="A1375" s="104">
        <v>42426.583333333336</v>
      </c>
      <c r="B1375" s="106">
        <v>14</v>
      </c>
      <c r="C1375" s="186">
        <v>3.48</v>
      </c>
    </row>
    <row r="1376" spans="1:3" x14ac:dyDescent="0.25">
      <c r="A1376" s="104">
        <v>42426.625</v>
      </c>
      <c r="B1376" s="106">
        <v>15</v>
      </c>
      <c r="C1376" s="186">
        <v>3.36</v>
      </c>
    </row>
    <row r="1377" spans="1:3" x14ac:dyDescent="0.25">
      <c r="A1377" s="104">
        <v>42426.666666666664</v>
      </c>
      <c r="B1377" s="106">
        <v>16</v>
      </c>
      <c r="C1377" s="186">
        <v>3.1920000000000002</v>
      </c>
    </row>
    <row r="1378" spans="1:3" x14ac:dyDescent="0.25">
      <c r="A1378" s="104">
        <v>42426.708333333336</v>
      </c>
      <c r="B1378" s="106">
        <v>17</v>
      </c>
      <c r="C1378" s="186">
        <v>2.8559999999999999</v>
      </c>
    </row>
    <row r="1379" spans="1:3" x14ac:dyDescent="0.25">
      <c r="A1379" s="104">
        <v>42426.75</v>
      </c>
      <c r="B1379" s="106">
        <v>18</v>
      </c>
      <c r="C1379" s="186">
        <v>3.24</v>
      </c>
    </row>
    <row r="1380" spans="1:3" x14ac:dyDescent="0.25">
      <c r="A1380" s="104">
        <v>42426.791666666664</v>
      </c>
      <c r="B1380" s="106">
        <v>19</v>
      </c>
      <c r="C1380" s="186">
        <v>3.7440000000000002</v>
      </c>
    </row>
    <row r="1381" spans="1:3" x14ac:dyDescent="0.25">
      <c r="A1381" s="104">
        <v>42426.833333333336</v>
      </c>
      <c r="B1381" s="106">
        <v>20</v>
      </c>
      <c r="C1381" s="186">
        <v>2.6160000000000001</v>
      </c>
    </row>
    <row r="1382" spans="1:3" x14ac:dyDescent="0.25">
      <c r="A1382" s="104">
        <v>42426.875</v>
      </c>
      <c r="B1382" s="106">
        <v>21</v>
      </c>
      <c r="C1382" s="186">
        <v>2.544</v>
      </c>
    </row>
    <row r="1383" spans="1:3" x14ac:dyDescent="0.25">
      <c r="A1383" s="104">
        <v>42426.916666666664</v>
      </c>
      <c r="B1383" s="106">
        <v>22</v>
      </c>
      <c r="C1383" s="186">
        <v>2.9039999999999999</v>
      </c>
    </row>
    <row r="1384" spans="1:3" x14ac:dyDescent="0.25">
      <c r="A1384" s="104">
        <v>42426.958333333336</v>
      </c>
      <c r="B1384" s="106">
        <v>23</v>
      </c>
      <c r="C1384" s="186">
        <v>3.024</v>
      </c>
    </row>
    <row r="1385" spans="1:3" x14ac:dyDescent="0.25">
      <c r="A1385" s="104">
        <v>42426.958333333336</v>
      </c>
      <c r="B1385" s="106">
        <v>24</v>
      </c>
      <c r="C1385" s="186">
        <v>2.7360000000000002</v>
      </c>
    </row>
    <row r="1386" spans="1:3" x14ac:dyDescent="0.25">
      <c r="A1386" s="104">
        <v>42427.041666666664</v>
      </c>
      <c r="B1386" s="106">
        <v>1</v>
      </c>
      <c r="C1386" s="186">
        <v>2.496</v>
      </c>
    </row>
    <row r="1387" spans="1:3" x14ac:dyDescent="0.25">
      <c r="A1387" s="104">
        <v>42427.083333333336</v>
      </c>
      <c r="B1387" s="106">
        <v>2</v>
      </c>
      <c r="C1387" s="186">
        <v>2.52</v>
      </c>
    </row>
    <row r="1388" spans="1:3" x14ac:dyDescent="0.25">
      <c r="A1388" s="104">
        <v>42427.125</v>
      </c>
      <c r="B1388" s="106">
        <v>3</v>
      </c>
      <c r="C1388" s="186">
        <v>2.3519999999999999</v>
      </c>
    </row>
    <row r="1389" spans="1:3" x14ac:dyDescent="0.25">
      <c r="A1389" s="104">
        <v>42427.166666666664</v>
      </c>
      <c r="B1389" s="106">
        <v>4</v>
      </c>
      <c r="C1389" s="186">
        <v>2.5920000000000001</v>
      </c>
    </row>
    <row r="1390" spans="1:3" x14ac:dyDescent="0.25">
      <c r="A1390" s="104">
        <v>42427.208333333336</v>
      </c>
      <c r="B1390" s="106">
        <v>5</v>
      </c>
      <c r="C1390" s="186">
        <v>2.496</v>
      </c>
    </row>
    <row r="1391" spans="1:3" x14ac:dyDescent="0.25">
      <c r="A1391" s="104">
        <v>42427.25</v>
      </c>
      <c r="B1391" s="106">
        <v>6</v>
      </c>
      <c r="C1391" s="186">
        <v>2.64</v>
      </c>
    </row>
    <row r="1392" spans="1:3" x14ac:dyDescent="0.25">
      <c r="A1392" s="104">
        <v>42427.291666666664</v>
      </c>
      <c r="B1392" s="106">
        <v>7</v>
      </c>
      <c r="C1392" s="186">
        <v>2.76</v>
      </c>
    </row>
    <row r="1393" spans="1:3" x14ac:dyDescent="0.25">
      <c r="A1393" s="104">
        <v>42427.333333333336</v>
      </c>
      <c r="B1393" s="106">
        <v>8</v>
      </c>
      <c r="C1393" s="186">
        <v>2.7120000000000002</v>
      </c>
    </row>
    <row r="1394" spans="1:3" x14ac:dyDescent="0.25">
      <c r="A1394" s="104">
        <v>42427.375</v>
      </c>
      <c r="B1394" s="106">
        <v>9</v>
      </c>
      <c r="C1394" s="186">
        <v>2.7360000000000002</v>
      </c>
    </row>
    <row r="1395" spans="1:3" x14ac:dyDescent="0.25">
      <c r="A1395" s="104">
        <v>42427.416666666664</v>
      </c>
      <c r="B1395" s="106">
        <v>10</v>
      </c>
      <c r="C1395" s="186">
        <v>2.7839999999999998</v>
      </c>
    </row>
    <row r="1396" spans="1:3" x14ac:dyDescent="0.25">
      <c r="A1396" s="104">
        <v>42427.458333333336</v>
      </c>
      <c r="B1396" s="106">
        <v>11</v>
      </c>
      <c r="C1396" s="186">
        <v>2.8079999999999998</v>
      </c>
    </row>
    <row r="1397" spans="1:3" x14ac:dyDescent="0.25">
      <c r="A1397" s="104">
        <v>42427.5</v>
      </c>
      <c r="B1397" s="106">
        <v>12</v>
      </c>
      <c r="C1397" s="186">
        <v>2.7360000000000002</v>
      </c>
    </row>
    <row r="1398" spans="1:3" x14ac:dyDescent="0.25">
      <c r="A1398" s="104">
        <v>42427.541666666664</v>
      </c>
      <c r="B1398" s="106">
        <v>13</v>
      </c>
      <c r="C1398" s="186">
        <v>2.5920000000000001</v>
      </c>
    </row>
    <row r="1399" spans="1:3" x14ac:dyDescent="0.25">
      <c r="A1399" s="104">
        <v>42427.583333333336</v>
      </c>
      <c r="B1399" s="106">
        <v>14</v>
      </c>
      <c r="C1399" s="186">
        <v>2.6880000000000002</v>
      </c>
    </row>
    <row r="1400" spans="1:3" x14ac:dyDescent="0.25">
      <c r="A1400" s="104">
        <v>42427.625</v>
      </c>
      <c r="B1400" s="106">
        <v>15</v>
      </c>
      <c r="C1400" s="186">
        <v>2.88</v>
      </c>
    </row>
    <row r="1401" spans="1:3" x14ac:dyDescent="0.25">
      <c r="A1401" s="104">
        <v>42427.666666666664</v>
      </c>
      <c r="B1401" s="106">
        <v>16</v>
      </c>
      <c r="C1401" s="186">
        <v>2.64</v>
      </c>
    </row>
    <row r="1402" spans="1:3" x14ac:dyDescent="0.25">
      <c r="A1402" s="104">
        <v>42427.708333333336</v>
      </c>
      <c r="B1402" s="106">
        <v>17</v>
      </c>
      <c r="C1402" s="186">
        <v>2.5680000000000001</v>
      </c>
    </row>
    <row r="1403" spans="1:3" x14ac:dyDescent="0.25">
      <c r="A1403" s="104">
        <v>42427.75</v>
      </c>
      <c r="B1403" s="106">
        <v>18</v>
      </c>
      <c r="C1403" s="186">
        <v>2.7120000000000002</v>
      </c>
    </row>
    <row r="1404" spans="1:3" x14ac:dyDescent="0.25">
      <c r="A1404" s="104">
        <v>42427.791666666664</v>
      </c>
      <c r="B1404" s="106">
        <v>19</v>
      </c>
      <c r="C1404" s="186">
        <v>2.8559999999999999</v>
      </c>
    </row>
    <row r="1405" spans="1:3" x14ac:dyDescent="0.25">
      <c r="A1405" s="104">
        <v>42427.833333333336</v>
      </c>
      <c r="B1405" s="106">
        <v>20</v>
      </c>
      <c r="C1405" s="186">
        <v>2.8319999999999999</v>
      </c>
    </row>
    <row r="1406" spans="1:3" x14ac:dyDescent="0.25">
      <c r="A1406" s="104">
        <v>42427.875</v>
      </c>
      <c r="B1406" s="106">
        <v>21</v>
      </c>
      <c r="C1406" s="186">
        <v>2.6160000000000001</v>
      </c>
    </row>
    <row r="1407" spans="1:3" x14ac:dyDescent="0.25">
      <c r="A1407" s="104">
        <v>42427.916666666664</v>
      </c>
      <c r="B1407" s="106">
        <v>22</v>
      </c>
      <c r="C1407" s="186">
        <v>2.544</v>
      </c>
    </row>
    <row r="1408" spans="1:3" x14ac:dyDescent="0.25">
      <c r="A1408" s="104">
        <v>42427.958333333336</v>
      </c>
      <c r="B1408" s="106">
        <v>23</v>
      </c>
      <c r="C1408" s="186">
        <v>2.52</v>
      </c>
    </row>
    <row r="1409" spans="1:3" x14ac:dyDescent="0.25">
      <c r="A1409" s="104">
        <v>42427.958333333336</v>
      </c>
      <c r="B1409" s="106">
        <v>24</v>
      </c>
      <c r="C1409" s="186">
        <v>2.4239999999999999</v>
      </c>
    </row>
    <row r="1410" spans="1:3" x14ac:dyDescent="0.25">
      <c r="A1410" s="104">
        <v>42428.041666666664</v>
      </c>
      <c r="B1410" s="106">
        <v>1</v>
      </c>
      <c r="C1410" s="186">
        <v>2.4</v>
      </c>
    </row>
    <row r="1411" spans="1:3" x14ac:dyDescent="0.25">
      <c r="A1411" s="104">
        <v>42428.083333333336</v>
      </c>
      <c r="B1411" s="106">
        <v>2</v>
      </c>
      <c r="C1411" s="186">
        <v>2.3519999999999999</v>
      </c>
    </row>
    <row r="1412" spans="1:3" x14ac:dyDescent="0.25">
      <c r="A1412" s="104">
        <v>42428.125</v>
      </c>
      <c r="B1412" s="106">
        <v>3</v>
      </c>
      <c r="C1412" s="186">
        <v>2.3279999999999998</v>
      </c>
    </row>
    <row r="1413" spans="1:3" x14ac:dyDescent="0.25">
      <c r="A1413" s="104">
        <v>42428.166666666664</v>
      </c>
      <c r="B1413" s="106">
        <v>4</v>
      </c>
      <c r="C1413" s="186">
        <v>2.3519999999999999</v>
      </c>
    </row>
    <row r="1414" spans="1:3" x14ac:dyDescent="0.25">
      <c r="A1414" s="104">
        <v>42428.208333333336</v>
      </c>
      <c r="B1414" s="106">
        <v>5</v>
      </c>
      <c r="C1414" s="186">
        <v>2.448</v>
      </c>
    </row>
    <row r="1415" spans="1:3" x14ac:dyDescent="0.25">
      <c r="A1415" s="104">
        <v>42428.25</v>
      </c>
      <c r="B1415" s="106">
        <v>6</v>
      </c>
      <c r="C1415" s="186">
        <v>2.52</v>
      </c>
    </row>
    <row r="1416" spans="1:3" x14ac:dyDescent="0.25">
      <c r="A1416" s="104">
        <v>42428.291666666664</v>
      </c>
      <c r="B1416" s="106">
        <v>7</v>
      </c>
      <c r="C1416" s="186">
        <v>2.544</v>
      </c>
    </row>
    <row r="1417" spans="1:3" x14ac:dyDescent="0.25">
      <c r="A1417" s="104">
        <v>42428.333333333336</v>
      </c>
      <c r="B1417" s="106">
        <v>8</v>
      </c>
      <c r="C1417" s="186">
        <v>2.7120000000000002</v>
      </c>
    </row>
    <row r="1418" spans="1:3" x14ac:dyDescent="0.25">
      <c r="A1418" s="104">
        <v>42428.375</v>
      </c>
      <c r="B1418" s="106">
        <v>9</v>
      </c>
      <c r="C1418" s="186">
        <v>2.8319999999999999</v>
      </c>
    </row>
    <row r="1419" spans="1:3" x14ac:dyDescent="0.25">
      <c r="A1419" s="104">
        <v>42428.416666666664</v>
      </c>
      <c r="B1419" s="106">
        <v>10</v>
      </c>
      <c r="C1419" s="186">
        <v>2.9039999999999999</v>
      </c>
    </row>
    <row r="1420" spans="1:3" x14ac:dyDescent="0.25">
      <c r="A1420" s="104">
        <v>42428.458333333336</v>
      </c>
      <c r="B1420" s="106">
        <v>11</v>
      </c>
      <c r="C1420" s="186">
        <v>2.8079999999999998</v>
      </c>
    </row>
    <row r="1421" spans="1:3" x14ac:dyDescent="0.25">
      <c r="A1421" s="104">
        <v>42428.5</v>
      </c>
      <c r="B1421" s="106">
        <v>12</v>
      </c>
      <c r="C1421" s="186">
        <v>2.5920000000000001</v>
      </c>
    </row>
    <row r="1422" spans="1:3" x14ac:dyDescent="0.25">
      <c r="A1422" s="104">
        <v>42428.541666666664</v>
      </c>
      <c r="B1422" s="106">
        <v>13</v>
      </c>
      <c r="C1422" s="186">
        <v>2.544</v>
      </c>
    </row>
    <row r="1423" spans="1:3" x14ac:dyDescent="0.25">
      <c r="A1423" s="104">
        <v>42428.583333333336</v>
      </c>
      <c r="B1423" s="106">
        <v>14</v>
      </c>
      <c r="C1423" s="186">
        <v>2.7360000000000002</v>
      </c>
    </row>
    <row r="1424" spans="1:3" x14ac:dyDescent="0.25">
      <c r="A1424" s="104">
        <v>42428.625</v>
      </c>
      <c r="B1424" s="106">
        <v>15</v>
      </c>
      <c r="C1424" s="186">
        <v>2.4239999999999999</v>
      </c>
    </row>
    <row r="1425" spans="1:3" x14ac:dyDescent="0.25">
      <c r="A1425" s="104">
        <v>42428.666666666664</v>
      </c>
      <c r="B1425" s="106">
        <v>16</v>
      </c>
      <c r="C1425" s="186">
        <v>2.496</v>
      </c>
    </row>
    <row r="1426" spans="1:3" x14ac:dyDescent="0.25">
      <c r="A1426" s="104">
        <v>42428.708333333336</v>
      </c>
      <c r="B1426" s="106">
        <v>17</v>
      </c>
      <c r="C1426" s="186">
        <v>2.5680000000000001</v>
      </c>
    </row>
    <row r="1427" spans="1:3" x14ac:dyDescent="0.25">
      <c r="A1427" s="104">
        <v>42428.75</v>
      </c>
      <c r="B1427" s="106">
        <v>18</v>
      </c>
      <c r="C1427" s="186">
        <v>2.544</v>
      </c>
    </row>
    <row r="1428" spans="1:3" x14ac:dyDescent="0.25">
      <c r="A1428" s="104">
        <v>42428.791666666664</v>
      </c>
      <c r="B1428" s="106">
        <v>19</v>
      </c>
      <c r="C1428" s="186">
        <v>2.6880000000000002</v>
      </c>
    </row>
    <row r="1429" spans="1:3" x14ac:dyDescent="0.25">
      <c r="A1429" s="104">
        <v>42428.833333333336</v>
      </c>
      <c r="B1429" s="106">
        <v>20</v>
      </c>
      <c r="C1429" s="186">
        <v>2.6880000000000002</v>
      </c>
    </row>
    <row r="1430" spans="1:3" x14ac:dyDescent="0.25">
      <c r="A1430" s="104">
        <v>42428.875</v>
      </c>
      <c r="B1430" s="106">
        <v>21</v>
      </c>
      <c r="C1430" s="186">
        <v>2.6160000000000001</v>
      </c>
    </row>
    <row r="1431" spans="1:3" x14ac:dyDescent="0.25">
      <c r="A1431" s="104">
        <v>42428.916666666664</v>
      </c>
      <c r="B1431" s="106">
        <v>22</v>
      </c>
      <c r="C1431" s="186">
        <v>2.5920000000000001</v>
      </c>
    </row>
    <row r="1432" spans="1:3" x14ac:dyDescent="0.25">
      <c r="A1432" s="104">
        <v>42428.958333333336</v>
      </c>
      <c r="B1432" s="106">
        <v>23</v>
      </c>
      <c r="C1432" s="186">
        <v>2.544</v>
      </c>
    </row>
    <row r="1433" spans="1:3" x14ac:dyDescent="0.25">
      <c r="A1433" s="104">
        <v>42428.958333333336</v>
      </c>
      <c r="B1433" s="106">
        <v>24</v>
      </c>
      <c r="C1433" s="186">
        <v>2.496</v>
      </c>
    </row>
    <row r="1434" spans="1:3" x14ac:dyDescent="0.25">
      <c r="A1434" s="104">
        <v>42429.041666666664</v>
      </c>
      <c r="B1434" s="106">
        <v>1</v>
      </c>
      <c r="C1434" s="186">
        <v>2.4</v>
      </c>
    </row>
    <row r="1435" spans="1:3" x14ac:dyDescent="0.25">
      <c r="A1435" s="104">
        <v>42429.083333333336</v>
      </c>
      <c r="B1435" s="106">
        <v>2</v>
      </c>
      <c r="C1435" s="186">
        <v>2.3519999999999999</v>
      </c>
    </row>
    <row r="1436" spans="1:3" x14ac:dyDescent="0.25">
      <c r="A1436" s="104">
        <v>42429.125</v>
      </c>
      <c r="B1436" s="106">
        <v>3</v>
      </c>
      <c r="C1436" s="186">
        <v>2.3039999999999998</v>
      </c>
    </row>
    <row r="1437" spans="1:3" x14ac:dyDescent="0.25">
      <c r="A1437" s="104">
        <v>42429.166666666664</v>
      </c>
      <c r="B1437" s="106">
        <v>4</v>
      </c>
      <c r="C1437" s="186">
        <v>2.3519999999999999</v>
      </c>
    </row>
    <row r="1438" spans="1:3" x14ac:dyDescent="0.25">
      <c r="A1438" s="104">
        <v>42429.208333333336</v>
      </c>
      <c r="B1438" s="106">
        <v>5</v>
      </c>
      <c r="C1438" s="186">
        <v>2.5680000000000001</v>
      </c>
    </row>
    <row r="1439" spans="1:3" x14ac:dyDescent="0.25">
      <c r="A1439" s="104">
        <v>42429.25</v>
      </c>
      <c r="B1439" s="106">
        <v>6</v>
      </c>
      <c r="C1439" s="186">
        <v>2.976</v>
      </c>
    </row>
    <row r="1440" spans="1:3" x14ac:dyDescent="0.25">
      <c r="A1440" s="104">
        <v>42429.291666666664</v>
      </c>
      <c r="B1440" s="106">
        <v>7</v>
      </c>
      <c r="C1440" s="186">
        <v>3.3119999999999998</v>
      </c>
    </row>
    <row r="1441" spans="1:3" x14ac:dyDescent="0.25">
      <c r="A1441" s="104">
        <v>42429.333333333336</v>
      </c>
      <c r="B1441" s="106">
        <v>8</v>
      </c>
      <c r="C1441" s="186">
        <v>4.008</v>
      </c>
    </row>
    <row r="1442" spans="1:3" x14ac:dyDescent="0.25">
      <c r="A1442" s="104">
        <v>42429.375</v>
      </c>
      <c r="B1442" s="106">
        <v>9</v>
      </c>
      <c r="C1442" s="186">
        <v>4.3440000000000003</v>
      </c>
    </row>
    <row r="1443" spans="1:3" x14ac:dyDescent="0.25">
      <c r="A1443" s="104">
        <v>42429.416666666664</v>
      </c>
      <c r="B1443" s="106">
        <v>10</v>
      </c>
      <c r="C1443" s="186">
        <v>4.2480000000000002</v>
      </c>
    </row>
    <row r="1444" spans="1:3" x14ac:dyDescent="0.25">
      <c r="A1444" s="104">
        <v>42429.458333333336</v>
      </c>
      <c r="B1444" s="106">
        <v>11</v>
      </c>
      <c r="C1444" s="186">
        <v>4.4640000000000004</v>
      </c>
    </row>
    <row r="1445" spans="1:3" x14ac:dyDescent="0.25">
      <c r="A1445" s="104">
        <v>42429.5</v>
      </c>
      <c r="B1445" s="106">
        <v>12</v>
      </c>
      <c r="C1445" s="186">
        <v>4.4640000000000004</v>
      </c>
    </row>
    <row r="1446" spans="1:3" x14ac:dyDescent="0.25">
      <c r="A1446" s="104">
        <v>42429.541666666664</v>
      </c>
      <c r="B1446" s="106">
        <v>13</v>
      </c>
      <c r="C1446" s="186">
        <v>3.984</v>
      </c>
    </row>
    <row r="1447" spans="1:3" x14ac:dyDescent="0.25">
      <c r="A1447" s="104">
        <v>42429.583333333336</v>
      </c>
      <c r="B1447" s="106">
        <v>14</v>
      </c>
      <c r="C1447" s="186">
        <v>4.4160000000000004</v>
      </c>
    </row>
    <row r="1448" spans="1:3" x14ac:dyDescent="0.25">
      <c r="A1448" s="104">
        <v>42429.625</v>
      </c>
      <c r="B1448" s="106">
        <v>15</v>
      </c>
      <c r="C1448" s="186">
        <v>4.2</v>
      </c>
    </row>
    <row r="1449" spans="1:3" x14ac:dyDescent="0.25">
      <c r="A1449" s="104">
        <v>42429.666666666664</v>
      </c>
      <c r="B1449" s="106">
        <v>16</v>
      </c>
      <c r="C1449" s="186">
        <v>4.08</v>
      </c>
    </row>
    <row r="1450" spans="1:3" x14ac:dyDescent="0.25">
      <c r="A1450" s="104">
        <v>42429.708333333336</v>
      </c>
      <c r="B1450" s="106">
        <v>17</v>
      </c>
      <c r="C1450" s="186">
        <v>3.4319999999999999</v>
      </c>
    </row>
    <row r="1451" spans="1:3" x14ac:dyDescent="0.25">
      <c r="A1451" s="104">
        <v>42429.75</v>
      </c>
      <c r="B1451" s="106">
        <v>18</v>
      </c>
      <c r="C1451" s="186">
        <v>3.24</v>
      </c>
    </row>
    <row r="1452" spans="1:3" x14ac:dyDescent="0.25">
      <c r="A1452" s="104">
        <v>42429.791666666664</v>
      </c>
      <c r="B1452" s="106">
        <v>19</v>
      </c>
      <c r="C1452" s="186">
        <v>3.1680000000000001</v>
      </c>
    </row>
    <row r="1453" spans="1:3" x14ac:dyDescent="0.25">
      <c r="A1453" s="104">
        <v>42429.833333333336</v>
      </c>
      <c r="B1453" s="106">
        <v>20</v>
      </c>
      <c r="C1453" s="186">
        <v>3.024</v>
      </c>
    </row>
    <row r="1454" spans="1:3" x14ac:dyDescent="0.25">
      <c r="A1454" s="104">
        <v>42429.875</v>
      </c>
      <c r="B1454" s="106">
        <v>21</v>
      </c>
      <c r="C1454" s="186">
        <v>2.8079999999999998</v>
      </c>
    </row>
    <row r="1455" spans="1:3" x14ac:dyDescent="0.25">
      <c r="A1455" s="104">
        <v>42429.916666666664</v>
      </c>
      <c r="B1455" s="106">
        <v>22</v>
      </c>
      <c r="C1455" s="186">
        <v>2.6880000000000002</v>
      </c>
    </row>
    <row r="1456" spans="1:3" x14ac:dyDescent="0.25">
      <c r="A1456" s="104">
        <v>42429.958333333336</v>
      </c>
      <c r="B1456" s="106">
        <v>23</v>
      </c>
      <c r="C1456" s="186">
        <v>2.5920000000000001</v>
      </c>
    </row>
    <row r="1457" spans="1:3" x14ac:dyDescent="0.25">
      <c r="A1457" s="104">
        <v>42429.958333333336</v>
      </c>
      <c r="B1457" s="106">
        <v>24</v>
      </c>
      <c r="C1457" s="186">
        <v>2.52</v>
      </c>
    </row>
    <row r="1458" spans="1:3" x14ac:dyDescent="0.25">
      <c r="A1458" s="192">
        <v>42430.041666666664</v>
      </c>
      <c r="B1458" s="193">
        <v>1</v>
      </c>
      <c r="C1458" s="194">
        <v>2.3759999999999999</v>
      </c>
    </row>
    <row r="1459" spans="1:3" x14ac:dyDescent="0.25">
      <c r="A1459" s="104">
        <v>42430.083333333336</v>
      </c>
      <c r="B1459" s="106">
        <v>2</v>
      </c>
      <c r="C1459" s="186">
        <v>2.3279999999999998</v>
      </c>
    </row>
    <row r="1460" spans="1:3" x14ac:dyDescent="0.25">
      <c r="A1460" s="104">
        <v>42430.125</v>
      </c>
      <c r="B1460" s="106">
        <v>3</v>
      </c>
      <c r="C1460" s="186">
        <v>2.3519999999999999</v>
      </c>
    </row>
    <row r="1461" spans="1:3" x14ac:dyDescent="0.25">
      <c r="A1461" s="104">
        <v>42430.166666666664</v>
      </c>
      <c r="B1461" s="106">
        <v>4</v>
      </c>
      <c r="C1461" s="186">
        <v>2.3279999999999998</v>
      </c>
    </row>
    <row r="1462" spans="1:3" x14ac:dyDescent="0.25">
      <c r="A1462" s="104">
        <v>42430.208333333336</v>
      </c>
      <c r="B1462" s="106">
        <v>5</v>
      </c>
      <c r="C1462" s="186">
        <v>2.52</v>
      </c>
    </row>
    <row r="1463" spans="1:3" x14ac:dyDescent="0.25">
      <c r="A1463" s="104">
        <v>42430.25</v>
      </c>
      <c r="B1463" s="106">
        <v>6</v>
      </c>
      <c r="C1463" s="186">
        <v>2.88</v>
      </c>
    </row>
    <row r="1464" spans="1:3" x14ac:dyDescent="0.25">
      <c r="A1464" s="104">
        <v>42430.291666666664</v>
      </c>
      <c r="B1464" s="106">
        <v>7</v>
      </c>
      <c r="C1464" s="186">
        <v>3.36</v>
      </c>
    </row>
    <row r="1465" spans="1:3" x14ac:dyDescent="0.25">
      <c r="A1465" s="104">
        <v>42430.333333333336</v>
      </c>
      <c r="B1465" s="106">
        <v>8</v>
      </c>
      <c r="C1465" s="186">
        <v>4.1040000000000001</v>
      </c>
    </row>
    <row r="1466" spans="1:3" x14ac:dyDescent="0.25">
      <c r="A1466" s="104">
        <v>42430.375</v>
      </c>
      <c r="B1466" s="106">
        <v>9</v>
      </c>
      <c r="C1466" s="186">
        <v>4.4400000000000004</v>
      </c>
    </row>
    <row r="1467" spans="1:3" x14ac:dyDescent="0.25">
      <c r="A1467" s="104">
        <v>42430.416666666664</v>
      </c>
      <c r="B1467" s="106">
        <v>10</v>
      </c>
      <c r="C1467" s="186">
        <v>4.3680000000000003</v>
      </c>
    </row>
    <row r="1468" spans="1:3" x14ac:dyDescent="0.25">
      <c r="A1468" s="104">
        <v>42430.458333333336</v>
      </c>
      <c r="B1468" s="106">
        <v>11</v>
      </c>
      <c r="C1468" s="186">
        <v>4.3440000000000003</v>
      </c>
    </row>
    <row r="1469" spans="1:3" x14ac:dyDescent="0.25">
      <c r="A1469" s="104">
        <v>42430.5</v>
      </c>
      <c r="B1469" s="106">
        <v>12</v>
      </c>
      <c r="C1469" s="186">
        <v>4.1520000000000001</v>
      </c>
    </row>
    <row r="1470" spans="1:3" x14ac:dyDescent="0.25">
      <c r="A1470" s="104">
        <v>42430.541666666664</v>
      </c>
      <c r="B1470" s="106">
        <v>13</v>
      </c>
      <c r="C1470" s="186">
        <v>3.96</v>
      </c>
    </row>
    <row r="1471" spans="1:3" x14ac:dyDescent="0.25">
      <c r="A1471" s="104">
        <v>42430.583333333336</v>
      </c>
      <c r="B1471" s="106">
        <v>14</v>
      </c>
      <c r="C1471" s="186">
        <v>4.08</v>
      </c>
    </row>
    <row r="1472" spans="1:3" x14ac:dyDescent="0.25">
      <c r="A1472" s="104">
        <v>42430.625</v>
      </c>
      <c r="B1472" s="106">
        <v>15</v>
      </c>
      <c r="C1472" s="186">
        <v>3.984</v>
      </c>
    </row>
    <row r="1473" spans="1:3" x14ac:dyDescent="0.25">
      <c r="A1473" s="104">
        <v>42430.666666666664</v>
      </c>
      <c r="B1473" s="106">
        <v>16</v>
      </c>
      <c r="C1473" s="186">
        <v>3.9359999999999999</v>
      </c>
    </row>
    <row r="1474" spans="1:3" x14ac:dyDescent="0.25">
      <c r="A1474" s="104">
        <v>42430.708333333336</v>
      </c>
      <c r="B1474" s="106">
        <v>17</v>
      </c>
      <c r="C1474" s="186">
        <v>3.3119999999999998</v>
      </c>
    </row>
    <row r="1475" spans="1:3" x14ac:dyDescent="0.25">
      <c r="A1475" s="104">
        <v>42430.75</v>
      </c>
      <c r="B1475" s="106">
        <v>18</v>
      </c>
      <c r="C1475" s="186">
        <v>3.1680000000000001</v>
      </c>
    </row>
    <row r="1476" spans="1:3" x14ac:dyDescent="0.25">
      <c r="A1476" s="104">
        <v>42430.791666666664</v>
      </c>
      <c r="B1476" s="106">
        <v>19</v>
      </c>
      <c r="C1476" s="186">
        <v>3.0960000000000001</v>
      </c>
    </row>
    <row r="1477" spans="1:3" x14ac:dyDescent="0.25">
      <c r="A1477" s="104">
        <v>42430.833333333336</v>
      </c>
      <c r="B1477" s="106">
        <v>20</v>
      </c>
      <c r="C1477" s="186">
        <v>3.0720000000000001</v>
      </c>
    </row>
    <row r="1478" spans="1:3" x14ac:dyDescent="0.25">
      <c r="A1478" s="104">
        <v>42430.875</v>
      </c>
      <c r="B1478" s="106">
        <v>21</v>
      </c>
      <c r="C1478" s="186">
        <v>2.9279999999999999</v>
      </c>
    </row>
    <row r="1479" spans="1:3" x14ac:dyDescent="0.25">
      <c r="A1479" s="104">
        <v>42430.916666666664</v>
      </c>
      <c r="B1479" s="106">
        <v>22</v>
      </c>
      <c r="C1479" s="186">
        <v>2.6880000000000002</v>
      </c>
    </row>
    <row r="1480" spans="1:3" x14ac:dyDescent="0.25">
      <c r="A1480" s="104">
        <v>42430.958333333336</v>
      </c>
      <c r="B1480" s="106">
        <v>23</v>
      </c>
      <c r="C1480" s="186">
        <v>2.6160000000000001</v>
      </c>
    </row>
    <row r="1481" spans="1:3" x14ac:dyDescent="0.25">
      <c r="A1481" s="104">
        <v>42430.958333333336</v>
      </c>
      <c r="B1481" s="106">
        <v>24</v>
      </c>
      <c r="C1481" s="186">
        <v>2.496</v>
      </c>
    </row>
    <row r="1482" spans="1:3" x14ac:dyDescent="0.25">
      <c r="A1482" s="104">
        <v>42431.041666666664</v>
      </c>
      <c r="B1482" s="106">
        <v>1</v>
      </c>
      <c r="C1482" s="186">
        <v>2.448</v>
      </c>
    </row>
    <row r="1483" spans="1:3" x14ac:dyDescent="0.25">
      <c r="A1483" s="104">
        <v>42431.083333333336</v>
      </c>
      <c r="B1483" s="106">
        <v>2</v>
      </c>
      <c r="C1483" s="186">
        <v>2.3039999999999998</v>
      </c>
    </row>
    <row r="1484" spans="1:3" x14ac:dyDescent="0.25">
      <c r="A1484" s="104">
        <v>42431.125</v>
      </c>
      <c r="B1484" s="106">
        <v>3</v>
      </c>
      <c r="C1484" s="186">
        <v>2.2799999999999998</v>
      </c>
    </row>
    <row r="1485" spans="1:3" x14ac:dyDescent="0.25">
      <c r="A1485" s="104">
        <v>42431.166666666664</v>
      </c>
      <c r="B1485" s="106">
        <v>4</v>
      </c>
      <c r="C1485" s="186">
        <v>2.3279999999999998</v>
      </c>
    </row>
    <row r="1486" spans="1:3" x14ac:dyDescent="0.25">
      <c r="A1486" s="104">
        <v>42431.208333333336</v>
      </c>
      <c r="B1486" s="106">
        <v>5</v>
      </c>
      <c r="C1486" s="186">
        <v>2.5680000000000001</v>
      </c>
    </row>
    <row r="1487" spans="1:3" x14ac:dyDescent="0.25">
      <c r="A1487" s="104">
        <v>42431.25</v>
      </c>
      <c r="B1487" s="106">
        <v>6</v>
      </c>
      <c r="C1487" s="186">
        <v>2.8319999999999999</v>
      </c>
    </row>
    <row r="1488" spans="1:3" x14ac:dyDescent="0.25">
      <c r="A1488" s="104">
        <v>42431.291666666664</v>
      </c>
      <c r="B1488" s="106">
        <v>7</v>
      </c>
      <c r="C1488" s="186">
        <v>3.36</v>
      </c>
    </row>
    <row r="1489" spans="1:3" x14ac:dyDescent="0.25">
      <c r="A1489" s="104">
        <v>42431.333333333336</v>
      </c>
      <c r="B1489" s="106">
        <v>8</v>
      </c>
      <c r="C1489" s="186">
        <v>3.96</v>
      </c>
    </row>
    <row r="1490" spans="1:3" x14ac:dyDescent="0.25">
      <c r="A1490" s="104">
        <v>42431.375</v>
      </c>
      <c r="B1490" s="106">
        <v>9</v>
      </c>
      <c r="C1490" s="186">
        <v>4.2960000000000003</v>
      </c>
    </row>
    <row r="1491" spans="1:3" x14ac:dyDescent="0.25">
      <c r="A1491" s="104">
        <v>42431.416666666664</v>
      </c>
      <c r="B1491" s="106">
        <v>10</v>
      </c>
      <c r="C1491" s="186">
        <v>4.3680000000000003</v>
      </c>
    </row>
    <row r="1492" spans="1:3" x14ac:dyDescent="0.25">
      <c r="A1492" s="104">
        <v>42431.458333333336</v>
      </c>
      <c r="B1492" s="106">
        <v>11</v>
      </c>
      <c r="C1492" s="186">
        <v>4.4880000000000004</v>
      </c>
    </row>
    <row r="1493" spans="1:3" x14ac:dyDescent="0.25">
      <c r="A1493" s="104">
        <v>42431.5</v>
      </c>
      <c r="B1493" s="106">
        <v>12</v>
      </c>
      <c r="C1493" s="186">
        <v>4.32</v>
      </c>
    </row>
    <row r="1494" spans="1:3" x14ac:dyDescent="0.25">
      <c r="A1494" s="104">
        <v>42431.541666666664</v>
      </c>
      <c r="B1494" s="106">
        <v>13</v>
      </c>
      <c r="C1494" s="186">
        <v>4.1280000000000001</v>
      </c>
    </row>
    <row r="1495" spans="1:3" x14ac:dyDescent="0.25">
      <c r="A1495" s="104">
        <v>42431.583333333336</v>
      </c>
      <c r="B1495" s="106">
        <v>14</v>
      </c>
      <c r="C1495" s="186">
        <v>3.984</v>
      </c>
    </row>
    <row r="1496" spans="1:3" x14ac:dyDescent="0.25">
      <c r="A1496" s="104">
        <v>42431.625</v>
      </c>
      <c r="B1496" s="106">
        <v>15</v>
      </c>
      <c r="C1496" s="186">
        <v>3.7919999999999998</v>
      </c>
    </row>
    <row r="1497" spans="1:3" x14ac:dyDescent="0.25">
      <c r="A1497" s="104">
        <v>42431.666666666664</v>
      </c>
      <c r="B1497" s="106">
        <v>16</v>
      </c>
      <c r="C1497" s="186">
        <v>3.96</v>
      </c>
    </row>
    <row r="1498" spans="1:3" x14ac:dyDescent="0.25">
      <c r="A1498" s="104">
        <v>42431.708333333336</v>
      </c>
      <c r="B1498" s="106">
        <v>17</v>
      </c>
      <c r="C1498" s="186">
        <v>3.456</v>
      </c>
    </row>
    <row r="1499" spans="1:3" x14ac:dyDescent="0.25">
      <c r="A1499" s="104">
        <v>42431.75</v>
      </c>
      <c r="B1499" s="106">
        <v>18</v>
      </c>
      <c r="C1499" s="186">
        <v>3.024</v>
      </c>
    </row>
    <row r="1500" spans="1:3" x14ac:dyDescent="0.25">
      <c r="A1500" s="104">
        <v>42431.791666666664</v>
      </c>
      <c r="B1500" s="106">
        <v>19</v>
      </c>
      <c r="C1500" s="186">
        <v>3</v>
      </c>
    </row>
    <row r="1501" spans="1:3" x14ac:dyDescent="0.25">
      <c r="A1501" s="104">
        <v>42431.833333333336</v>
      </c>
      <c r="B1501" s="106">
        <v>20</v>
      </c>
      <c r="C1501" s="186">
        <v>2.88</v>
      </c>
    </row>
    <row r="1502" spans="1:3" x14ac:dyDescent="0.25">
      <c r="A1502" s="104">
        <v>42431.875</v>
      </c>
      <c r="B1502" s="106">
        <v>21</v>
      </c>
      <c r="C1502" s="186">
        <v>2.7839999999999998</v>
      </c>
    </row>
    <row r="1503" spans="1:3" x14ac:dyDescent="0.25">
      <c r="A1503" s="104">
        <v>42431.916666666664</v>
      </c>
      <c r="B1503" s="106">
        <v>22</v>
      </c>
      <c r="C1503" s="186">
        <v>2.6640000000000001</v>
      </c>
    </row>
    <row r="1504" spans="1:3" x14ac:dyDescent="0.25">
      <c r="A1504" s="104">
        <v>42431.958333333336</v>
      </c>
      <c r="B1504" s="106">
        <v>23</v>
      </c>
      <c r="C1504" s="186">
        <v>2.5680000000000001</v>
      </c>
    </row>
    <row r="1505" spans="1:3" x14ac:dyDescent="0.25">
      <c r="A1505" s="104">
        <v>42431.958333333336</v>
      </c>
      <c r="B1505" s="106">
        <v>24</v>
      </c>
      <c r="C1505" s="186">
        <v>2.544</v>
      </c>
    </row>
    <row r="1506" spans="1:3" x14ac:dyDescent="0.25">
      <c r="A1506" s="104">
        <v>42432.041666666664</v>
      </c>
      <c r="B1506" s="106">
        <v>1</v>
      </c>
      <c r="C1506" s="186">
        <v>2.4</v>
      </c>
    </row>
    <row r="1507" spans="1:3" x14ac:dyDescent="0.25">
      <c r="A1507" s="104">
        <v>42432.083333333336</v>
      </c>
      <c r="B1507" s="106">
        <v>2</v>
      </c>
      <c r="C1507" s="186">
        <v>2.3519999999999999</v>
      </c>
    </row>
    <row r="1508" spans="1:3" x14ac:dyDescent="0.25">
      <c r="A1508" s="104">
        <v>42432.125</v>
      </c>
      <c r="B1508" s="106">
        <v>3</v>
      </c>
      <c r="C1508" s="186">
        <v>2.2799999999999998</v>
      </c>
    </row>
    <row r="1509" spans="1:3" x14ac:dyDescent="0.25">
      <c r="A1509" s="104">
        <v>42432.166666666664</v>
      </c>
      <c r="B1509" s="106">
        <v>4</v>
      </c>
      <c r="C1509" s="186">
        <v>2.2799999999999998</v>
      </c>
    </row>
    <row r="1510" spans="1:3" x14ac:dyDescent="0.25">
      <c r="A1510" s="104">
        <v>42432.208333333336</v>
      </c>
      <c r="B1510" s="106">
        <v>5</v>
      </c>
      <c r="C1510" s="186">
        <v>2.496</v>
      </c>
    </row>
    <row r="1511" spans="1:3" x14ac:dyDescent="0.25">
      <c r="A1511" s="104">
        <v>42432.25</v>
      </c>
      <c r="B1511" s="106">
        <v>6</v>
      </c>
      <c r="C1511" s="186">
        <v>2.7360000000000002</v>
      </c>
    </row>
    <row r="1512" spans="1:3" x14ac:dyDescent="0.25">
      <c r="A1512" s="104">
        <v>42432.291666666664</v>
      </c>
      <c r="B1512" s="106">
        <v>7</v>
      </c>
      <c r="C1512" s="186">
        <v>3.2879999999999998</v>
      </c>
    </row>
    <row r="1513" spans="1:3" x14ac:dyDescent="0.25">
      <c r="A1513" s="104">
        <v>42432.333333333336</v>
      </c>
      <c r="B1513" s="106">
        <v>8</v>
      </c>
      <c r="C1513" s="186">
        <v>4.08</v>
      </c>
    </row>
    <row r="1514" spans="1:3" x14ac:dyDescent="0.25">
      <c r="A1514" s="104">
        <v>42432.375</v>
      </c>
      <c r="B1514" s="106">
        <v>9</v>
      </c>
      <c r="C1514" s="186">
        <v>4.5119999999999996</v>
      </c>
    </row>
    <row r="1515" spans="1:3" x14ac:dyDescent="0.25">
      <c r="A1515" s="104">
        <v>42432.416666666664</v>
      </c>
      <c r="B1515" s="106">
        <v>10</v>
      </c>
      <c r="C1515" s="186">
        <v>4.4160000000000004</v>
      </c>
    </row>
    <row r="1516" spans="1:3" x14ac:dyDescent="0.25">
      <c r="A1516" s="104">
        <v>42432.458333333336</v>
      </c>
      <c r="B1516" s="106">
        <v>11</v>
      </c>
      <c r="C1516" s="186">
        <v>4.2960000000000003</v>
      </c>
    </row>
    <row r="1517" spans="1:3" x14ac:dyDescent="0.25">
      <c r="A1517" s="104">
        <v>42432.5</v>
      </c>
      <c r="B1517" s="106">
        <v>12</v>
      </c>
      <c r="C1517" s="186">
        <v>4.4400000000000004</v>
      </c>
    </row>
    <row r="1518" spans="1:3" x14ac:dyDescent="0.25">
      <c r="A1518" s="104">
        <v>42432.541666666664</v>
      </c>
      <c r="B1518" s="106">
        <v>13</v>
      </c>
      <c r="C1518" s="186">
        <v>4.1280000000000001</v>
      </c>
    </row>
    <row r="1519" spans="1:3" x14ac:dyDescent="0.25">
      <c r="A1519" s="104">
        <v>42432.583333333336</v>
      </c>
      <c r="B1519" s="106">
        <v>14</v>
      </c>
      <c r="C1519" s="186">
        <v>4.4880000000000004</v>
      </c>
    </row>
    <row r="1520" spans="1:3" x14ac:dyDescent="0.25">
      <c r="A1520" s="104">
        <v>42432.625</v>
      </c>
      <c r="B1520" s="106">
        <v>15</v>
      </c>
      <c r="C1520" s="186">
        <v>4.3440000000000003</v>
      </c>
    </row>
    <row r="1521" spans="1:3" x14ac:dyDescent="0.25">
      <c r="A1521" s="104">
        <v>42432.666666666664</v>
      </c>
      <c r="B1521" s="106">
        <v>16</v>
      </c>
      <c r="C1521" s="186">
        <v>4.3440000000000003</v>
      </c>
    </row>
    <row r="1522" spans="1:3" x14ac:dyDescent="0.25">
      <c r="A1522" s="104">
        <v>42432.708333333336</v>
      </c>
      <c r="B1522" s="106">
        <v>17</v>
      </c>
      <c r="C1522" s="186">
        <v>3.3839999999999999</v>
      </c>
    </row>
    <row r="1523" spans="1:3" x14ac:dyDescent="0.25">
      <c r="A1523" s="104">
        <v>42432.75</v>
      </c>
      <c r="B1523" s="106">
        <v>18</v>
      </c>
      <c r="C1523" s="186">
        <v>3.1920000000000002</v>
      </c>
    </row>
    <row r="1524" spans="1:3" x14ac:dyDescent="0.25">
      <c r="A1524" s="104">
        <v>42432.791666666664</v>
      </c>
      <c r="B1524" s="106">
        <v>19</v>
      </c>
      <c r="C1524" s="186">
        <v>3.1440000000000001</v>
      </c>
    </row>
    <row r="1525" spans="1:3" x14ac:dyDescent="0.25">
      <c r="A1525" s="104">
        <v>42432.833333333336</v>
      </c>
      <c r="B1525" s="106">
        <v>20</v>
      </c>
      <c r="C1525" s="186">
        <v>3.0960000000000001</v>
      </c>
    </row>
    <row r="1526" spans="1:3" x14ac:dyDescent="0.25">
      <c r="A1526" s="104">
        <v>42432.875</v>
      </c>
      <c r="B1526" s="106">
        <v>21</v>
      </c>
      <c r="C1526" s="186">
        <v>2.952</v>
      </c>
    </row>
    <row r="1527" spans="1:3" x14ac:dyDescent="0.25">
      <c r="A1527" s="104">
        <v>42432.916666666664</v>
      </c>
      <c r="B1527" s="106">
        <v>22</v>
      </c>
      <c r="C1527" s="186">
        <v>2.9039999999999999</v>
      </c>
    </row>
    <row r="1528" spans="1:3" x14ac:dyDescent="0.25">
      <c r="A1528" s="104">
        <v>42432.958333333336</v>
      </c>
      <c r="B1528" s="106">
        <v>23</v>
      </c>
      <c r="C1528" s="186">
        <v>2.5680000000000001</v>
      </c>
    </row>
    <row r="1529" spans="1:3" x14ac:dyDescent="0.25">
      <c r="A1529" s="104">
        <v>42432.958333333336</v>
      </c>
      <c r="B1529" s="106">
        <v>24</v>
      </c>
      <c r="C1529" s="186">
        <v>2.496</v>
      </c>
    </row>
    <row r="1530" spans="1:3" x14ac:dyDescent="0.25">
      <c r="A1530" s="104">
        <v>42433.041666666664</v>
      </c>
      <c r="B1530" s="106">
        <v>1</v>
      </c>
      <c r="C1530" s="186">
        <v>2.448</v>
      </c>
    </row>
    <row r="1531" spans="1:3" x14ac:dyDescent="0.25">
      <c r="A1531" s="104">
        <v>42433.083333333336</v>
      </c>
      <c r="B1531" s="106">
        <v>2</v>
      </c>
      <c r="C1531" s="186">
        <v>2.3279999999999998</v>
      </c>
    </row>
    <row r="1532" spans="1:3" x14ac:dyDescent="0.25">
      <c r="A1532" s="104">
        <v>42433.125</v>
      </c>
      <c r="B1532" s="106">
        <v>3</v>
      </c>
      <c r="C1532" s="186">
        <v>2.3279999999999998</v>
      </c>
    </row>
    <row r="1533" spans="1:3" x14ac:dyDescent="0.25">
      <c r="A1533" s="104">
        <v>42433.166666666664</v>
      </c>
      <c r="B1533" s="106">
        <v>4</v>
      </c>
      <c r="C1533" s="186">
        <v>2.2799999999999998</v>
      </c>
    </row>
    <row r="1534" spans="1:3" x14ac:dyDescent="0.25">
      <c r="A1534" s="104">
        <v>42433.208333333336</v>
      </c>
      <c r="B1534" s="106">
        <v>5</v>
      </c>
      <c r="C1534" s="186">
        <v>2.472</v>
      </c>
    </row>
    <row r="1535" spans="1:3" x14ac:dyDescent="0.25">
      <c r="A1535" s="104">
        <v>42433.25</v>
      </c>
      <c r="B1535" s="106">
        <v>6</v>
      </c>
      <c r="C1535" s="186">
        <v>2.7360000000000002</v>
      </c>
    </row>
    <row r="1536" spans="1:3" x14ac:dyDescent="0.25">
      <c r="A1536" s="104">
        <v>42433.291666666664</v>
      </c>
      <c r="B1536" s="106">
        <v>7</v>
      </c>
      <c r="C1536" s="186">
        <v>2.9279999999999999</v>
      </c>
    </row>
    <row r="1537" spans="1:3" x14ac:dyDescent="0.25">
      <c r="A1537" s="104">
        <v>42433.333333333336</v>
      </c>
      <c r="B1537" s="106">
        <v>8</v>
      </c>
      <c r="C1537" s="186">
        <v>3.552</v>
      </c>
    </row>
    <row r="1538" spans="1:3" x14ac:dyDescent="0.25">
      <c r="A1538" s="104">
        <v>42433.375</v>
      </c>
      <c r="B1538" s="106">
        <v>9</v>
      </c>
      <c r="C1538" s="186">
        <v>4.08</v>
      </c>
    </row>
    <row r="1539" spans="1:3" x14ac:dyDescent="0.25">
      <c r="A1539" s="104">
        <v>42433.416666666664</v>
      </c>
      <c r="B1539" s="106">
        <v>10</v>
      </c>
      <c r="C1539" s="186">
        <v>4.1520000000000001</v>
      </c>
    </row>
    <row r="1540" spans="1:3" x14ac:dyDescent="0.25">
      <c r="A1540" s="104">
        <v>42433.458333333336</v>
      </c>
      <c r="B1540" s="106">
        <v>11</v>
      </c>
      <c r="C1540" s="186">
        <v>4.2720000000000002</v>
      </c>
    </row>
    <row r="1541" spans="1:3" x14ac:dyDescent="0.25">
      <c r="A1541" s="104">
        <v>42433.5</v>
      </c>
      <c r="B1541" s="106">
        <v>12</v>
      </c>
      <c r="C1541" s="186">
        <v>4.1280000000000001</v>
      </c>
    </row>
    <row r="1542" spans="1:3" x14ac:dyDescent="0.25">
      <c r="A1542" s="104">
        <v>42433.541666666664</v>
      </c>
      <c r="B1542" s="106">
        <v>13</v>
      </c>
      <c r="C1542" s="186">
        <v>4.008</v>
      </c>
    </row>
    <row r="1543" spans="1:3" x14ac:dyDescent="0.25">
      <c r="A1543" s="104">
        <v>42433.583333333336</v>
      </c>
      <c r="B1543" s="106">
        <v>14</v>
      </c>
      <c r="C1543" s="186">
        <v>4.1280000000000001</v>
      </c>
    </row>
    <row r="1544" spans="1:3" x14ac:dyDescent="0.25">
      <c r="A1544" s="104">
        <v>42433.625</v>
      </c>
      <c r="B1544" s="106">
        <v>15</v>
      </c>
      <c r="C1544" s="186">
        <v>3.84</v>
      </c>
    </row>
    <row r="1545" spans="1:3" x14ac:dyDescent="0.25">
      <c r="A1545" s="104">
        <v>42433.666666666664</v>
      </c>
      <c r="B1545" s="106">
        <v>16</v>
      </c>
      <c r="C1545" s="186">
        <v>3.6</v>
      </c>
    </row>
    <row r="1546" spans="1:3" x14ac:dyDescent="0.25">
      <c r="A1546" s="104">
        <v>42433.708333333336</v>
      </c>
      <c r="B1546" s="106">
        <v>17</v>
      </c>
      <c r="C1546" s="186">
        <v>2.9279999999999999</v>
      </c>
    </row>
    <row r="1547" spans="1:3" x14ac:dyDescent="0.25">
      <c r="A1547" s="104">
        <v>42433.75</v>
      </c>
      <c r="B1547" s="106">
        <v>18</v>
      </c>
      <c r="C1547" s="186">
        <v>2.7120000000000002</v>
      </c>
    </row>
    <row r="1548" spans="1:3" x14ac:dyDescent="0.25">
      <c r="A1548" s="104">
        <v>42433.791666666664</v>
      </c>
      <c r="B1548" s="106">
        <v>19</v>
      </c>
      <c r="C1548" s="186">
        <v>2.6160000000000001</v>
      </c>
    </row>
    <row r="1549" spans="1:3" x14ac:dyDescent="0.25">
      <c r="A1549" s="104">
        <v>42433.833333333336</v>
      </c>
      <c r="B1549" s="106">
        <v>20</v>
      </c>
      <c r="C1549" s="186">
        <v>2.5680000000000001</v>
      </c>
    </row>
    <row r="1550" spans="1:3" x14ac:dyDescent="0.25">
      <c r="A1550" s="104">
        <v>42433.875</v>
      </c>
      <c r="B1550" s="106">
        <v>21</v>
      </c>
      <c r="C1550" s="186">
        <v>2.496</v>
      </c>
    </row>
    <row r="1551" spans="1:3" x14ac:dyDescent="0.25">
      <c r="A1551" s="104">
        <v>42433.916666666664</v>
      </c>
      <c r="B1551" s="106">
        <v>22</v>
      </c>
      <c r="C1551" s="186">
        <v>2.2559999999999998</v>
      </c>
    </row>
    <row r="1552" spans="1:3" x14ac:dyDescent="0.25">
      <c r="A1552" s="104">
        <v>42433.958333333336</v>
      </c>
      <c r="B1552" s="106">
        <v>23</v>
      </c>
      <c r="C1552" s="186">
        <v>2.0880000000000001</v>
      </c>
    </row>
    <row r="1553" spans="1:3" x14ac:dyDescent="0.25">
      <c r="A1553" s="104">
        <v>42433.958333333336</v>
      </c>
      <c r="B1553" s="106">
        <v>24</v>
      </c>
      <c r="C1553" s="186">
        <v>2.04</v>
      </c>
    </row>
    <row r="1554" spans="1:3" x14ac:dyDescent="0.25">
      <c r="A1554" s="104">
        <v>42434.041666666664</v>
      </c>
      <c r="B1554" s="106">
        <v>1</v>
      </c>
      <c r="C1554" s="186">
        <v>2.016</v>
      </c>
    </row>
    <row r="1555" spans="1:3" x14ac:dyDescent="0.25">
      <c r="A1555" s="104">
        <v>42434.083333333336</v>
      </c>
      <c r="B1555" s="106">
        <v>2</v>
      </c>
      <c r="C1555" s="186">
        <v>1.92</v>
      </c>
    </row>
    <row r="1556" spans="1:3" x14ac:dyDescent="0.25">
      <c r="A1556" s="104">
        <v>42434.125</v>
      </c>
      <c r="B1556" s="106">
        <v>3</v>
      </c>
      <c r="C1556" s="186">
        <v>1.8959999999999999</v>
      </c>
    </row>
    <row r="1557" spans="1:3" x14ac:dyDescent="0.25">
      <c r="A1557" s="104">
        <v>42434.166666666664</v>
      </c>
      <c r="B1557" s="106">
        <v>4</v>
      </c>
      <c r="C1557" s="186">
        <v>1.92</v>
      </c>
    </row>
    <row r="1558" spans="1:3" x14ac:dyDescent="0.25">
      <c r="A1558" s="104">
        <v>42434.208333333336</v>
      </c>
      <c r="B1558" s="106">
        <v>5</v>
      </c>
      <c r="C1558" s="186">
        <v>1.92</v>
      </c>
    </row>
    <row r="1559" spans="1:3" x14ac:dyDescent="0.25">
      <c r="A1559" s="104">
        <v>42434.25</v>
      </c>
      <c r="B1559" s="106">
        <v>6</v>
      </c>
      <c r="C1559" s="186">
        <v>2.016</v>
      </c>
    </row>
    <row r="1560" spans="1:3" x14ac:dyDescent="0.25">
      <c r="A1560" s="104">
        <v>42434.291666666664</v>
      </c>
      <c r="B1560" s="106">
        <v>7</v>
      </c>
      <c r="C1560" s="186">
        <v>2.16</v>
      </c>
    </row>
    <row r="1561" spans="1:3" x14ac:dyDescent="0.25">
      <c r="A1561" s="104">
        <v>42434.333333333336</v>
      </c>
      <c r="B1561" s="106">
        <v>8</v>
      </c>
      <c r="C1561" s="186">
        <v>2.3279999999999998</v>
      </c>
    </row>
    <row r="1562" spans="1:3" x14ac:dyDescent="0.25">
      <c r="A1562" s="104">
        <v>42434.375</v>
      </c>
      <c r="B1562" s="106">
        <v>9</v>
      </c>
      <c r="C1562" s="186">
        <v>2.4</v>
      </c>
    </row>
    <row r="1563" spans="1:3" x14ac:dyDescent="0.25">
      <c r="A1563" s="104">
        <v>42434.416666666664</v>
      </c>
      <c r="B1563" s="106">
        <v>10</v>
      </c>
      <c r="C1563" s="186">
        <v>2.472</v>
      </c>
    </row>
    <row r="1564" spans="1:3" x14ac:dyDescent="0.25">
      <c r="A1564" s="104">
        <v>42434.458333333336</v>
      </c>
      <c r="B1564" s="106">
        <v>11</v>
      </c>
      <c r="C1564" s="186">
        <v>2.52</v>
      </c>
    </row>
    <row r="1565" spans="1:3" x14ac:dyDescent="0.25">
      <c r="A1565" s="104">
        <v>42434.5</v>
      </c>
      <c r="B1565" s="106">
        <v>12</v>
      </c>
      <c r="C1565" s="186">
        <v>2.472</v>
      </c>
    </row>
    <row r="1566" spans="1:3" x14ac:dyDescent="0.25">
      <c r="A1566" s="104">
        <v>42434.541666666664</v>
      </c>
      <c r="B1566" s="106">
        <v>13</v>
      </c>
      <c r="C1566" s="186">
        <v>2.4</v>
      </c>
    </row>
    <row r="1567" spans="1:3" x14ac:dyDescent="0.25">
      <c r="A1567" s="104">
        <v>42434.583333333336</v>
      </c>
      <c r="B1567" s="106">
        <v>14</v>
      </c>
      <c r="C1567" s="186">
        <v>2.448</v>
      </c>
    </row>
    <row r="1568" spans="1:3" x14ac:dyDescent="0.25">
      <c r="A1568" s="104">
        <v>42434.625</v>
      </c>
      <c r="B1568" s="106">
        <v>15</v>
      </c>
      <c r="C1568" s="186">
        <v>2.472</v>
      </c>
    </row>
    <row r="1569" spans="1:3" x14ac:dyDescent="0.25">
      <c r="A1569" s="104">
        <v>42434.666666666664</v>
      </c>
      <c r="B1569" s="106">
        <v>16</v>
      </c>
      <c r="C1569" s="186">
        <v>2.2799999999999998</v>
      </c>
    </row>
    <row r="1570" spans="1:3" x14ac:dyDescent="0.25">
      <c r="A1570" s="104">
        <v>42434.708333333336</v>
      </c>
      <c r="B1570" s="106">
        <v>17</v>
      </c>
      <c r="C1570" s="186">
        <v>2.3279999999999998</v>
      </c>
    </row>
    <row r="1571" spans="1:3" x14ac:dyDescent="0.25">
      <c r="A1571" s="104">
        <v>42434.75</v>
      </c>
      <c r="B1571" s="106">
        <v>18</v>
      </c>
      <c r="C1571" s="186">
        <v>2.3759999999999999</v>
      </c>
    </row>
    <row r="1572" spans="1:3" x14ac:dyDescent="0.25">
      <c r="A1572" s="104">
        <v>42434.791666666664</v>
      </c>
      <c r="B1572" s="106">
        <v>19</v>
      </c>
      <c r="C1572" s="186">
        <v>2.4</v>
      </c>
    </row>
    <row r="1573" spans="1:3" x14ac:dyDescent="0.25">
      <c r="A1573" s="104">
        <v>42434.833333333336</v>
      </c>
      <c r="B1573" s="106">
        <v>20</v>
      </c>
      <c r="C1573" s="186">
        <v>2.3279999999999998</v>
      </c>
    </row>
    <row r="1574" spans="1:3" x14ac:dyDescent="0.25">
      <c r="A1574" s="104">
        <v>42434.875</v>
      </c>
      <c r="B1574" s="106">
        <v>21</v>
      </c>
      <c r="C1574" s="186">
        <v>2.2799999999999998</v>
      </c>
    </row>
    <row r="1575" spans="1:3" x14ac:dyDescent="0.25">
      <c r="A1575" s="104">
        <v>42434.916666666664</v>
      </c>
      <c r="B1575" s="106">
        <v>22</v>
      </c>
      <c r="C1575" s="186">
        <v>2.2559999999999998</v>
      </c>
    </row>
    <row r="1576" spans="1:3" x14ac:dyDescent="0.25">
      <c r="A1576" s="104">
        <v>42434.958333333336</v>
      </c>
      <c r="B1576" s="106">
        <v>23</v>
      </c>
      <c r="C1576" s="186">
        <v>2.1840000000000002</v>
      </c>
    </row>
    <row r="1577" spans="1:3" x14ac:dyDescent="0.25">
      <c r="A1577" s="104">
        <v>42434.958333333336</v>
      </c>
      <c r="B1577" s="106">
        <v>24</v>
      </c>
      <c r="C1577" s="186">
        <v>2.1360000000000001</v>
      </c>
    </row>
    <row r="1578" spans="1:3" x14ac:dyDescent="0.25">
      <c r="A1578" s="104">
        <v>42435.041666666664</v>
      </c>
      <c r="B1578" s="106">
        <v>1</v>
      </c>
      <c r="C1578" s="186">
        <v>2.0880000000000001</v>
      </c>
    </row>
    <row r="1579" spans="1:3" x14ac:dyDescent="0.25">
      <c r="A1579" s="104">
        <v>42435.083333333336</v>
      </c>
      <c r="B1579" s="106">
        <v>2</v>
      </c>
      <c r="C1579" s="186">
        <v>2.016</v>
      </c>
    </row>
    <row r="1580" spans="1:3" x14ac:dyDescent="0.25">
      <c r="A1580" s="104">
        <v>42435.125</v>
      </c>
      <c r="B1580" s="106">
        <v>3</v>
      </c>
      <c r="C1580" s="186">
        <v>1.992</v>
      </c>
    </row>
    <row r="1581" spans="1:3" x14ac:dyDescent="0.25">
      <c r="A1581" s="104">
        <v>42435.166666666664</v>
      </c>
      <c r="B1581" s="106">
        <v>4</v>
      </c>
      <c r="C1581" s="186">
        <v>1.944</v>
      </c>
    </row>
    <row r="1582" spans="1:3" x14ac:dyDescent="0.25">
      <c r="A1582" s="104">
        <v>42435.208333333336</v>
      </c>
      <c r="B1582" s="106">
        <v>5</v>
      </c>
      <c r="C1582" s="186">
        <v>1.968</v>
      </c>
    </row>
    <row r="1583" spans="1:3" x14ac:dyDescent="0.25">
      <c r="A1583" s="104">
        <v>42435.25</v>
      </c>
      <c r="B1583" s="106">
        <v>6</v>
      </c>
      <c r="C1583" s="186">
        <v>2.1360000000000001</v>
      </c>
    </row>
    <row r="1584" spans="1:3" x14ac:dyDescent="0.25">
      <c r="A1584" s="104">
        <v>42435.291666666664</v>
      </c>
      <c r="B1584" s="106">
        <v>7</v>
      </c>
      <c r="C1584" s="186">
        <v>2.1360000000000001</v>
      </c>
    </row>
    <row r="1585" spans="1:3" x14ac:dyDescent="0.25">
      <c r="A1585" s="104">
        <v>42435.333333333336</v>
      </c>
      <c r="B1585" s="106">
        <v>8</v>
      </c>
      <c r="C1585" s="186">
        <v>2.1360000000000001</v>
      </c>
    </row>
    <row r="1586" spans="1:3" x14ac:dyDescent="0.25">
      <c r="A1586" s="104">
        <v>42435.375</v>
      </c>
      <c r="B1586" s="106">
        <v>9</v>
      </c>
      <c r="C1586" s="186">
        <v>2.3279999999999998</v>
      </c>
    </row>
    <row r="1587" spans="1:3" x14ac:dyDescent="0.25">
      <c r="A1587" s="104">
        <v>42435.416666666664</v>
      </c>
      <c r="B1587" s="106">
        <v>10</v>
      </c>
      <c r="C1587" s="186">
        <v>2.1840000000000002</v>
      </c>
    </row>
    <row r="1588" spans="1:3" x14ac:dyDescent="0.25">
      <c r="A1588" s="104">
        <v>42435.458333333336</v>
      </c>
      <c r="B1588" s="106">
        <v>11</v>
      </c>
      <c r="C1588" s="186">
        <v>2.16</v>
      </c>
    </row>
    <row r="1589" spans="1:3" x14ac:dyDescent="0.25">
      <c r="A1589" s="104">
        <v>42435.5</v>
      </c>
      <c r="B1589" s="106">
        <v>12</v>
      </c>
      <c r="C1589" s="186">
        <v>2.0880000000000001</v>
      </c>
    </row>
    <row r="1590" spans="1:3" x14ac:dyDescent="0.25">
      <c r="A1590" s="104">
        <v>42435.541666666664</v>
      </c>
      <c r="B1590" s="106">
        <v>13</v>
      </c>
      <c r="C1590" s="186">
        <v>2.1840000000000002</v>
      </c>
    </row>
    <row r="1591" spans="1:3" x14ac:dyDescent="0.25">
      <c r="A1591" s="104">
        <v>42435.583333333336</v>
      </c>
      <c r="B1591" s="106">
        <v>14</v>
      </c>
      <c r="C1591" s="186">
        <v>2.2559999999999998</v>
      </c>
    </row>
    <row r="1592" spans="1:3" x14ac:dyDescent="0.25">
      <c r="A1592" s="104">
        <v>42435.625</v>
      </c>
      <c r="B1592" s="106">
        <v>15</v>
      </c>
      <c r="C1592" s="186">
        <v>2.0880000000000001</v>
      </c>
    </row>
    <row r="1593" spans="1:3" x14ac:dyDescent="0.25">
      <c r="A1593" s="104">
        <v>42435.666666666664</v>
      </c>
      <c r="B1593" s="106">
        <v>16</v>
      </c>
      <c r="C1593" s="186">
        <v>2.0640000000000001</v>
      </c>
    </row>
    <row r="1594" spans="1:3" x14ac:dyDescent="0.25">
      <c r="A1594" s="104">
        <v>42435.708333333336</v>
      </c>
      <c r="B1594" s="106">
        <v>17</v>
      </c>
      <c r="C1594" s="186">
        <v>2.0640000000000001</v>
      </c>
    </row>
    <row r="1595" spans="1:3" x14ac:dyDescent="0.25">
      <c r="A1595" s="104">
        <v>42435.75</v>
      </c>
      <c r="B1595" s="106">
        <v>18</v>
      </c>
      <c r="C1595" s="186">
        <v>2.1360000000000001</v>
      </c>
    </row>
    <row r="1596" spans="1:3" x14ac:dyDescent="0.25">
      <c r="A1596" s="104">
        <v>42435.791666666664</v>
      </c>
      <c r="B1596" s="106">
        <v>19</v>
      </c>
      <c r="C1596" s="186">
        <v>2.2559999999999998</v>
      </c>
    </row>
    <row r="1597" spans="1:3" x14ac:dyDescent="0.25">
      <c r="A1597" s="104">
        <v>42435.833333333336</v>
      </c>
      <c r="B1597" s="106">
        <v>20</v>
      </c>
      <c r="C1597" s="186">
        <v>2.2799999999999998</v>
      </c>
    </row>
    <row r="1598" spans="1:3" x14ac:dyDescent="0.25">
      <c r="A1598" s="104">
        <v>42435.875</v>
      </c>
      <c r="B1598" s="106">
        <v>21</v>
      </c>
      <c r="C1598" s="186">
        <v>2.2320000000000002</v>
      </c>
    </row>
    <row r="1599" spans="1:3" x14ac:dyDescent="0.25">
      <c r="A1599" s="104">
        <v>42435.916666666664</v>
      </c>
      <c r="B1599" s="106">
        <v>22</v>
      </c>
      <c r="C1599" s="186">
        <v>2.1840000000000002</v>
      </c>
    </row>
    <row r="1600" spans="1:3" x14ac:dyDescent="0.25">
      <c r="A1600" s="104">
        <v>42435.958333333336</v>
      </c>
      <c r="B1600" s="106">
        <v>23</v>
      </c>
      <c r="C1600" s="186">
        <v>2.1360000000000001</v>
      </c>
    </row>
    <row r="1601" spans="1:3" x14ac:dyDescent="0.25">
      <c r="A1601" s="104">
        <v>42435.958333333336</v>
      </c>
      <c r="B1601" s="106">
        <v>24</v>
      </c>
      <c r="C1601" s="186">
        <v>2.0880000000000001</v>
      </c>
    </row>
    <row r="1602" spans="1:3" x14ac:dyDescent="0.25">
      <c r="A1602" s="104">
        <v>42436.041666666664</v>
      </c>
      <c r="B1602" s="106">
        <v>1</v>
      </c>
      <c r="C1602" s="186">
        <v>2.016</v>
      </c>
    </row>
    <row r="1603" spans="1:3" x14ac:dyDescent="0.25">
      <c r="A1603" s="104">
        <v>42436.083333333336</v>
      </c>
      <c r="B1603" s="106">
        <v>2</v>
      </c>
      <c r="C1603" s="186">
        <v>2.04</v>
      </c>
    </row>
    <row r="1604" spans="1:3" x14ac:dyDescent="0.25">
      <c r="A1604" s="104">
        <v>42436.125</v>
      </c>
      <c r="B1604" s="106">
        <v>3</v>
      </c>
      <c r="C1604" s="186">
        <v>2.016</v>
      </c>
    </row>
    <row r="1605" spans="1:3" x14ac:dyDescent="0.25">
      <c r="A1605" s="104">
        <v>42436.166666666664</v>
      </c>
      <c r="B1605" s="106">
        <v>4</v>
      </c>
      <c r="C1605" s="186">
        <v>1.968</v>
      </c>
    </row>
    <row r="1606" spans="1:3" x14ac:dyDescent="0.25">
      <c r="A1606" s="104">
        <v>42436.208333333336</v>
      </c>
      <c r="B1606" s="106">
        <v>5</v>
      </c>
      <c r="C1606" s="186">
        <v>2.2799999999999998</v>
      </c>
    </row>
    <row r="1607" spans="1:3" x14ac:dyDescent="0.25">
      <c r="A1607" s="104">
        <v>42436.25</v>
      </c>
      <c r="B1607" s="106">
        <v>6</v>
      </c>
      <c r="C1607" s="186">
        <v>2.6640000000000001</v>
      </c>
    </row>
    <row r="1608" spans="1:3" x14ac:dyDescent="0.25">
      <c r="A1608" s="104">
        <v>42436.291666666664</v>
      </c>
      <c r="B1608" s="106">
        <v>7</v>
      </c>
      <c r="C1608" s="186">
        <v>2.952</v>
      </c>
    </row>
    <row r="1609" spans="1:3" x14ac:dyDescent="0.25">
      <c r="A1609" s="104">
        <v>42436.333333333336</v>
      </c>
      <c r="B1609" s="106">
        <v>8</v>
      </c>
      <c r="C1609" s="186">
        <v>3.8879999999999999</v>
      </c>
    </row>
    <row r="1610" spans="1:3" x14ac:dyDescent="0.25">
      <c r="A1610" s="104">
        <v>42436.375</v>
      </c>
      <c r="B1610" s="106">
        <v>9</v>
      </c>
      <c r="C1610" s="186">
        <v>4.2720000000000002</v>
      </c>
    </row>
    <row r="1611" spans="1:3" x14ac:dyDescent="0.25">
      <c r="A1611" s="104">
        <v>42436.416666666664</v>
      </c>
      <c r="B1611" s="106">
        <v>10</v>
      </c>
      <c r="C1611" s="186">
        <v>4.2480000000000002</v>
      </c>
    </row>
    <row r="1612" spans="1:3" x14ac:dyDescent="0.25">
      <c r="A1612" s="104">
        <v>42436.458333333336</v>
      </c>
      <c r="B1612" s="106">
        <v>11</v>
      </c>
      <c r="C1612" s="186">
        <v>4.2960000000000003</v>
      </c>
    </row>
    <row r="1613" spans="1:3" x14ac:dyDescent="0.25">
      <c r="A1613" s="104">
        <v>42436.5</v>
      </c>
      <c r="B1613" s="106">
        <v>12</v>
      </c>
      <c r="C1613" s="186">
        <v>4.2960000000000003</v>
      </c>
    </row>
    <row r="1614" spans="1:3" x14ac:dyDescent="0.25">
      <c r="A1614" s="104">
        <v>42436.541666666664</v>
      </c>
      <c r="B1614" s="106">
        <v>13</v>
      </c>
      <c r="C1614" s="186">
        <v>4.032</v>
      </c>
    </row>
    <row r="1615" spans="1:3" x14ac:dyDescent="0.25">
      <c r="A1615" s="104">
        <v>42436.583333333336</v>
      </c>
      <c r="B1615" s="106">
        <v>14</v>
      </c>
      <c r="C1615" s="186">
        <v>4.1040000000000001</v>
      </c>
    </row>
    <row r="1616" spans="1:3" x14ac:dyDescent="0.25">
      <c r="A1616" s="104">
        <v>42436.625</v>
      </c>
      <c r="B1616" s="106">
        <v>15</v>
      </c>
      <c r="C1616" s="186">
        <v>3.8639999999999999</v>
      </c>
    </row>
    <row r="1617" spans="1:3" x14ac:dyDescent="0.25">
      <c r="A1617" s="104">
        <v>42436.666666666664</v>
      </c>
      <c r="B1617" s="106">
        <v>16</v>
      </c>
      <c r="C1617" s="186">
        <v>3.9119999999999999</v>
      </c>
    </row>
    <row r="1618" spans="1:3" x14ac:dyDescent="0.25">
      <c r="A1618" s="104">
        <v>42436.708333333336</v>
      </c>
      <c r="B1618" s="106">
        <v>17</v>
      </c>
      <c r="C1618" s="186">
        <v>3.2639999999999998</v>
      </c>
    </row>
    <row r="1619" spans="1:3" x14ac:dyDescent="0.25">
      <c r="A1619" s="104">
        <v>42436.75</v>
      </c>
      <c r="B1619" s="106">
        <v>18</v>
      </c>
      <c r="C1619" s="186">
        <v>3</v>
      </c>
    </row>
    <row r="1620" spans="1:3" x14ac:dyDescent="0.25">
      <c r="A1620" s="104">
        <v>42436.791666666664</v>
      </c>
      <c r="B1620" s="106">
        <v>19</v>
      </c>
      <c r="C1620" s="186">
        <v>3</v>
      </c>
    </row>
    <row r="1621" spans="1:3" x14ac:dyDescent="0.25">
      <c r="A1621" s="104">
        <v>42436.833333333336</v>
      </c>
      <c r="B1621" s="106">
        <v>20</v>
      </c>
      <c r="C1621" s="186">
        <v>3.0960000000000001</v>
      </c>
    </row>
    <row r="1622" spans="1:3" x14ac:dyDescent="0.25">
      <c r="A1622" s="104">
        <v>42436.875</v>
      </c>
      <c r="B1622" s="106">
        <v>21</v>
      </c>
      <c r="C1622" s="186">
        <v>3.048</v>
      </c>
    </row>
    <row r="1623" spans="1:3" x14ac:dyDescent="0.25">
      <c r="A1623" s="104">
        <v>42436.916666666664</v>
      </c>
      <c r="B1623" s="106">
        <v>22</v>
      </c>
      <c r="C1623" s="186">
        <v>2.7120000000000002</v>
      </c>
    </row>
    <row r="1624" spans="1:3" x14ac:dyDescent="0.25">
      <c r="A1624" s="104">
        <v>42436.958333333336</v>
      </c>
      <c r="B1624" s="106">
        <v>23</v>
      </c>
      <c r="C1624" s="186">
        <v>2.64</v>
      </c>
    </row>
    <row r="1625" spans="1:3" x14ac:dyDescent="0.25">
      <c r="A1625" s="104">
        <v>42436.958333333336</v>
      </c>
      <c r="B1625" s="106">
        <v>24</v>
      </c>
      <c r="C1625" s="186">
        <v>2.5680000000000001</v>
      </c>
    </row>
    <row r="1626" spans="1:3" x14ac:dyDescent="0.25">
      <c r="A1626" s="104">
        <v>42437.041666666664</v>
      </c>
      <c r="B1626" s="106">
        <v>1</v>
      </c>
      <c r="C1626" s="186">
        <v>2.2799999999999998</v>
      </c>
    </row>
    <row r="1627" spans="1:3" x14ac:dyDescent="0.25">
      <c r="A1627" s="104">
        <v>42437.083333333336</v>
      </c>
      <c r="B1627" s="106">
        <v>2</v>
      </c>
      <c r="C1627" s="186">
        <v>2.2320000000000002</v>
      </c>
    </row>
    <row r="1628" spans="1:3" x14ac:dyDescent="0.25">
      <c r="A1628" s="104">
        <v>42437.125</v>
      </c>
      <c r="B1628" s="106">
        <v>3</v>
      </c>
      <c r="C1628" s="186">
        <v>2.2320000000000002</v>
      </c>
    </row>
    <row r="1629" spans="1:3" x14ac:dyDescent="0.25">
      <c r="A1629" s="104">
        <v>42437.166666666664</v>
      </c>
      <c r="B1629" s="106">
        <v>4</v>
      </c>
      <c r="C1629" s="186">
        <v>2.2320000000000002</v>
      </c>
    </row>
    <row r="1630" spans="1:3" x14ac:dyDescent="0.25">
      <c r="A1630" s="104">
        <v>42437.208333333336</v>
      </c>
      <c r="B1630" s="106">
        <v>5</v>
      </c>
      <c r="C1630" s="186">
        <v>2.3519999999999999</v>
      </c>
    </row>
    <row r="1631" spans="1:3" x14ac:dyDescent="0.25">
      <c r="A1631" s="104">
        <v>42437.25</v>
      </c>
      <c r="B1631" s="106">
        <v>6</v>
      </c>
      <c r="C1631" s="186">
        <v>2.6160000000000001</v>
      </c>
    </row>
    <row r="1632" spans="1:3" x14ac:dyDescent="0.25">
      <c r="A1632" s="104">
        <v>42437.291666666664</v>
      </c>
      <c r="B1632" s="106">
        <v>7</v>
      </c>
      <c r="C1632" s="186">
        <v>3.1440000000000001</v>
      </c>
    </row>
    <row r="1633" spans="1:3" x14ac:dyDescent="0.25">
      <c r="A1633" s="104">
        <v>42437.333333333336</v>
      </c>
      <c r="B1633" s="106">
        <v>8</v>
      </c>
      <c r="C1633" s="186">
        <v>3.9119999999999999</v>
      </c>
    </row>
    <row r="1634" spans="1:3" x14ac:dyDescent="0.25">
      <c r="A1634" s="104">
        <v>42437.375</v>
      </c>
      <c r="B1634" s="106">
        <v>9</v>
      </c>
      <c r="C1634" s="186">
        <v>4.1520000000000001</v>
      </c>
    </row>
    <row r="1635" spans="1:3" x14ac:dyDescent="0.25">
      <c r="A1635" s="104">
        <v>42437.416666666664</v>
      </c>
      <c r="B1635" s="106">
        <v>10</v>
      </c>
      <c r="C1635" s="186">
        <v>4.1760000000000002</v>
      </c>
    </row>
    <row r="1636" spans="1:3" x14ac:dyDescent="0.25">
      <c r="A1636" s="104">
        <v>42437.458333333336</v>
      </c>
      <c r="B1636" s="106">
        <v>11</v>
      </c>
      <c r="C1636" s="186">
        <v>3.96</v>
      </c>
    </row>
    <row r="1637" spans="1:3" x14ac:dyDescent="0.25">
      <c r="A1637" s="104">
        <v>42437.5</v>
      </c>
      <c r="B1637" s="106">
        <v>12</v>
      </c>
      <c r="C1637" s="186">
        <v>4.1760000000000002</v>
      </c>
    </row>
    <row r="1638" spans="1:3" x14ac:dyDescent="0.25">
      <c r="A1638" s="104">
        <v>42437.541666666664</v>
      </c>
      <c r="B1638" s="106">
        <v>13</v>
      </c>
      <c r="C1638" s="186">
        <v>3.984</v>
      </c>
    </row>
    <row r="1639" spans="1:3" x14ac:dyDescent="0.25">
      <c r="A1639" s="104">
        <v>42437.583333333336</v>
      </c>
      <c r="B1639" s="106">
        <v>14</v>
      </c>
      <c r="C1639" s="186">
        <v>4.1280000000000001</v>
      </c>
    </row>
    <row r="1640" spans="1:3" x14ac:dyDescent="0.25">
      <c r="A1640" s="104">
        <v>42437.625</v>
      </c>
      <c r="B1640" s="106">
        <v>15</v>
      </c>
      <c r="C1640" s="186">
        <v>4.1520000000000001</v>
      </c>
    </row>
    <row r="1641" spans="1:3" x14ac:dyDescent="0.25">
      <c r="A1641" s="104">
        <v>42437.666666666664</v>
      </c>
      <c r="B1641" s="106">
        <v>16</v>
      </c>
      <c r="C1641" s="186">
        <v>4.008</v>
      </c>
    </row>
    <row r="1642" spans="1:3" x14ac:dyDescent="0.25">
      <c r="A1642" s="104">
        <v>42437.708333333336</v>
      </c>
      <c r="B1642" s="106">
        <v>17</v>
      </c>
      <c r="C1642" s="186">
        <v>3.12</v>
      </c>
    </row>
    <row r="1643" spans="1:3" x14ac:dyDescent="0.25">
      <c r="A1643" s="104">
        <v>42437.75</v>
      </c>
      <c r="B1643" s="106">
        <v>18</v>
      </c>
      <c r="C1643" s="186">
        <v>2.976</v>
      </c>
    </row>
    <row r="1644" spans="1:3" x14ac:dyDescent="0.25">
      <c r="A1644" s="104">
        <v>42437.791666666664</v>
      </c>
      <c r="B1644" s="106">
        <v>19</v>
      </c>
      <c r="C1644" s="186">
        <v>2.9279999999999999</v>
      </c>
    </row>
    <row r="1645" spans="1:3" x14ac:dyDescent="0.25">
      <c r="A1645" s="104">
        <v>42437.833333333336</v>
      </c>
      <c r="B1645" s="106">
        <v>20</v>
      </c>
      <c r="C1645" s="186">
        <v>2.88</v>
      </c>
    </row>
    <row r="1646" spans="1:3" x14ac:dyDescent="0.25">
      <c r="A1646" s="104">
        <v>42437.875</v>
      </c>
      <c r="B1646" s="106">
        <v>21</v>
      </c>
      <c r="C1646" s="186">
        <v>2.7839999999999998</v>
      </c>
    </row>
    <row r="1647" spans="1:3" x14ac:dyDescent="0.25">
      <c r="A1647" s="104">
        <v>42437.916666666664</v>
      </c>
      <c r="B1647" s="106">
        <v>22</v>
      </c>
      <c r="C1647" s="186">
        <v>2.496</v>
      </c>
    </row>
    <row r="1648" spans="1:3" x14ac:dyDescent="0.25">
      <c r="A1648" s="104">
        <v>42437.958333333336</v>
      </c>
      <c r="B1648" s="106">
        <v>23</v>
      </c>
      <c r="C1648" s="186">
        <v>2.3759999999999999</v>
      </c>
    </row>
    <row r="1649" spans="1:3" x14ac:dyDescent="0.25">
      <c r="A1649" s="104">
        <v>42437.958333333336</v>
      </c>
      <c r="B1649" s="106">
        <v>24</v>
      </c>
      <c r="C1649" s="186">
        <v>2.3279999999999998</v>
      </c>
    </row>
    <row r="1650" spans="1:3" x14ac:dyDescent="0.25">
      <c r="A1650" s="104">
        <v>42438.041666666664</v>
      </c>
      <c r="B1650" s="106">
        <v>1</v>
      </c>
      <c r="C1650" s="186">
        <v>2.2559999999999998</v>
      </c>
    </row>
    <row r="1651" spans="1:3" x14ac:dyDescent="0.25">
      <c r="A1651" s="104">
        <v>42438.083333333336</v>
      </c>
      <c r="B1651" s="106">
        <v>2</v>
      </c>
      <c r="C1651" s="186">
        <v>2.16</v>
      </c>
    </row>
    <row r="1652" spans="1:3" x14ac:dyDescent="0.25">
      <c r="A1652" s="104">
        <v>42438.125</v>
      </c>
      <c r="B1652" s="106">
        <v>3</v>
      </c>
      <c r="C1652" s="186">
        <v>2.16</v>
      </c>
    </row>
    <row r="1653" spans="1:3" x14ac:dyDescent="0.25">
      <c r="A1653" s="104">
        <v>42438.166666666664</v>
      </c>
      <c r="B1653" s="106">
        <v>4</v>
      </c>
      <c r="C1653" s="186">
        <v>2.1840000000000002</v>
      </c>
    </row>
    <row r="1654" spans="1:3" x14ac:dyDescent="0.25">
      <c r="A1654" s="104">
        <v>42438.208333333336</v>
      </c>
      <c r="B1654" s="106">
        <v>5</v>
      </c>
      <c r="C1654" s="186">
        <v>2.2799999999999998</v>
      </c>
    </row>
    <row r="1655" spans="1:3" x14ac:dyDescent="0.25">
      <c r="A1655" s="104">
        <v>42438.25</v>
      </c>
      <c r="B1655" s="106">
        <v>6</v>
      </c>
      <c r="C1655" s="186">
        <v>2.76</v>
      </c>
    </row>
    <row r="1656" spans="1:3" x14ac:dyDescent="0.25">
      <c r="A1656" s="104">
        <v>42438.291666666664</v>
      </c>
      <c r="B1656" s="106">
        <v>7</v>
      </c>
      <c r="C1656" s="186">
        <v>3.1920000000000002</v>
      </c>
    </row>
    <row r="1657" spans="1:3" x14ac:dyDescent="0.25">
      <c r="A1657" s="104">
        <v>42438.333333333336</v>
      </c>
      <c r="B1657" s="106">
        <v>8</v>
      </c>
      <c r="C1657" s="186">
        <v>3.6960000000000002</v>
      </c>
    </row>
    <row r="1658" spans="1:3" x14ac:dyDescent="0.25">
      <c r="A1658" s="104">
        <v>42438.375</v>
      </c>
      <c r="B1658" s="106">
        <v>9</v>
      </c>
      <c r="C1658" s="186">
        <v>4.1040000000000001</v>
      </c>
    </row>
    <row r="1659" spans="1:3" x14ac:dyDescent="0.25">
      <c r="A1659" s="104">
        <v>42438.416666666664</v>
      </c>
      <c r="B1659" s="106">
        <v>10</v>
      </c>
      <c r="C1659" s="186">
        <v>4.3440000000000003</v>
      </c>
    </row>
    <row r="1660" spans="1:3" x14ac:dyDescent="0.25">
      <c r="A1660" s="104">
        <v>42438.458333333336</v>
      </c>
      <c r="B1660" s="106">
        <v>11</v>
      </c>
      <c r="C1660" s="186">
        <v>4.3680000000000003</v>
      </c>
    </row>
    <row r="1661" spans="1:3" x14ac:dyDescent="0.25">
      <c r="A1661" s="104">
        <v>42438.5</v>
      </c>
      <c r="B1661" s="106">
        <v>12</v>
      </c>
      <c r="C1661" s="186">
        <v>4.2480000000000002</v>
      </c>
    </row>
    <row r="1662" spans="1:3" x14ac:dyDescent="0.25">
      <c r="A1662" s="104">
        <v>42438.541666666664</v>
      </c>
      <c r="B1662" s="106">
        <v>13</v>
      </c>
      <c r="C1662" s="186">
        <v>3.984</v>
      </c>
    </row>
    <row r="1663" spans="1:3" x14ac:dyDescent="0.25">
      <c r="A1663" s="104">
        <v>42438.583333333336</v>
      </c>
      <c r="B1663" s="106">
        <v>14</v>
      </c>
      <c r="C1663" s="186">
        <v>4.2480000000000002</v>
      </c>
    </row>
    <row r="1664" spans="1:3" x14ac:dyDescent="0.25">
      <c r="A1664" s="104">
        <v>42438.625</v>
      </c>
      <c r="B1664" s="106">
        <v>15</v>
      </c>
      <c r="C1664" s="186">
        <v>4.08</v>
      </c>
    </row>
    <row r="1665" spans="1:3" x14ac:dyDescent="0.25">
      <c r="A1665" s="104">
        <v>42438.666666666664</v>
      </c>
      <c r="B1665" s="106">
        <v>16</v>
      </c>
      <c r="C1665" s="186">
        <v>4.08</v>
      </c>
    </row>
    <row r="1666" spans="1:3" x14ac:dyDescent="0.25">
      <c r="A1666" s="104">
        <v>42438.708333333336</v>
      </c>
      <c r="B1666" s="106">
        <v>17</v>
      </c>
      <c r="C1666" s="186">
        <v>3.456</v>
      </c>
    </row>
    <row r="1667" spans="1:3" x14ac:dyDescent="0.25">
      <c r="A1667" s="104">
        <v>42438.75</v>
      </c>
      <c r="B1667" s="106">
        <v>18</v>
      </c>
      <c r="C1667" s="186">
        <v>3.1440000000000001</v>
      </c>
    </row>
    <row r="1668" spans="1:3" x14ac:dyDescent="0.25">
      <c r="A1668" s="104">
        <v>42438.791666666664</v>
      </c>
      <c r="B1668" s="106">
        <v>19</v>
      </c>
      <c r="C1668" s="186">
        <v>3</v>
      </c>
    </row>
    <row r="1669" spans="1:3" x14ac:dyDescent="0.25">
      <c r="A1669" s="104">
        <v>42438.833333333336</v>
      </c>
      <c r="B1669" s="106">
        <v>20</v>
      </c>
      <c r="C1669" s="186">
        <v>2.8079999999999998</v>
      </c>
    </row>
    <row r="1670" spans="1:3" x14ac:dyDescent="0.25">
      <c r="A1670" s="104">
        <v>42438.875</v>
      </c>
      <c r="B1670" s="106">
        <v>21</v>
      </c>
      <c r="C1670" s="186">
        <v>2.64</v>
      </c>
    </row>
    <row r="1671" spans="1:3" x14ac:dyDescent="0.25">
      <c r="A1671" s="104">
        <v>42438.916666666664</v>
      </c>
      <c r="B1671" s="106">
        <v>22</v>
      </c>
      <c r="C1671" s="186">
        <v>2.5680000000000001</v>
      </c>
    </row>
    <row r="1672" spans="1:3" x14ac:dyDescent="0.25">
      <c r="A1672" s="104">
        <v>42438.958333333336</v>
      </c>
      <c r="B1672" s="106">
        <v>23</v>
      </c>
      <c r="C1672" s="186">
        <v>2.472</v>
      </c>
    </row>
    <row r="1673" spans="1:3" x14ac:dyDescent="0.25">
      <c r="A1673" s="104">
        <v>42438.958333333336</v>
      </c>
      <c r="B1673" s="106">
        <v>24</v>
      </c>
      <c r="C1673" s="186">
        <v>2.3759999999999999</v>
      </c>
    </row>
    <row r="1674" spans="1:3" x14ac:dyDescent="0.25">
      <c r="A1674" s="104">
        <v>42439.041666666664</v>
      </c>
      <c r="B1674" s="106">
        <v>1</v>
      </c>
      <c r="C1674" s="186">
        <v>2.2559999999999998</v>
      </c>
    </row>
    <row r="1675" spans="1:3" x14ac:dyDescent="0.25">
      <c r="A1675" s="104">
        <v>42439.083333333336</v>
      </c>
      <c r="B1675" s="106">
        <v>2</v>
      </c>
      <c r="C1675" s="186">
        <v>2.1840000000000002</v>
      </c>
    </row>
    <row r="1676" spans="1:3" x14ac:dyDescent="0.25">
      <c r="A1676" s="104">
        <v>42439.125</v>
      </c>
      <c r="B1676" s="106">
        <v>3</v>
      </c>
      <c r="C1676" s="186">
        <v>2.16</v>
      </c>
    </row>
    <row r="1677" spans="1:3" x14ac:dyDescent="0.25">
      <c r="A1677" s="104">
        <v>42439.166666666664</v>
      </c>
      <c r="B1677" s="106">
        <v>4</v>
      </c>
      <c r="C1677" s="186">
        <v>2.1840000000000002</v>
      </c>
    </row>
    <row r="1678" spans="1:3" x14ac:dyDescent="0.25">
      <c r="A1678" s="104">
        <v>42439.208333333336</v>
      </c>
      <c r="B1678" s="106">
        <v>5</v>
      </c>
      <c r="C1678" s="186">
        <v>2.3039999999999998</v>
      </c>
    </row>
    <row r="1679" spans="1:3" x14ac:dyDescent="0.25">
      <c r="A1679" s="104">
        <v>42439.25</v>
      </c>
      <c r="B1679" s="106">
        <v>6</v>
      </c>
      <c r="C1679" s="186">
        <v>2.6160000000000001</v>
      </c>
    </row>
    <row r="1680" spans="1:3" x14ac:dyDescent="0.25">
      <c r="A1680" s="104">
        <v>42439.291666666664</v>
      </c>
      <c r="B1680" s="106">
        <v>7</v>
      </c>
      <c r="C1680" s="186">
        <v>3.1440000000000001</v>
      </c>
    </row>
    <row r="1681" spans="1:3" x14ac:dyDescent="0.25">
      <c r="A1681" s="104">
        <v>42439.333333333336</v>
      </c>
      <c r="B1681" s="106">
        <v>8</v>
      </c>
      <c r="C1681" s="186">
        <v>3.8879999999999999</v>
      </c>
    </row>
    <row r="1682" spans="1:3" x14ac:dyDescent="0.25">
      <c r="A1682" s="104">
        <v>42439.375</v>
      </c>
      <c r="B1682" s="106">
        <v>9</v>
      </c>
      <c r="C1682" s="186">
        <v>4.1520000000000001</v>
      </c>
    </row>
    <row r="1683" spans="1:3" x14ac:dyDescent="0.25">
      <c r="A1683" s="104">
        <v>42439.416666666664</v>
      </c>
      <c r="B1683" s="106">
        <v>10</v>
      </c>
      <c r="C1683" s="186">
        <v>4.2720000000000002</v>
      </c>
    </row>
    <row r="1684" spans="1:3" x14ac:dyDescent="0.25">
      <c r="A1684" s="104">
        <v>42439.458333333336</v>
      </c>
      <c r="B1684" s="106">
        <v>11</v>
      </c>
      <c r="C1684" s="186">
        <v>4.5119999999999996</v>
      </c>
    </row>
    <row r="1685" spans="1:3" x14ac:dyDescent="0.25">
      <c r="A1685" s="104">
        <v>42439.5</v>
      </c>
      <c r="B1685" s="106">
        <v>12</v>
      </c>
      <c r="C1685" s="186">
        <v>4.4160000000000004</v>
      </c>
    </row>
    <row r="1686" spans="1:3" x14ac:dyDescent="0.25">
      <c r="A1686" s="104">
        <v>42439.541666666664</v>
      </c>
      <c r="B1686" s="106">
        <v>13</v>
      </c>
      <c r="C1686" s="186">
        <v>4.1040000000000001</v>
      </c>
    </row>
    <row r="1687" spans="1:3" x14ac:dyDescent="0.25">
      <c r="A1687" s="104">
        <v>42439.583333333336</v>
      </c>
      <c r="B1687" s="106">
        <v>14</v>
      </c>
      <c r="C1687" s="186">
        <v>4.4400000000000004</v>
      </c>
    </row>
    <row r="1688" spans="1:3" x14ac:dyDescent="0.25">
      <c r="A1688" s="104">
        <v>42439.625</v>
      </c>
      <c r="B1688" s="106">
        <v>15</v>
      </c>
      <c r="C1688" s="186">
        <v>4.2240000000000002</v>
      </c>
    </row>
    <row r="1689" spans="1:3" x14ac:dyDescent="0.25">
      <c r="A1689" s="104">
        <v>42439.666666666664</v>
      </c>
      <c r="B1689" s="106">
        <v>16</v>
      </c>
      <c r="C1689" s="186">
        <v>4.08</v>
      </c>
    </row>
    <row r="1690" spans="1:3" x14ac:dyDescent="0.25">
      <c r="A1690" s="104">
        <v>42439.708333333336</v>
      </c>
      <c r="B1690" s="106">
        <v>17</v>
      </c>
      <c r="C1690" s="186">
        <v>3.3119999999999998</v>
      </c>
    </row>
    <row r="1691" spans="1:3" x14ac:dyDescent="0.25">
      <c r="A1691" s="104">
        <v>42439.75</v>
      </c>
      <c r="B1691" s="106">
        <v>18</v>
      </c>
      <c r="C1691" s="186">
        <v>3.048</v>
      </c>
    </row>
    <row r="1692" spans="1:3" x14ac:dyDescent="0.25">
      <c r="A1692" s="104">
        <v>42439.791666666664</v>
      </c>
      <c r="B1692" s="106">
        <v>19</v>
      </c>
      <c r="C1692" s="186">
        <v>2.952</v>
      </c>
    </row>
    <row r="1693" spans="1:3" x14ac:dyDescent="0.25">
      <c r="A1693" s="104">
        <v>42439.833333333336</v>
      </c>
      <c r="B1693" s="106">
        <v>20</v>
      </c>
      <c r="C1693" s="186">
        <v>2.7839999999999998</v>
      </c>
    </row>
    <row r="1694" spans="1:3" x14ac:dyDescent="0.25">
      <c r="A1694" s="104">
        <v>42439.875</v>
      </c>
      <c r="B1694" s="106">
        <v>21</v>
      </c>
      <c r="C1694" s="186">
        <v>2.7120000000000002</v>
      </c>
    </row>
    <row r="1695" spans="1:3" x14ac:dyDescent="0.25">
      <c r="A1695" s="104">
        <v>42439.916666666664</v>
      </c>
      <c r="B1695" s="106">
        <v>22</v>
      </c>
      <c r="C1695" s="186">
        <v>2.544</v>
      </c>
    </row>
    <row r="1696" spans="1:3" x14ac:dyDescent="0.25">
      <c r="A1696" s="104">
        <v>42439.958333333336</v>
      </c>
      <c r="B1696" s="106">
        <v>23</v>
      </c>
      <c r="C1696" s="186">
        <v>2.52</v>
      </c>
    </row>
    <row r="1697" spans="1:3" x14ac:dyDescent="0.25">
      <c r="A1697" s="104">
        <v>42439.958333333336</v>
      </c>
      <c r="B1697" s="106">
        <v>24</v>
      </c>
      <c r="C1697" s="186">
        <v>2.3759999999999999</v>
      </c>
    </row>
    <row r="1698" spans="1:3" x14ac:dyDescent="0.25">
      <c r="A1698" s="104">
        <v>42440.041666666664</v>
      </c>
      <c r="B1698" s="106">
        <v>1</v>
      </c>
      <c r="C1698" s="186">
        <v>2.3039999999999998</v>
      </c>
    </row>
    <row r="1699" spans="1:3" x14ac:dyDescent="0.25">
      <c r="A1699" s="104">
        <v>42440.083333333336</v>
      </c>
      <c r="B1699" s="106">
        <v>2</v>
      </c>
      <c r="C1699" s="186">
        <v>2.1840000000000002</v>
      </c>
    </row>
    <row r="1700" spans="1:3" x14ac:dyDescent="0.25">
      <c r="A1700" s="104">
        <v>42440.125</v>
      </c>
      <c r="B1700" s="106">
        <v>3</v>
      </c>
      <c r="C1700" s="186">
        <v>2.1840000000000002</v>
      </c>
    </row>
    <row r="1701" spans="1:3" x14ac:dyDescent="0.25">
      <c r="A1701" s="104">
        <v>42440.166666666664</v>
      </c>
      <c r="B1701" s="106">
        <v>4</v>
      </c>
      <c r="C1701" s="186">
        <v>2.2320000000000002</v>
      </c>
    </row>
    <row r="1702" spans="1:3" x14ac:dyDescent="0.25">
      <c r="A1702" s="104">
        <v>42440.208333333336</v>
      </c>
      <c r="B1702" s="106">
        <v>5</v>
      </c>
      <c r="C1702" s="186">
        <v>2.3759999999999999</v>
      </c>
    </row>
    <row r="1703" spans="1:3" x14ac:dyDescent="0.25">
      <c r="A1703" s="104">
        <v>42440.25</v>
      </c>
      <c r="B1703" s="106">
        <v>6</v>
      </c>
      <c r="C1703" s="186">
        <v>2.6640000000000001</v>
      </c>
    </row>
    <row r="1704" spans="1:3" x14ac:dyDescent="0.25">
      <c r="A1704" s="104">
        <v>42440.291666666664</v>
      </c>
      <c r="B1704" s="106">
        <v>7</v>
      </c>
      <c r="C1704" s="186">
        <v>3.2160000000000002</v>
      </c>
    </row>
    <row r="1705" spans="1:3" x14ac:dyDescent="0.25">
      <c r="A1705" s="104">
        <v>42440.333333333336</v>
      </c>
      <c r="B1705" s="106">
        <v>8</v>
      </c>
      <c r="C1705" s="186">
        <v>3.7919999999999998</v>
      </c>
    </row>
    <row r="1706" spans="1:3" x14ac:dyDescent="0.25">
      <c r="A1706" s="104">
        <v>42440.375</v>
      </c>
      <c r="B1706" s="106">
        <v>9</v>
      </c>
      <c r="C1706" s="186">
        <v>4.08</v>
      </c>
    </row>
    <row r="1707" spans="1:3" x14ac:dyDescent="0.25">
      <c r="A1707" s="104">
        <v>42440.416666666664</v>
      </c>
      <c r="B1707" s="106">
        <v>10</v>
      </c>
      <c r="C1707" s="186">
        <v>4.1520000000000001</v>
      </c>
    </row>
    <row r="1708" spans="1:3" x14ac:dyDescent="0.25">
      <c r="A1708" s="104">
        <v>42440.458333333336</v>
      </c>
      <c r="B1708" s="106">
        <v>11</v>
      </c>
      <c r="C1708" s="186">
        <v>4.2240000000000002</v>
      </c>
    </row>
    <row r="1709" spans="1:3" x14ac:dyDescent="0.25">
      <c r="A1709" s="104">
        <v>42440.5</v>
      </c>
      <c r="B1709" s="106">
        <v>12</v>
      </c>
      <c r="C1709" s="186">
        <v>4.008</v>
      </c>
    </row>
    <row r="1710" spans="1:3" x14ac:dyDescent="0.25">
      <c r="A1710" s="104">
        <v>42440.541666666664</v>
      </c>
      <c r="B1710" s="106">
        <v>13</v>
      </c>
      <c r="C1710" s="186">
        <v>3.7919999999999998</v>
      </c>
    </row>
    <row r="1711" spans="1:3" x14ac:dyDescent="0.25">
      <c r="A1711" s="104">
        <v>42440.583333333336</v>
      </c>
      <c r="B1711" s="106">
        <v>14</v>
      </c>
      <c r="C1711" s="186">
        <v>3.7919999999999998</v>
      </c>
    </row>
    <row r="1712" spans="1:3" x14ac:dyDescent="0.25">
      <c r="A1712" s="104">
        <v>42440.625</v>
      </c>
      <c r="B1712" s="106">
        <v>15</v>
      </c>
      <c r="C1712" s="186">
        <v>3.6480000000000001</v>
      </c>
    </row>
    <row r="1713" spans="1:3" x14ac:dyDescent="0.25">
      <c r="A1713" s="104">
        <v>42440.666666666664</v>
      </c>
      <c r="B1713" s="106">
        <v>16</v>
      </c>
      <c r="C1713" s="186">
        <v>3.456</v>
      </c>
    </row>
    <row r="1714" spans="1:3" x14ac:dyDescent="0.25">
      <c r="A1714" s="104">
        <v>42440.708333333336</v>
      </c>
      <c r="B1714" s="106">
        <v>17</v>
      </c>
      <c r="C1714" s="186">
        <v>2.7120000000000002</v>
      </c>
    </row>
    <row r="1715" spans="1:3" x14ac:dyDescent="0.25">
      <c r="A1715" s="104">
        <v>42440.75</v>
      </c>
      <c r="B1715" s="106">
        <v>18</v>
      </c>
      <c r="C1715" s="186">
        <v>2.6160000000000001</v>
      </c>
    </row>
    <row r="1716" spans="1:3" x14ac:dyDescent="0.25">
      <c r="A1716" s="104">
        <v>42440.791666666664</v>
      </c>
      <c r="B1716" s="106">
        <v>19</v>
      </c>
      <c r="C1716" s="186">
        <v>2.5680000000000001</v>
      </c>
    </row>
    <row r="1717" spans="1:3" x14ac:dyDescent="0.25">
      <c r="A1717" s="104">
        <v>42440.833333333336</v>
      </c>
      <c r="B1717" s="106">
        <v>20</v>
      </c>
      <c r="C1717" s="186">
        <v>2.496</v>
      </c>
    </row>
    <row r="1718" spans="1:3" x14ac:dyDescent="0.25">
      <c r="A1718" s="104">
        <v>42440.875</v>
      </c>
      <c r="B1718" s="106">
        <v>21</v>
      </c>
      <c r="C1718" s="186">
        <v>2.4239999999999999</v>
      </c>
    </row>
    <row r="1719" spans="1:3" x14ac:dyDescent="0.25">
      <c r="A1719" s="104">
        <v>42440.916666666664</v>
      </c>
      <c r="B1719" s="106">
        <v>22</v>
      </c>
      <c r="C1719" s="186">
        <v>2.3519999999999999</v>
      </c>
    </row>
    <row r="1720" spans="1:3" x14ac:dyDescent="0.25">
      <c r="A1720" s="104">
        <v>42440.958333333336</v>
      </c>
      <c r="B1720" s="106">
        <v>23</v>
      </c>
      <c r="C1720" s="186">
        <v>2.3279999999999998</v>
      </c>
    </row>
    <row r="1721" spans="1:3" x14ac:dyDescent="0.25">
      <c r="A1721" s="104">
        <v>42440.958333333336</v>
      </c>
      <c r="B1721" s="106">
        <v>24</v>
      </c>
      <c r="C1721" s="186">
        <v>2.2559999999999998</v>
      </c>
    </row>
    <row r="1722" spans="1:3" x14ac:dyDescent="0.25">
      <c r="A1722" s="104">
        <v>42441.041666666664</v>
      </c>
      <c r="B1722" s="106">
        <v>1</v>
      </c>
      <c r="C1722" s="186">
        <v>2.2080000000000002</v>
      </c>
    </row>
    <row r="1723" spans="1:3" x14ac:dyDescent="0.25">
      <c r="A1723" s="104">
        <v>42441.083333333336</v>
      </c>
      <c r="B1723" s="106">
        <v>2</v>
      </c>
      <c r="C1723" s="186">
        <v>2.1360000000000001</v>
      </c>
    </row>
    <row r="1724" spans="1:3" x14ac:dyDescent="0.25">
      <c r="A1724" s="104">
        <v>42441.125</v>
      </c>
      <c r="B1724" s="106">
        <v>3</v>
      </c>
      <c r="C1724" s="186">
        <v>2.1360000000000001</v>
      </c>
    </row>
    <row r="1725" spans="1:3" x14ac:dyDescent="0.25">
      <c r="A1725" s="104">
        <v>42441.166666666664</v>
      </c>
      <c r="B1725" s="106">
        <v>4</v>
      </c>
      <c r="C1725" s="186">
        <v>2.16</v>
      </c>
    </row>
    <row r="1726" spans="1:3" x14ac:dyDescent="0.25">
      <c r="A1726" s="104">
        <v>42441.208333333336</v>
      </c>
      <c r="B1726" s="106">
        <v>5</v>
      </c>
      <c r="C1726" s="186">
        <v>2.1840000000000002</v>
      </c>
    </row>
    <row r="1727" spans="1:3" x14ac:dyDescent="0.25">
      <c r="A1727" s="104">
        <v>42441.25</v>
      </c>
      <c r="B1727" s="106">
        <v>6</v>
      </c>
      <c r="C1727" s="186">
        <v>2.3039999999999998</v>
      </c>
    </row>
    <row r="1728" spans="1:3" x14ac:dyDescent="0.25">
      <c r="A1728" s="104">
        <v>42441.291666666664</v>
      </c>
      <c r="B1728" s="106">
        <v>7</v>
      </c>
      <c r="C1728" s="186">
        <v>2.4</v>
      </c>
    </row>
    <row r="1729" spans="1:3" x14ac:dyDescent="0.25">
      <c r="A1729" s="104">
        <v>42441.333333333336</v>
      </c>
      <c r="B1729" s="106">
        <v>8</v>
      </c>
      <c r="C1729" s="186">
        <v>2.4</v>
      </c>
    </row>
    <row r="1730" spans="1:3" x14ac:dyDescent="0.25">
      <c r="A1730" s="104">
        <v>42441.375</v>
      </c>
      <c r="B1730" s="106">
        <v>9</v>
      </c>
      <c r="C1730" s="186">
        <v>2.544</v>
      </c>
    </row>
    <row r="1731" spans="1:3" x14ac:dyDescent="0.25">
      <c r="A1731" s="104">
        <v>42441.416666666664</v>
      </c>
      <c r="B1731" s="106">
        <v>10</v>
      </c>
      <c r="C1731" s="186">
        <v>2.6880000000000002</v>
      </c>
    </row>
    <row r="1732" spans="1:3" x14ac:dyDescent="0.25">
      <c r="A1732" s="104">
        <v>42441.458333333336</v>
      </c>
      <c r="B1732" s="106">
        <v>11</v>
      </c>
      <c r="C1732" s="186">
        <v>2.6160000000000001</v>
      </c>
    </row>
    <row r="1733" spans="1:3" x14ac:dyDescent="0.25">
      <c r="A1733" s="104">
        <v>42441.5</v>
      </c>
      <c r="B1733" s="106">
        <v>12</v>
      </c>
      <c r="C1733" s="186">
        <v>2.64</v>
      </c>
    </row>
    <row r="1734" spans="1:3" x14ac:dyDescent="0.25">
      <c r="A1734" s="104">
        <v>42441.541666666664</v>
      </c>
      <c r="B1734" s="106">
        <v>13</v>
      </c>
      <c r="C1734" s="186">
        <v>2.64</v>
      </c>
    </row>
    <row r="1735" spans="1:3" x14ac:dyDescent="0.25">
      <c r="A1735" s="104">
        <v>42441.583333333336</v>
      </c>
      <c r="B1735" s="106">
        <v>14</v>
      </c>
      <c r="C1735" s="186">
        <v>2.6160000000000001</v>
      </c>
    </row>
    <row r="1736" spans="1:3" x14ac:dyDescent="0.25">
      <c r="A1736" s="104">
        <v>42441.625</v>
      </c>
      <c r="B1736" s="106">
        <v>15</v>
      </c>
      <c r="C1736" s="186">
        <v>2.5680000000000001</v>
      </c>
    </row>
    <row r="1737" spans="1:3" x14ac:dyDescent="0.25">
      <c r="A1737" s="104">
        <v>42441.666666666664</v>
      </c>
      <c r="B1737" s="106">
        <v>16</v>
      </c>
      <c r="C1737" s="186">
        <v>2.5920000000000001</v>
      </c>
    </row>
    <row r="1738" spans="1:3" x14ac:dyDescent="0.25">
      <c r="A1738" s="104">
        <v>42441.708333333336</v>
      </c>
      <c r="B1738" s="106">
        <v>17</v>
      </c>
      <c r="C1738" s="186">
        <v>2.5680000000000001</v>
      </c>
    </row>
    <row r="1739" spans="1:3" x14ac:dyDescent="0.25">
      <c r="A1739" s="104">
        <v>42441.75</v>
      </c>
      <c r="B1739" s="106">
        <v>18</v>
      </c>
      <c r="C1739" s="186">
        <v>2.5680000000000001</v>
      </c>
    </row>
    <row r="1740" spans="1:3" x14ac:dyDescent="0.25">
      <c r="A1740" s="104">
        <v>42441.791666666664</v>
      </c>
      <c r="B1740" s="106">
        <v>19</v>
      </c>
      <c r="C1740" s="186">
        <v>2.472</v>
      </c>
    </row>
    <row r="1741" spans="1:3" x14ac:dyDescent="0.25">
      <c r="A1741" s="104">
        <v>42441.833333333336</v>
      </c>
      <c r="B1741" s="106">
        <v>20</v>
      </c>
      <c r="C1741" s="186">
        <v>2.496</v>
      </c>
    </row>
    <row r="1742" spans="1:3" x14ac:dyDescent="0.25">
      <c r="A1742" s="104">
        <v>42441.875</v>
      </c>
      <c r="B1742" s="106">
        <v>21</v>
      </c>
      <c r="C1742" s="186">
        <v>2.448</v>
      </c>
    </row>
    <row r="1743" spans="1:3" x14ac:dyDescent="0.25">
      <c r="A1743" s="104">
        <v>42441.916666666664</v>
      </c>
      <c r="B1743" s="106">
        <v>22</v>
      </c>
      <c r="C1743" s="186">
        <v>2.3759999999999999</v>
      </c>
    </row>
    <row r="1744" spans="1:3" x14ac:dyDescent="0.25">
      <c r="A1744" s="104">
        <v>42441.958333333336</v>
      </c>
      <c r="B1744" s="106">
        <v>23</v>
      </c>
      <c r="C1744" s="186">
        <v>2.3519999999999999</v>
      </c>
    </row>
    <row r="1745" spans="1:3" x14ac:dyDescent="0.25">
      <c r="A1745" s="104">
        <v>42441.958333333336</v>
      </c>
      <c r="B1745" s="106">
        <v>24</v>
      </c>
      <c r="C1745" s="186">
        <v>2.2799999999999998</v>
      </c>
    </row>
    <row r="1746" spans="1:3" x14ac:dyDescent="0.25">
      <c r="A1746" s="104">
        <v>42442.041666666664</v>
      </c>
      <c r="B1746" s="106">
        <v>1</v>
      </c>
      <c r="C1746" s="186">
        <v>2.2080000000000002</v>
      </c>
    </row>
    <row r="1747" spans="1:3" x14ac:dyDescent="0.25">
      <c r="A1747" s="192">
        <v>42442.083333333336</v>
      </c>
      <c r="B1747" s="193">
        <v>2</v>
      </c>
      <c r="C1747" s="194">
        <v>2.1840000000000002</v>
      </c>
    </row>
    <row r="1748" spans="1:3" x14ac:dyDescent="0.25">
      <c r="A1748" s="192">
        <v>42442.125</v>
      </c>
      <c r="B1748" s="193">
        <v>3</v>
      </c>
      <c r="C1748" s="194">
        <v>2.1120000000000001</v>
      </c>
    </row>
    <row r="1749" spans="1:3" x14ac:dyDescent="0.25">
      <c r="A1749" s="192">
        <v>42442.166666666664</v>
      </c>
      <c r="B1749" s="193">
        <v>4</v>
      </c>
      <c r="C1749" s="194">
        <v>2.2080000000000002</v>
      </c>
    </row>
    <row r="1750" spans="1:3" x14ac:dyDescent="0.25">
      <c r="A1750" s="104">
        <v>42442.208333333336</v>
      </c>
      <c r="B1750" s="106">
        <v>5</v>
      </c>
      <c r="C1750" s="186">
        <v>2.2320000000000002</v>
      </c>
    </row>
    <row r="1751" spans="1:3" x14ac:dyDescent="0.25">
      <c r="A1751" s="104">
        <v>42442.25</v>
      </c>
      <c r="B1751" s="106">
        <v>6</v>
      </c>
      <c r="C1751" s="186">
        <v>2.3759999999999999</v>
      </c>
    </row>
    <row r="1752" spans="1:3" x14ac:dyDescent="0.25">
      <c r="A1752" s="104">
        <v>42442.291666666664</v>
      </c>
      <c r="B1752" s="106">
        <v>7</v>
      </c>
      <c r="C1752" s="186">
        <v>2.6640000000000001</v>
      </c>
    </row>
    <row r="1753" spans="1:3" x14ac:dyDescent="0.25">
      <c r="A1753" s="104">
        <v>42442.333333333336</v>
      </c>
      <c r="B1753" s="106">
        <v>8</v>
      </c>
      <c r="C1753" s="186">
        <v>2.6640000000000001</v>
      </c>
    </row>
    <row r="1754" spans="1:3" x14ac:dyDescent="0.25">
      <c r="A1754" s="104">
        <v>42442.375</v>
      </c>
      <c r="B1754" s="106">
        <v>9</v>
      </c>
      <c r="C1754" s="186">
        <v>2.6640000000000001</v>
      </c>
    </row>
    <row r="1755" spans="1:3" x14ac:dyDescent="0.25">
      <c r="A1755" s="104">
        <v>42442.416666666664</v>
      </c>
      <c r="B1755" s="106">
        <v>10</v>
      </c>
      <c r="C1755" s="186">
        <v>2.64</v>
      </c>
    </row>
    <row r="1756" spans="1:3" x14ac:dyDescent="0.25">
      <c r="A1756" s="104">
        <v>42442.458333333336</v>
      </c>
      <c r="B1756" s="106">
        <v>11</v>
      </c>
      <c r="C1756" s="186">
        <v>2.5920000000000001</v>
      </c>
    </row>
    <row r="1757" spans="1:3" x14ac:dyDescent="0.25">
      <c r="A1757" s="104">
        <v>42442.5</v>
      </c>
      <c r="B1757" s="106">
        <v>12</v>
      </c>
      <c r="C1757" s="186">
        <v>2.52</v>
      </c>
    </row>
    <row r="1758" spans="1:3" x14ac:dyDescent="0.25">
      <c r="A1758" s="104">
        <v>42442.541666666664</v>
      </c>
      <c r="B1758" s="106">
        <v>13</v>
      </c>
      <c r="C1758" s="186">
        <v>2.6160000000000001</v>
      </c>
    </row>
    <row r="1759" spans="1:3" x14ac:dyDescent="0.25">
      <c r="A1759" s="104">
        <v>42442.583333333336</v>
      </c>
      <c r="B1759" s="106">
        <v>14</v>
      </c>
      <c r="C1759" s="186">
        <v>2.6640000000000001</v>
      </c>
    </row>
    <row r="1760" spans="1:3" x14ac:dyDescent="0.25">
      <c r="A1760" s="104">
        <v>42442.625</v>
      </c>
      <c r="B1760" s="106">
        <v>15</v>
      </c>
      <c r="C1760" s="186">
        <v>2.496</v>
      </c>
    </row>
    <row r="1761" spans="1:3" x14ac:dyDescent="0.25">
      <c r="A1761" s="104">
        <v>42442.666666666664</v>
      </c>
      <c r="B1761" s="106">
        <v>16</v>
      </c>
      <c r="C1761" s="186">
        <v>2.3759999999999999</v>
      </c>
    </row>
    <row r="1762" spans="1:3" x14ac:dyDescent="0.25">
      <c r="A1762" s="104">
        <v>42442.708333333336</v>
      </c>
      <c r="B1762" s="106">
        <v>17</v>
      </c>
      <c r="C1762" s="186">
        <v>2.3519999999999999</v>
      </c>
    </row>
    <row r="1763" spans="1:3" x14ac:dyDescent="0.25">
      <c r="A1763" s="104">
        <v>42442.75</v>
      </c>
      <c r="B1763" s="106">
        <v>18</v>
      </c>
      <c r="C1763" s="186">
        <v>2.4239999999999999</v>
      </c>
    </row>
    <row r="1764" spans="1:3" x14ac:dyDescent="0.25">
      <c r="A1764" s="104">
        <v>42442.791666666664</v>
      </c>
      <c r="B1764" s="106">
        <v>19</v>
      </c>
      <c r="C1764" s="186">
        <v>2.52</v>
      </c>
    </row>
    <row r="1765" spans="1:3" x14ac:dyDescent="0.25">
      <c r="A1765" s="104">
        <v>42442.833333333336</v>
      </c>
      <c r="B1765" s="106">
        <v>20</v>
      </c>
      <c r="C1765" s="186">
        <v>2.496</v>
      </c>
    </row>
    <row r="1766" spans="1:3" x14ac:dyDescent="0.25">
      <c r="A1766" s="104">
        <v>42442.875</v>
      </c>
      <c r="B1766" s="106">
        <v>21</v>
      </c>
      <c r="C1766" s="186">
        <v>2.4</v>
      </c>
    </row>
    <row r="1767" spans="1:3" x14ac:dyDescent="0.25">
      <c r="A1767" s="104">
        <v>42442.916666666664</v>
      </c>
      <c r="B1767" s="106">
        <v>22</v>
      </c>
      <c r="C1767" s="186">
        <v>2.4</v>
      </c>
    </row>
    <row r="1768" spans="1:3" x14ac:dyDescent="0.25">
      <c r="A1768" s="104">
        <v>42442.958333333336</v>
      </c>
      <c r="B1768" s="106">
        <v>23</v>
      </c>
      <c r="C1768" s="186">
        <v>2.2799999999999998</v>
      </c>
    </row>
    <row r="1769" spans="1:3" x14ac:dyDescent="0.25">
      <c r="A1769" s="104">
        <v>42442.958333333336</v>
      </c>
      <c r="B1769" s="106">
        <v>24</v>
      </c>
      <c r="C1769" s="186">
        <v>2.2320000000000002</v>
      </c>
    </row>
    <row r="1770" spans="1:3" x14ac:dyDescent="0.25">
      <c r="A1770" s="104">
        <v>42443.041666666664</v>
      </c>
      <c r="B1770" s="106">
        <v>1</v>
      </c>
      <c r="C1770" s="186">
        <v>2.2320000000000002</v>
      </c>
    </row>
    <row r="1771" spans="1:3" x14ac:dyDescent="0.25">
      <c r="A1771" s="104">
        <v>42443.083333333336</v>
      </c>
      <c r="B1771" s="106">
        <v>2</v>
      </c>
      <c r="C1771" s="186">
        <v>2.1360000000000001</v>
      </c>
    </row>
    <row r="1772" spans="1:3" x14ac:dyDescent="0.25">
      <c r="A1772" s="104">
        <v>42443.125</v>
      </c>
      <c r="B1772" s="106">
        <v>3</v>
      </c>
      <c r="C1772" s="186">
        <v>2.16</v>
      </c>
    </row>
    <row r="1773" spans="1:3" x14ac:dyDescent="0.25">
      <c r="A1773" s="104">
        <v>42443.166666666664</v>
      </c>
      <c r="B1773" s="106">
        <v>4</v>
      </c>
      <c r="C1773" s="186">
        <v>2.4239999999999999</v>
      </c>
    </row>
    <row r="1774" spans="1:3" x14ac:dyDescent="0.25">
      <c r="A1774" s="104">
        <v>42443.208333333336</v>
      </c>
      <c r="B1774" s="106">
        <v>5</v>
      </c>
      <c r="C1774" s="186">
        <v>2.76</v>
      </c>
    </row>
    <row r="1775" spans="1:3" x14ac:dyDescent="0.25">
      <c r="A1775" s="104">
        <v>42443.25</v>
      </c>
      <c r="B1775" s="106">
        <v>6</v>
      </c>
      <c r="C1775" s="186">
        <v>3.1440000000000001</v>
      </c>
    </row>
    <row r="1776" spans="1:3" x14ac:dyDescent="0.25">
      <c r="A1776" s="104">
        <v>42443.291666666664</v>
      </c>
      <c r="B1776" s="106">
        <v>7</v>
      </c>
      <c r="C1776" s="186">
        <v>3.6960000000000002</v>
      </c>
    </row>
    <row r="1777" spans="1:3" x14ac:dyDescent="0.25">
      <c r="A1777" s="104">
        <v>42443.333333333336</v>
      </c>
      <c r="B1777" s="106">
        <v>8</v>
      </c>
      <c r="C1777" s="186">
        <v>4.008</v>
      </c>
    </row>
    <row r="1778" spans="1:3" x14ac:dyDescent="0.25">
      <c r="A1778" s="104">
        <v>42443.375</v>
      </c>
      <c r="B1778" s="106">
        <v>9</v>
      </c>
      <c r="C1778" s="186">
        <v>3.9359999999999999</v>
      </c>
    </row>
    <row r="1779" spans="1:3" x14ac:dyDescent="0.25">
      <c r="A1779" s="104">
        <v>42443.416666666664</v>
      </c>
      <c r="B1779" s="106">
        <v>10</v>
      </c>
      <c r="C1779" s="186">
        <v>3.8879999999999999</v>
      </c>
    </row>
    <row r="1780" spans="1:3" x14ac:dyDescent="0.25">
      <c r="A1780" s="104">
        <v>42443.458333333336</v>
      </c>
      <c r="B1780" s="106">
        <v>11</v>
      </c>
      <c r="C1780" s="186">
        <v>3.72</v>
      </c>
    </row>
    <row r="1781" spans="1:3" x14ac:dyDescent="0.25">
      <c r="A1781" s="104">
        <v>42443.5</v>
      </c>
      <c r="B1781" s="106">
        <v>12</v>
      </c>
      <c r="C1781" s="186">
        <v>3.984</v>
      </c>
    </row>
    <row r="1782" spans="1:3" x14ac:dyDescent="0.25">
      <c r="A1782" s="104">
        <v>42443.541666666664</v>
      </c>
      <c r="B1782" s="106">
        <v>13</v>
      </c>
      <c r="C1782" s="186">
        <v>4.4640000000000004</v>
      </c>
    </row>
    <row r="1783" spans="1:3" x14ac:dyDescent="0.25">
      <c r="A1783" s="104">
        <v>42443.583333333336</v>
      </c>
      <c r="B1783" s="106">
        <v>14</v>
      </c>
      <c r="C1783" s="186">
        <v>4.5839999999999996</v>
      </c>
    </row>
    <row r="1784" spans="1:3" x14ac:dyDescent="0.25">
      <c r="A1784" s="104">
        <v>42443.625</v>
      </c>
      <c r="B1784" s="106">
        <v>15</v>
      </c>
      <c r="C1784" s="186">
        <v>4.2720000000000002</v>
      </c>
    </row>
    <row r="1785" spans="1:3" x14ac:dyDescent="0.25">
      <c r="A1785" s="104">
        <v>42443.666666666664</v>
      </c>
      <c r="B1785" s="106">
        <v>16</v>
      </c>
      <c r="C1785" s="186">
        <v>3.8639999999999999</v>
      </c>
    </row>
    <row r="1786" spans="1:3" x14ac:dyDescent="0.25">
      <c r="A1786" s="104">
        <v>42443.708333333336</v>
      </c>
      <c r="B1786" s="106">
        <v>17</v>
      </c>
      <c r="C1786" s="186">
        <v>3.6480000000000001</v>
      </c>
    </row>
    <row r="1787" spans="1:3" x14ac:dyDescent="0.25">
      <c r="A1787" s="104">
        <v>42443.75</v>
      </c>
      <c r="B1787" s="106">
        <v>18</v>
      </c>
      <c r="C1787" s="186">
        <v>3.3119999999999998</v>
      </c>
    </row>
    <row r="1788" spans="1:3" x14ac:dyDescent="0.25">
      <c r="A1788" s="104">
        <v>42443.791666666664</v>
      </c>
      <c r="B1788" s="106">
        <v>19</v>
      </c>
      <c r="C1788" s="186">
        <v>3.3839999999999999</v>
      </c>
    </row>
    <row r="1789" spans="1:3" x14ac:dyDescent="0.25">
      <c r="A1789" s="104">
        <v>42443.833333333336</v>
      </c>
      <c r="B1789" s="106">
        <v>20</v>
      </c>
      <c r="C1789" s="186">
        <v>3.3119999999999998</v>
      </c>
    </row>
    <row r="1790" spans="1:3" x14ac:dyDescent="0.25">
      <c r="A1790" s="104">
        <v>42443.875</v>
      </c>
      <c r="B1790" s="106">
        <v>21</v>
      </c>
      <c r="C1790" s="186">
        <v>3.0720000000000001</v>
      </c>
    </row>
    <row r="1791" spans="1:3" x14ac:dyDescent="0.25">
      <c r="A1791" s="104">
        <v>42443.916666666664</v>
      </c>
      <c r="B1791" s="106">
        <v>22</v>
      </c>
      <c r="C1791" s="186">
        <v>3.024</v>
      </c>
    </row>
    <row r="1792" spans="1:3" x14ac:dyDescent="0.25">
      <c r="A1792" s="104">
        <v>42443.958333333336</v>
      </c>
      <c r="B1792" s="106">
        <v>23</v>
      </c>
      <c r="C1792" s="186">
        <v>2.976</v>
      </c>
    </row>
    <row r="1793" spans="1:3" x14ac:dyDescent="0.25">
      <c r="A1793" s="104">
        <v>42443.958333333336</v>
      </c>
      <c r="B1793" s="106">
        <v>24</v>
      </c>
      <c r="C1793" s="186">
        <v>2.9279999999999999</v>
      </c>
    </row>
    <row r="1794" spans="1:3" x14ac:dyDescent="0.25">
      <c r="A1794" s="104">
        <v>42444.041666666664</v>
      </c>
      <c r="B1794" s="106">
        <v>1</v>
      </c>
      <c r="C1794" s="186">
        <v>2.88</v>
      </c>
    </row>
    <row r="1795" spans="1:3" x14ac:dyDescent="0.25">
      <c r="A1795" s="104">
        <v>42444.083333333336</v>
      </c>
      <c r="B1795" s="106">
        <v>2</v>
      </c>
      <c r="C1795" s="186">
        <v>2.8559999999999999</v>
      </c>
    </row>
    <row r="1796" spans="1:3" x14ac:dyDescent="0.25">
      <c r="A1796" s="104">
        <v>42444.125</v>
      </c>
      <c r="B1796" s="106">
        <v>3</v>
      </c>
      <c r="C1796" s="186">
        <v>2.8559999999999999</v>
      </c>
    </row>
    <row r="1797" spans="1:3" x14ac:dyDescent="0.25">
      <c r="A1797" s="104">
        <v>42444.166666666664</v>
      </c>
      <c r="B1797" s="106">
        <v>4</v>
      </c>
      <c r="C1797" s="186">
        <v>3</v>
      </c>
    </row>
    <row r="1798" spans="1:3" x14ac:dyDescent="0.25">
      <c r="A1798" s="104">
        <v>42444.208333333336</v>
      </c>
      <c r="B1798" s="106">
        <v>5</v>
      </c>
      <c r="C1798" s="186">
        <v>3.3119999999999998</v>
      </c>
    </row>
    <row r="1799" spans="1:3" x14ac:dyDescent="0.25">
      <c r="A1799" s="104">
        <v>42444.25</v>
      </c>
      <c r="B1799" s="106">
        <v>6</v>
      </c>
      <c r="C1799" s="186">
        <v>3.9359999999999999</v>
      </c>
    </row>
    <row r="1800" spans="1:3" x14ac:dyDescent="0.25">
      <c r="A1800" s="104">
        <v>42444.291666666664</v>
      </c>
      <c r="B1800" s="106">
        <v>7</v>
      </c>
      <c r="C1800" s="186">
        <v>4.4880000000000004</v>
      </c>
    </row>
    <row r="1801" spans="1:3" x14ac:dyDescent="0.25">
      <c r="A1801" s="104">
        <v>42444.333333333336</v>
      </c>
      <c r="B1801" s="106">
        <v>8</v>
      </c>
      <c r="C1801" s="186">
        <v>5.016</v>
      </c>
    </row>
    <row r="1802" spans="1:3" x14ac:dyDescent="0.25">
      <c r="A1802" s="104">
        <v>42444.375</v>
      </c>
      <c r="B1802" s="106">
        <v>9</v>
      </c>
      <c r="C1802" s="186">
        <v>5.0880000000000001</v>
      </c>
    </row>
    <row r="1803" spans="1:3" x14ac:dyDescent="0.25">
      <c r="A1803" s="104">
        <v>42444.416666666664</v>
      </c>
      <c r="B1803" s="106">
        <v>10</v>
      </c>
      <c r="C1803" s="186">
        <v>5.016</v>
      </c>
    </row>
    <row r="1804" spans="1:3" x14ac:dyDescent="0.25">
      <c r="A1804" s="104">
        <v>42444.458333333336</v>
      </c>
      <c r="B1804" s="106">
        <v>11</v>
      </c>
      <c r="C1804" s="186">
        <v>4.8479999999999999</v>
      </c>
    </row>
    <row r="1805" spans="1:3" x14ac:dyDescent="0.25">
      <c r="A1805" s="104">
        <v>42444.5</v>
      </c>
      <c r="B1805" s="106">
        <v>12</v>
      </c>
      <c r="C1805" s="186">
        <v>4.32</v>
      </c>
    </row>
    <row r="1806" spans="1:3" x14ac:dyDescent="0.25">
      <c r="A1806" s="104">
        <v>42444.541666666664</v>
      </c>
      <c r="B1806" s="106">
        <v>13</v>
      </c>
      <c r="C1806" s="186">
        <v>4.5359999999999996</v>
      </c>
    </row>
    <row r="1807" spans="1:3" x14ac:dyDescent="0.25">
      <c r="A1807" s="104">
        <v>42444.583333333336</v>
      </c>
      <c r="B1807" s="106">
        <v>14</v>
      </c>
      <c r="C1807" s="186">
        <v>4.3680000000000003</v>
      </c>
    </row>
    <row r="1808" spans="1:3" x14ac:dyDescent="0.25">
      <c r="A1808" s="104">
        <v>42444.625</v>
      </c>
      <c r="B1808" s="106">
        <v>15</v>
      </c>
      <c r="C1808" s="186">
        <v>4.3680000000000003</v>
      </c>
    </row>
    <row r="1809" spans="1:3" x14ac:dyDescent="0.25">
      <c r="A1809" s="104">
        <v>42444.666666666664</v>
      </c>
      <c r="B1809" s="106">
        <v>16</v>
      </c>
      <c r="C1809" s="186">
        <v>3.7440000000000002</v>
      </c>
    </row>
    <row r="1810" spans="1:3" x14ac:dyDescent="0.25">
      <c r="A1810" s="104">
        <v>42444.708333333336</v>
      </c>
      <c r="B1810" s="106">
        <v>17</v>
      </c>
      <c r="C1810" s="186">
        <v>3.6480000000000001</v>
      </c>
    </row>
    <row r="1811" spans="1:3" x14ac:dyDescent="0.25">
      <c r="A1811" s="104">
        <v>42444.75</v>
      </c>
      <c r="B1811" s="106">
        <v>18</v>
      </c>
      <c r="C1811" s="186">
        <v>3.2879999999999998</v>
      </c>
    </row>
    <row r="1812" spans="1:3" x14ac:dyDescent="0.25">
      <c r="A1812" s="104">
        <v>42444.791666666664</v>
      </c>
      <c r="B1812" s="106">
        <v>19</v>
      </c>
      <c r="C1812" s="186">
        <v>3.2160000000000002</v>
      </c>
    </row>
    <row r="1813" spans="1:3" x14ac:dyDescent="0.25">
      <c r="A1813" s="104">
        <v>42444.833333333336</v>
      </c>
      <c r="B1813" s="106">
        <v>20</v>
      </c>
      <c r="C1813" s="186">
        <v>3.1920000000000002</v>
      </c>
    </row>
    <row r="1814" spans="1:3" x14ac:dyDescent="0.25">
      <c r="A1814" s="104">
        <v>42444.875</v>
      </c>
      <c r="B1814" s="106">
        <v>21</v>
      </c>
      <c r="C1814" s="186">
        <v>3.12</v>
      </c>
    </row>
    <row r="1815" spans="1:3" x14ac:dyDescent="0.25">
      <c r="A1815" s="104">
        <v>42444.916666666664</v>
      </c>
      <c r="B1815" s="106">
        <v>22</v>
      </c>
      <c r="C1815" s="186">
        <v>3</v>
      </c>
    </row>
    <row r="1816" spans="1:3" x14ac:dyDescent="0.25">
      <c r="A1816" s="104">
        <v>42444.958333333336</v>
      </c>
      <c r="B1816" s="106">
        <v>23</v>
      </c>
      <c r="C1816" s="186">
        <v>2.976</v>
      </c>
    </row>
    <row r="1817" spans="1:3" x14ac:dyDescent="0.25">
      <c r="A1817" s="104">
        <v>42444.958333333336</v>
      </c>
      <c r="B1817" s="106">
        <v>24</v>
      </c>
      <c r="C1817" s="186">
        <v>2.9039999999999999</v>
      </c>
    </row>
    <row r="1818" spans="1:3" x14ac:dyDescent="0.25">
      <c r="A1818" s="104">
        <v>42445.041666666664</v>
      </c>
      <c r="B1818" s="106">
        <v>1</v>
      </c>
      <c r="C1818" s="186">
        <v>2.88</v>
      </c>
    </row>
    <row r="1819" spans="1:3" x14ac:dyDescent="0.25">
      <c r="A1819" s="104">
        <v>42445.083333333336</v>
      </c>
      <c r="B1819" s="106">
        <v>2</v>
      </c>
      <c r="C1819" s="186">
        <v>2.8079999999999998</v>
      </c>
    </row>
    <row r="1820" spans="1:3" x14ac:dyDescent="0.25">
      <c r="A1820" s="104">
        <v>42445.125</v>
      </c>
      <c r="B1820" s="106">
        <v>3</v>
      </c>
      <c r="C1820" s="186">
        <v>2.8559999999999999</v>
      </c>
    </row>
    <row r="1821" spans="1:3" x14ac:dyDescent="0.25">
      <c r="A1821" s="104">
        <v>42445.166666666664</v>
      </c>
      <c r="B1821" s="106">
        <v>4</v>
      </c>
      <c r="C1821" s="186">
        <v>3.048</v>
      </c>
    </row>
    <row r="1822" spans="1:3" x14ac:dyDescent="0.25">
      <c r="A1822" s="104">
        <v>42445.208333333336</v>
      </c>
      <c r="B1822" s="106">
        <v>5</v>
      </c>
      <c r="C1822" s="186">
        <v>3.456</v>
      </c>
    </row>
    <row r="1823" spans="1:3" x14ac:dyDescent="0.25">
      <c r="A1823" s="104">
        <v>42445.25</v>
      </c>
      <c r="B1823" s="106">
        <v>6</v>
      </c>
      <c r="C1823" s="186">
        <v>4.032</v>
      </c>
    </row>
    <row r="1824" spans="1:3" x14ac:dyDescent="0.25">
      <c r="A1824" s="104">
        <v>42445.291666666664</v>
      </c>
      <c r="B1824" s="106">
        <v>7</v>
      </c>
      <c r="C1824" s="186">
        <v>4.5359999999999996</v>
      </c>
    </row>
    <row r="1825" spans="1:3" x14ac:dyDescent="0.25">
      <c r="A1825" s="104">
        <v>42445.333333333336</v>
      </c>
      <c r="B1825" s="106">
        <v>8</v>
      </c>
      <c r="C1825" s="186">
        <v>4.8479999999999999</v>
      </c>
    </row>
    <row r="1826" spans="1:3" x14ac:dyDescent="0.25">
      <c r="A1826" s="104">
        <v>42445.375</v>
      </c>
      <c r="B1826" s="106">
        <v>9</v>
      </c>
      <c r="C1826" s="186">
        <v>4.968</v>
      </c>
    </row>
    <row r="1827" spans="1:3" x14ac:dyDescent="0.25">
      <c r="A1827" s="104">
        <v>42445.416666666664</v>
      </c>
      <c r="B1827" s="106">
        <v>10</v>
      </c>
      <c r="C1827" s="186">
        <v>4.992</v>
      </c>
    </row>
    <row r="1828" spans="1:3" x14ac:dyDescent="0.25">
      <c r="A1828" s="104">
        <v>42445.458333333336</v>
      </c>
      <c r="B1828" s="106">
        <v>11</v>
      </c>
      <c r="C1828" s="186">
        <v>4.8959999999999999</v>
      </c>
    </row>
    <row r="1829" spans="1:3" x14ac:dyDescent="0.25">
      <c r="A1829" s="104">
        <v>42445.5</v>
      </c>
      <c r="B1829" s="106">
        <v>12</v>
      </c>
      <c r="C1829" s="186">
        <v>4.6559999999999997</v>
      </c>
    </row>
    <row r="1830" spans="1:3" x14ac:dyDescent="0.25">
      <c r="A1830" s="104">
        <v>42445.541666666664</v>
      </c>
      <c r="B1830" s="106">
        <v>13</v>
      </c>
      <c r="C1830" s="186">
        <v>4.6559999999999997</v>
      </c>
    </row>
    <row r="1831" spans="1:3" x14ac:dyDescent="0.25">
      <c r="A1831" s="104">
        <v>42445.583333333336</v>
      </c>
      <c r="B1831" s="106">
        <v>14</v>
      </c>
      <c r="C1831" s="186">
        <v>4.5119999999999996</v>
      </c>
    </row>
    <row r="1832" spans="1:3" x14ac:dyDescent="0.25">
      <c r="A1832" s="104">
        <v>42445.625</v>
      </c>
      <c r="B1832" s="106">
        <v>15</v>
      </c>
      <c r="C1832" s="186">
        <v>4.3680000000000003</v>
      </c>
    </row>
    <row r="1833" spans="1:3" x14ac:dyDescent="0.25">
      <c r="A1833" s="104">
        <v>42445.666666666664</v>
      </c>
      <c r="B1833" s="106">
        <v>16</v>
      </c>
      <c r="C1833" s="186">
        <v>3.72</v>
      </c>
    </row>
    <row r="1834" spans="1:3" x14ac:dyDescent="0.25">
      <c r="A1834" s="104">
        <v>42445.708333333336</v>
      </c>
      <c r="B1834" s="106">
        <v>17</v>
      </c>
      <c r="C1834" s="186">
        <v>3.528</v>
      </c>
    </row>
    <row r="1835" spans="1:3" x14ac:dyDescent="0.25">
      <c r="A1835" s="104">
        <v>42445.75</v>
      </c>
      <c r="B1835" s="106">
        <v>18</v>
      </c>
      <c r="C1835" s="186">
        <v>3.3839999999999999</v>
      </c>
    </row>
    <row r="1836" spans="1:3" x14ac:dyDescent="0.25">
      <c r="A1836" s="104">
        <v>42445.791666666664</v>
      </c>
      <c r="B1836" s="106">
        <v>19</v>
      </c>
      <c r="C1836" s="186">
        <v>3.36</v>
      </c>
    </row>
    <row r="1837" spans="1:3" x14ac:dyDescent="0.25">
      <c r="A1837" s="104">
        <v>42445.833333333336</v>
      </c>
      <c r="B1837" s="106">
        <v>20</v>
      </c>
      <c r="C1837" s="186">
        <v>3.1920000000000002</v>
      </c>
    </row>
    <row r="1838" spans="1:3" x14ac:dyDescent="0.25">
      <c r="A1838" s="104">
        <v>42445.875</v>
      </c>
      <c r="B1838" s="106">
        <v>21</v>
      </c>
      <c r="C1838" s="186">
        <v>3.048</v>
      </c>
    </row>
    <row r="1839" spans="1:3" x14ac:dyDescent="0.25">
      <c r="A1839" s="104">
        <v>42445.916666666664</v>
      </c>
      <c r="B1839" s="106">
        <v>22</v>
      </c>
      <c r="C1839" s="186">
        <v>3</v>
      </c>
    </row>
    <row r="1840" spans="1:3" x14ac:dyDescent="0.25">
      <c r="A1840" s="104">
        <v>42445.958333333336</v>
      </c>
      <c r="B1840" s="106">
        <v>23</v>
      </c>
      <c r="C1840" s="186">
        <v>2.952</v>
      </c>
    </row>
    <row r="1841" spans="1:3" x14ac:dyDescent="0.25">
      <c r="A1841" s="104">
        <v>42445.958333333336</v>
      </c>
      <c r="B1841" s="106">
        <v>24</v>
      </c>
      <c r="C1841" s="186">
        <v>2.9039999999999999</v>
      </c>
    </row>
    <row r="1842" spans="1:3" x14ac:dyDescent="0.25">
      <c r="A1842" s="104">
        <v>42446.041666666664</v>
      </c>
      <c r="B1842" s="106">
        <v>1</v>
      </c>
      <c r="C1842" s="186">
        <v>2.8559999999999999</v>
      </c>
    </row>
    <row r="1843" spans="1:3" x14ac:dyDescent="0.25">
      <c r="A1843" s="104">
        <v>42446.083333333336</v>
      </c>
      <c r="B1843" s="106">
        <v>2</v>
      </c>
      <c r="C1843" s="186">
        <v>2.7839999999999998</v>
      </c>
    </row>
    <row r="1844" spans="1:3" x14ac:dyDescent="0.25">
      <c r="A1844" s="104">
        <v>42446.125</v>
      </c>
      <c r="B1844" s="106">
        <v>3</v>
      </c>
      <c r="C1844" s="186">
        <v>2.7839999999999998</v>
      </c>
    </row>
    <row r="1845" spans="1:3" x14ac:dyDescent="0.25">
      <c r="A1845" s="104">
        <v>42446.166666666664</v>
      </c>
      <c r="B1845" s="106">
        <v>4</v>
      </c>
      <c r="C1845" s="186">
        <v>2.976</v>
      </c>
    </row>
    <row r="1846" spans="1:3" x14ac:dyDescent="0.25">
      <c r="A1846" s="104">
        <v>42446.208333333336</v>
      </c>
      <c r="B1846" s="106">
        <v>5</v>
      </c>
      <c r="C1846" s="186">
        <v>3.1920000000000002</v>
      </c>
    </row>
    <row r="1847" spans="1:3" x14ac:dyDescent="0.25">
      <c r="A1847" s="104">
        <v>42446.25</v>
      </c>
      <c r="B1847" s="106">
        <v>6</v>
      </c>
      <c r="C1847" s="186">
        <v>3.9359999999999999</v>
      </c>
    </row>
    <row r="1848" spans="1:3" x14ac:dyDescent="0.25">
      <c r="A1848" s="104">
        <v>42446.291666666664</v>
      </c>
      <c r="B1848" s="106">
        <v>7</v>
      </c>
      <c r="C1848" s="186">
        <v>4.4880000000000004</v>
      </c>
    </row>
    <row r="1849" spans="1:3" x14ac:dyDescent="0.25">
      <c r="A1849" s="104">
        <v>42446.333333333336</v>
      </c>
      <c r="B1849" s="106">
        <v>8</v>
      </c>
      <c r="C1849" s="186">
        <v>4.7759999999999998</v>
      </c>
    </row>
    <row r="1850" spans="1:3" x14ac:dyDescent="0.25">
      <c r="A1850" s="104">
        <v>42446.375</v>
      </c>
      <c r="B1850" s="106">
        <v>9</v>
      </c>
      <c r="C1850" s="186">
        <v>4.2240000000000002</v>
      </c>
    </row>
    <row r="1851" spans="1:3" x14ac:dyDescent="0.25">
      <c r="A1851" s="104">
        <v>42446.416666666664</v>
      </c>
      <c r="B1851" s="106">
        <v>10</v>
      </c>
      <c r="C1851" s="186">
        <v>4.2</v>
      </c>
    </row>
    <row r="1852" spans="1:3" x14ac:dyDescent="0.25">
      <c r="A1852" s="104">
        <v>42446.458333333336</v>
      </c>
      <c r="B1852" s="106">
        <v>11</v>
      </c>
      <c r="C1852" s="186">
        <v>4.4880000000000004</v>
      </c>
    </row>
    <row r="1853" spans="1:3" x14ac:dyDescent="0.25">
      <c r="A1853" s="104">
        <v>42446.5</v>
      </c>
      <c r="B1853" s="106">
        <v>12</v>
      </c>
      <c r="C1853" s="186">
        <v>4.5839999999999996</v>
      </c>
    </row>
    <row r="1854" spans="1:3" x14ac:dyDescent="0.25">
      <c r="A1854" s="104">
        <v>42446.541666666664</v>
      </c>
      <c r="B1854" s="106">
        <v>13</v>
      </c>
      <c r="C1854" s="186">
        <v>4.6319999999999997</v>
      </c>
    </row>
    <row r="1855" spans="1:3" x14ac:dyDescent="0.25">
      <c r="A1855" s="104">
        <v>42446.583333333336</v>
      </c>
      <c r="B1855" s="106">
        <v>14</v>
      </c>
      <c r="C1855" s="186">
        <v>4.3680000000000003</v>
      </c>
    </row>
    <row r="1856" spans="1:3" x14ac:dyDescent="0.25">
      <c r="A1856" s="104">
        <v>42446.625</v>
      </c>
      <c r="B1856" s="106">
        <v>15</v>
      </c>
      <c r="C1856" s="186">
        <v>4.2720000000000002</v>
      </c>
    </row>
    <row r="1857" spans="1:3" x14ac:dyDescent="0.25">
      <c r="A1857" s="104">
        <v>42446.666666666664</v>
      </c>
      <c r="B1857" s="106">
        <v>16</v>
      </c>
      <c r="C1857" s="186">
        <v>3.6960000000000002</v>
      </c>
    </row>
    <row r="1858" spans="1:3" x14ac:dyDescent="0.25">
      <c r="A1858" s="104">
        <v>42446.708333333336</v>
      </c>
      <c r="B1858" s="106">
        <v>17</v>
      </c>
      <c r="C1858" s="186">
        <v>3.4319999999999999</v>
      </c>
    </row>
    <row r="1859" spans="1:3" x14ac:dyDescent="0.25">
      <c r="A1859" s="104">
        <v>42446.75</v>
      </c>
      <c r="B1859" s="106">
        <v>18</v>
      </c>
      <c r="C1859" s="186">
        <v>3.2879999999999998</v>
      </c>
    </row>
    <row r="1860" spans="1:3" x14ac:dyDescent="0.25">
      <c r="A1860" s="104">
        <v>42446.791666666664</v>
      </c>
      <c r="B1860" s="106">
        <v>19</v>
      </c>
      <c r="C1860" s="186">
        <v>3.2879999999999998</v>
      </c>
    </row>
    <row r="1861" spans="1:3" x14ac:dyDescent="0.25">
      <c r="A1861" s="104">
        <v>42446.833333333336</v>
      </c>
      <c r="B1861" s="106">
        <v>20</v>
      </c>
      <c r="C1861" s="186">
        <v>3.0720000000000001</v>
      </c>
    </row>
    <row r="1862" spans="1:3" x14ac:dyDescent="0.25">
      <c r="A1862" s="104">
        <v>42446.875</v>
      </c>
      <c r="B1862" s="106">
        <v>21</v>
      </c>
      <c r="C1862" s="186">
        <v>2.952</v>
      </c>
    </row>
    <row r="1863" spans="1:3" x14ac:dyDescent="0.25">
      <c r="A1863" s="104">
        <v>42446.916666666664</v>
      </c>
      <c r="B1863" s="106">
        <v>22</v>
      </c>
      <c r="C1863" s="186">
        <v>2.9039999999999999</v>
      </c>
    </row>
    <row r="1864" spans="1:3" x14ac:dyDescent="0.25">
      <c r="A1864" s="104">
        <v>42446.958333333336</v>
      </c>
      <c r="B1864" s="106">
        <v>23</v>
      </c>
      <c r="C1864" s="186">
        <v>2.8319999999999999</v>
      </c>
    </row>
    <row r="1865" spans="1:3" x14ac:dyDescent="0.25">
      <c r="A1865" s="104">
        <v>42446.958333333336</v>
      </c>
      <c r="B1865" s="106">
        <v>24</v>
      </c>
      <c r="C1865" s="186">
        <v>2.76</v>
      </c>
    </row>
    <row r="1866" spans="1:3" x14ac:dyDescent="0.25">
      <c r="A1866" s="104">
        <v>42447.041666666664</v>
      </c>
      <c r="B1866" s="106">
        <v>1</v>
      </c>
      <c r="C1866" s="186">
        <v>2.7360000000000002</v>
      </c>
    </row>
    <row r="1867" spans="1:3" x14ac:dyDescent="0.25">
      <c r="A1867" s="104">
        <v>42447.083333333336</v>
      </c>
      <c r="B1867" s="106">
        <v>2</v>
      </c>
      <c r="C1867" s="186">
        <v>2.6640000000000001</v>
      </c>
    </row>
    <row r="1868" spans="1:3" x14ac:dyDescent="0.25">
      <c r="A1868" s="104">
        <v>42447.125</v>
      </c>
      <c r="B1868" s="106">
        <v>3</v>
      </c>
      <c r="C1868" s="186">
        <v>2.64</v>
      </c>
    </row>
    <row r="1869" spans="1:3" x14ac:dyDescent="0.25">
      <c r="A1869" s="104">
        <v>42447.166666666664</v>
      </c>
      <c r="B1869" s="106">
        <v>4</v>
      </c>
      <c r="C1869" s="186">
        <v>2.8559999999999999</v>
      </c>
    </row>
    <row r="1870" spans="1:3" x14ac:dyDescent="0.25">
      <c r="A1870" s="104">
        <v>42447.208333333336</v>
      </c>
      <c r="B1870" s="106">
        <v>5</v>
      </c>
      <c r="C1870" s="186">
        <v>3.3119999999999998</v>
      </c>
    </row>
    <row r="1871" spans="1:3" x14ac:dyDescent="0.25">
      <c r="A1871" s="104">
        <v>42447.25</v>
      </c>
      <c r="B1871" s="106">
        <v>6</v>
      </c>
      <c r="C1871" s="186">
        <v>3.7679999999999998</v>
      </c>
    </row>
    <row r="1872" spans="1:3" x14ac:dyDescent="0.25">
      <c r="A1872" s="104">
        <v>42447.291666666664</v>
      </c>
      <c r="B1872" s="106">
        <v>7</v>
      </c>
      <c r="C1872" s="186">
        <v>4.2240000000000002</v>
      </c>
    </row>
    <row r="1873" spans="1:3" x14ac:dyDescent="0.25">
      <c r="A1873" s="104">
        <v>42447.333333333336</v>
      </c>
      <c r="B1873" s="106">
        <v>8</v>
      </c>
      <c r="C1873" s="186">
        <v>4.5599999999999996</v>
      </c>
    </row>
    <row r="1874" spans="1:3" x14ac:dyDescent="0.25">
      <c r="A1874" s="104">
        <v>42447.375</v>
      </c>
      <c r="B1874" s="106">
        <v>9</v>
      </c>
      <c r="C1874" s="186">
        <v>4.5839999999999996</v>
      </c>
    </row>
    <row r="1875" spans="1:3" x14ac:dyDescent="0.25">
      <c r="A1875" s="104">
        <v>42447.416666666664</v>
      </c>
      <c r="B1875" s="106">
        <v>10</v>
      </c>
      <c r="C1875" s="186">
        <v>4.7039999999999997</v>
      </c>
    </row>
    <row r="1876" spans="1:3" x14ac:dyDescent="0.25">
      <c r="A1876" s="104">
        <v>42447.458333333336</v>
      </c>
      <c r="B1876" s="106">
        <v>11</v>
      </c>
      <c r="C1876" s="186">
        <v>4.7039999999999997</v>
      </c>
    </row>
    <row r="1877" spans="1:3" x14ac:dyDescent="0.25">
      <c r="A1877" s="104">
        <v>42447.5</v>
      </c>
      <c r="B1877" s="106">
        <v>12</v>
      </c>
      <c r="C1877" s="186">
        <v>4.4640000000000004</v>
      </c>
    </row>
    <row r="1878" spans="1:3" x14ac:dyDescent="0.25">
      <c r="A1878" s="104">
        <v>42447.541666666664</v>
      </c>
      <c r="B1878" s="106">
        <v>13</v>
      </c>
      <c r="C1878" s="186">
        <v>4.5599999999999996</v>
      </c>
    </row>
    <row r="1879" spans="1:3" x14ac:dyDescent="0.25">
      <c r="A1879" s="104">
        <v>42447.583333333336</v>
      </c>
      <c r="B1879" s="106">
        <v>14</v>
      </c>
      <c r="C1879" s="186">
        <v>4.1760000000000002</v>
      </c>
    </row>
    <row r="1880" spans="1:3" x14ac:dyDescent="0.25">
      <c r="A1880" s="104">
        <v>42447.625</v>
      </c>
      <c r="B1880" s="106">
        <v>15</v>
      </c>
      <c r="C1880" s="186">
        <v>3.9359999999999999</v>
      </c>
    </row>
    <row r="1881" spans="1:3" x14ac:dyDescent="0.25">
      <c r="A1881" s="104">
        <v>42447.666666666664</v>
      </c>
      <c r="B1881" s="106">
        <v>16</v>
      </c>
      <c r="C1881" s="186">
        <v>3.4319999999999999</v>
      </c>
    </row>
    <row r="1882" spans="1:3" x14ac:dyDescent="0.25">
      <c r="A1882" s="104">
        <v>42447.708333333336</v>
      </c>
      <c r="B1882" s="106">
        <v>17</v>
      </c>
      <c r="C1882" s="186">
        <v>3.3359999999999999</v>
      </c>
    </row>
    <row r="1883" spans="1:3" x14ac:dyDescent="0.25">
      <c r="A1883" s="104">
        <v>42447.75</v>
      </c>
      <c r="B1883" s="106">
        <v>18</v>
      </c>
      <c r="C1883" s="186">
        <v>3.12</v>
      </c>
    </row>
    <row r="1884" spans="1:3" x14ac:dyDescent="0.25">
      <c r="A1884" s="104">
        <v>42447.791666666664</v>
      </c>
      <c r="B1884" s="106">
        <v>19</v>
      </c>
      <c r="C1884" s="186">
        <v>3.1920000000000002</v>
      </c>
    </row>
    <row r="1885" spans="1:3" x14ac:dyDescent="0.25">
      <c r="A1885" s="104">
        <v>42447.833333333336</v>
      </c>
      <c r="B1885" s="106">
        <v>20</v>
      </c>
      <c r="C1885" s="186">
        <v>3.24</v>
      </c>
    </row>
    <row r="1886" spans="1:3" x14ac:dyDescent="0.25">
      <c r="A1886" s="104">
        <v>42447.875</v>
      </c>
      <c r="B1886" s="106">
        <v>21</v>
      </c>
      <c r="C1886" s="186">
        <v>3.0960000000000001</v>
      </c>
    </row>
    <row r="1887" spans="1:3" x14ac:dyDescent="0.25">
      <c r="A1887" s="104">
        <v>42447.916666666664</v>
      </c>
      <c r="B1887" s="106">
        <v>22</v>
      </c>
      <c r="C1887" s="186">
        <v>3.0960000000000001</v>
      </c>
    </row>
    <row r="1888" spans="1:3" x14ac:dyDescent="0.25">
      <c r="A1888" s="104">
        <v>42447.958333333336</v>
      </c>
      <c r="B1888" s="106">
        <v>23</v>
      </c>
      <c r="C1888" s="186">
        <v>3</v>
      </c>
    </row>
    <row r="1889" spans="1:3" x14ac:dyDescent="0.25">
      <c r="A1889" s="104">
        <v>42447.958333333336</v>
      </c>
      <c r="B1889" s="106">
        <v>24</v>
      </c>
      <c r="C1889" s="186">
        <v>2.952</v>
      </c>
    </row>
    <row r="1890" spans="1:3" x14ac:dyDescent="0.25">
      <c r="A1890" s="104">
        <v>42448.041666666664</v>
      </c>
      <c r="B1890" s="106">
        <v>1</v>
      </c>
      <c r="C1890" s="186">
        <v>2.952</v>
      </c>
    </row>
    <row r="1891" spans="1:3" x14ac:dyDescent="0.25">
      <c r="A1891" s="104">
        <v>42448.083333333336</v>
      </c>
      <c r="B1891" s="106">
        <v>2</v>
      </c>
      <c r="C1891" s="186">
        <v>2.8559999999999999</v>
      </c>
    </row>
    <row r="1892" spans="1:3" x14ac:dyDescent="0.25">
      <c r="A1892" s="104">
        <v>42448.125</v>
      </c>
      <c r="B1892" s="106">
        <v>3</v>
      </c>
      <c r="C1892" s="186">
        <v>2.8559999999999999</v>
      </c>
    </row>
    <row r="1893" spans="1:3" x14ac:dyDescent="0.25">
      <c r="A1893" s="104">
        <v>42448.166666666664</v>
      </c>
      <c r="B1893" s="106">
        <v>4</v>
      </c>
      <c r="C1893" s="186">
        <v>2.8319999999999999</v>
      </c>
    </row>
    <row r="1894" spans="1:3" x14ac:dyDescent="0.25">
      <c r="A1894" s="104">
        <v>42448.208333333336</v>
      </c>
      <c r="B1894" s="106">
        <v>5</v>
      </c>
      <c r="C1894" s="186">
        <v>2.9039999999999999</v>
      </c>
    </row>
    <row r="1895" spans="1:3" x14ac:dyDescent="0.25">
      <c r="A1895" s="104">
        <v>42448.25</v>
      </c>
      <c r="B1895" s="106">
        <v>6</v>
      </c>
      <c r="C1895" s="186">
        <v>2.952</v>
      </c>
    </row>
    <row r="1896" spans="1:3" x14ac:dyDescent="0.25">
      <c r="A1896" s="104">
        <v>42448.291666666664</v>
      </c>
      <c r="B1896" s="106">
        <v>7</v>
      </c>
      <c r="C1896" s="186">
        <v>3</v>
      </c>
    </row>
    <row r="1897" spans="1:3" x14ac:dyDescent="0.25">
      <c r="A1897" s="104">
        <v>42448.333333333336</v>
      </c>
      <c r="B1897" s="106">
        <v>8</v>
      </c>
      <c r="C1897" s="186">
        <v>3</v>
      </c>
    </row>
    <row r="1898" spans="1:3" x14ac:dyDescent="0.25">
      <c r="A1898" s="104">
        <v>42448.375</v>
      </c>
      <c r="B1898" s="106">
        <v>9</v>
      </c>
      <c r="C1898" s="186">
        <v>3.0960000000000001</v>
      </c>
    </row>
    <row r="1899" spans="1:3" x14ac:dyDescent="0.25">
      <c r="A1899" s="104">
        <v>42448.416666666664</v>
      </c>
      <c r="B1899" s="106">
        <v>10</v>
      </c>
      <c r="C1899" s="186">
        <v>2.976</v>
      </c>
    </row>
    <row r="1900" spans="1:3" x14ac:dyDescent="0.25">
      <c r="A1900" s="104">
        <v>42448.458333333336</v>
      </c>
      <c r="B1900" s="106">
        <v>11</v>
      </c>
      <c r="C1900" s="186">
        <v>2.9039999999999999</v>
      </c>
    </row>
    <row r="1901" spans="1:3" x14ac:dyDescent="0.25">
      <c r="A1901" s="104">
        <v>42448.5</v>
      </c>
      <c r="B1901" s="106">
        <v>12</v>
      </c>
      <c r="C1901" s="186">
        <v>2.9039999999999999</v>
      </c>
    </row>
    <row r="1902" spans="1:3" x14ac:dyDescent="0.25">
      <c r="A1902" s="104">
        <v>42448.541666666664</v>
      </c>
      <c r="B1902" s="106">
        <v>13</v>
      </c>
      <c r="C1902" s="186">
        <v>2.8559999999999999</v>
      </c>
    </row>
    <row r="1903" spans="1:3" x14ac:dyDescent="0.25">
      <c r="A1903" s="104">
        <v>42448.583333333336</v>
      </c>
      <c r="B1903" s="106">
        <v>14</v>
      </c>
      <c r="C1903" s="186">
        <v>2.76</v>
      </c>
    </row>
    <row r="1904" spans="1:3" x14ac:dyDescent="0.25">
      <c r="A1904" s="104">
        <v>42448.625</v>
      </c>
      <c r="B1904" s="106">
        <v>15</v>
      </c>
      <c r="C1904" s="186">
        <v>2.8319999999999999</v>
      </c>
    </row>
    <row r="1905" spans="1:3" x14ac:dyDescent="0.25">
      <c r="A1905" s="104">
        <v>42448.666666666664</v>
      </c>
      <c r="B1905" s="106">
        <v>16</v>
      </c>
      <c r="C1905" s="186">
        <v>2.7839999999999998</v>
      </c>
    </row>
    <row r="1906" spans="1:3" x14ac:dyDescent="0.25">
      <c r="A1906" s="104">
        <v>42448.708333333336</v>
      </c>
      <c r="B1906" s="106">
        <v>17</v>
      </c>
      <c r="C1906" s="186">
        <v>2.9039999999999999</v>
      </c>
    </row>
    <row r="1907" spans="1:3" x14ac:dyDescent="0.25">
      <c r="A1907" s="104">
        <v>42448.75</v>
      </c>
      <c r="B1907" s="106">
        <v>18</v>
      </c>
      <c r="C1907" s="186">
        <v>2.952</v>
      </c>
    </row>
    <row r="1908" spans="1:3" x14ac:dyDescent="0.25">
      <c r="A1908" s="104">
        <v>42448.791666666664</v>
      </c>
      <c r="B1908" s="106">
        <v>19</v>
      </c>
      <c r="C1908" s="186">
        <v>3.0720000000000001</v>
      </c>
    </row>
    <row r="1909" spans="1:3" x14ac:dyDescent="0.25">
      <c r="A1909" s="104">
        <v>42448.833333333336</v>
      </c>
      <c r="B1909" s="106">
        <v>20</v>
      </c>
      <c r="C1909" s="186">
        <v>3.0720000000000001</v>
      </c>
    </row>
    <row r="1910" spans="1:3" x14ac:dyDescent="0.25">
      <c r="A1910" s="104">
        <v>42448.875</v>
      </c>
      <c r="B1910" s="106">
        <v>21</v>
      </c>
      <c r="C1910" s="186">
        <v>3.048</v>
      </c>
    </row>
    <row r="1911" spans="1:3" x14ac:dyDescent="0.25">
      <c r="A1911" s="104">
        <v>42448.916666666664</v>
      </c>
      <c r="B1911" s="106">
        <v>22</v>
      </c>
      <c r="C1911" s="186">
        <v>2.952</v>
      </c>
    </row>
    <row r="1912" spans="1:3" x14ac:dyDescent="0.25">
      <c r="A1912" s="104">
        <v>42448.958333333336</v>
      </c>
      <c r="B1912" s="106">
        <v>23</v>
      </c>
      <c r="C1912" s="186">
        <v>2.952</v>
      </c>
    </row>
    <row r="1913" spans="1:3" x14ac:dyDescent="0.25">
      <c r="A1913" s="104">
        <v>42448.958333333336</v>
      </c>
      <c r="B1913" s="106">
        <v>24</v>
      </c>
      <c r="C1913" s="186">
        <v>2.9039999999999999</v>
      </c>
    </row>
    <row r="1914" spans="1:3" x14ac:dyDescent="0.25">
      <c r="A1914" s="104">
        <v>42449.041666666664</v>
      </c>
      <c r="B1914" s="106">
        <v>1</v>
      </c>
      <c r="C1914" s="186">
        <v>2.8559999999999999</v>
      </c>
    </row>
    <row r="1915" spans="1:3" x14ac:dyDescent="0.25">
      <c r="A1915" s="104">
        <v>42449.083333333336</v>
      </c>
      <c r="B1915" s="106">
        <v>2</v>
      </c>
      <c r="C1915" s="186">
        <v>2.8079999999999998</v>
      </c>
    </row>
    <row r="1916" spans="1:3" x14ac:dyDescent="0.25">
      <c r="A1916" s="104">
        <v>42449.125</v>
      </c>
      <c r="B1916" s="106">
        <v>3</v>
      </c>
      <c r="C1916" s="186">
        <v>2.8079999999999998</v>
      </c>
    </row>
    <row r="1917" spans="1:3" x14ac:dyDescent="0.25">
      <c r="A1917" s="104">
        <v>42449.166666666664</v>
      </c>
      <c r="B1917" s="106">
        <v>4</v>
      </c>
      <c r="C1917" s="186">
        <v>2.8079999999999998</v>
      </c>
    </row>
    <row r="1918" spans="1:3" x14ac:dyDescent="0.25">
      <c r="A1918" s="104">
        <v>42449.208333333336</v>
      </c>
      <c r="B1918" s="106">
        <v>5</v>
      </c>
      <c r="C1918" s="186">
        <v>2.88</v>
      </c>
    </row>
    <row r="1919" spans="1:3" x14ac:dyDescent="0.25">
      <c r="A1919" s="104">
        <v>42449.25</v>
      </c>
      <c r="B1919" s="106">
        <v>6</v>
      </c>
      <c r="C1919" s="186">
        <v>2.9279999999999999</v>
      </c>
    </row>
    <row r="1920" spans="1:3" x14ac:dyDescent="0.25">
      <c r="A1920" s="104">
        <v>42449.291666666664</v>
      </c>
      <c r="B1920" s="106">
        <v>7</v>
      </c>
      <c r="C1920" s="186">
        <v>2.952</v>
      </c>
    </row>
    <row r="1921" spans="1:3" x14ac:dyDescent="0.25">
      <c r="A1921" s="104">
        <v>42449.333333333336</v>
      </c>
      <c r="B1921" s="106">
        <v>8</v>
      </c>
      <c r="C1921" s="186">
        <v>2.9039999999999999</v>
      </c>
    </row>
    <row r="1922" spans="1:3" x14ac:dyDescent="0.25">
      <c r="A1922" s="104">
        <v>42449.375</v>
      </c>
      <c r="B1922" s="106">
        <v>9</v>
      </c>
      <c r="C1922" s="186">
        <v>2.8559999999999999</v>
      </c>
    </row>
    <row r="1923" spans="1:3" x14ac:dyDescent="0.25">
      <c r="A1923" s="104">
        <v>42449.416666666664</v>
      </c>
      <c r="B1923" s="106">
        <v>10</v>
      </c>
      <c r="C1923" s="186">
        <v>2.8559999999999999</v>
      </c>
    </row>
    <row r="1924" spans="1:3" x14ac:dyDescent="0.25">
      <c r="A1924" s="104">
        <v>42449.458333333336</v>
      </c>
      <c r="B1924" s="106">
        <v>11</v>
      </c>
      <c r="C1924" s="186">
        <v>2.9279999999999999</v>
      </c>
    </row>
    <row r="1925" spans="1:3" x14ac:dyDescent="0.25">
      <c r="A1925" s="104">
        <v>42449.5</v>
      </c>
      <c r="B1925" s="106">
        <v>12</v>
      </c>
      <c r="C1925" s="186">
        <v>2.952</v>
      </c>
    </row>
    <row r="1926" spans="1:3" x14ac:dyDescent="0.25">
      <c r="A1926" s="104">
        <v>42449.541666666664</v>
      </c>
      <c r="B1926" s="106">
        <v>13</v>
      </c>
      <c r="C1926" s="186">
        <v>2.952</v>
      </c>
    </row>
    <row r="1927" spans="1:3" x14ac:dyDescent="0.25">
      <c r="A1927" s="104">
        <v>42449.583333333336</v>
      </c>
      <c r="B1927" s="106">
        <v>14</v>
      </c>
      <c r="C1927" s="186">
        <v>3</v>
      </c>
    </row>
    <row r="1928" spans="1:3" x14ac:dyDescent="0.25">
      <c r="A1928" s="104">
        <v>42449.625</v>
      </c>
      <c r="B1928" s="106">
        <v>15</v>
      </c>
      <c r="C1928" s="186">
        <v>3.024</v>
      </c>
    </row>
    <row r="1929" spans="1:3" x14ac:dyDescent="0.25">
      <c r="A1929" s="104">
        <v>42449.666666666664</v>
      </c>
      <c r="B1929" s="106">
        <v>16</v>
      </c>
      <c r="C1929" s="186">
        <v>2.976</v>
      </c>
    </row>
    <row r="1930" spans="1:3" x14ac:dyDescent="0.25">
      <c r="A1930" s="104">
        <v>42449.708333333336</v>
      </c>
      <c r="B1930" s="106">
        <v>17</v>
      </c>
      <c r="C1930" s="186">
        <v>3.024</v>
      </c>
    </row>
    <row r="1931" spans="1:3" x14ac:dyDescent="0.25">
      <c r="A1931" s="104">
        <v>42449.75</v>
      </c>
      <c r="B1931" s="106">
        <v>18</v>
      </c>
      <c r="C1931" s="186">
        <v>3.048</v>
      </c>
    </row>
    <row r="1932" spans="1:3" x14ac:dyDescent="0.25">
      <c r="A1932" s="104">
        <v>42449.791666666664</v>
      </c>
      <c r="B1932" s="106">
        <v>19</v>
      </c>
      <c r="C1932" s="186">
        <v>3.12</v>
      </c>
    </row>
    <row r="1933" spans="1:3" x14ac:dyDescent="0.25">
      <c r="A1933" s="104">
        <v>42449.833333333336</v>
      </c>
      <c r="B1933" s="106">
        <v>20</v>
      </c>
      <c r="C1933" s="186">
        <v>3.12</v>
      </c>
    </row>
    <row r="1934" spans="1:3" x14ac:dyDescent="0.25">
      <c r="A1934" s="104">
        <v>42449.875</v>
      </c>
      <c r="B1934" s="106">
        <v>21</v>
      </c>
      <c r="C1934" s="186">
        <v>3.0960000000000001</v>
      </c>
    </row>
    <row r="1935" spans="1:3" x14ac:dyDescent="0.25">
      <c r="A1935" s="104">
        <v>42449.916666666664</v>
      </c>
      <c r="B1935" s="106">
        <v>22</v>
      </c>
      <c r="C1935" s="186">
        <v>2.952</v>
      </c>
    </row>
    <row r="1936" spans="1:3" x14ac:dyDescent="0.25">
      <c r="A1936" s="104">
        <v>42449.958333333336</v>
      </c>
      <c r="B1936" s="106">
        <v>23</v>
      </c>
      <c r="C1936" s="186">
        <v>2.88</v>
      </c>
    </row>
    <row r="1937" spans="1:3" x14ac:dyDescent="0.25">
      <c r="A1937" s="104">
        <v>42449.958333333336</v>
      </c>
      <c r="B1937" s="106">
        <v>24</v>
      </c>
      <c r="C1937" s="186">
        <v>2.9039999999999999</v>
      </c>
    </row>
    <row r="1938" spans="1:3" x14ac:dyDescent="0.25">
      <c r="A1938" s="104">
        <v>42450.041666666664</v>
      </c>
      <c r="B1938" s="106">
        <v>1</v>
      </c>
      <c r="C1938" s="186">
        <v>2.88</v>
      </c>
    </row>
    <row r="1939" spans="1:3" x14ac:dyDescent="0.25">
      <c r="A1939" s="104">
        <v>42450.083333333336</v>
      </c>
      <c r="B1939" s="106">
        <v>2</v>
      </c>
      <c r="C1939" s="186">
        <v>2.8319999999999999</v>
      </c>
    </row>
    <row r="1940" spans="1:3" x14ac:dyDescent="0.25">
      <c r="A1940" s="104">
        <v>42450.125</v>
      </c>
      <c r="B1940" s="106">
        <v>3</v>
      </c>
      <c r="C1940" s="186">
        <v>2.8559999999999999</v>
      </c>
    </row>
    <row r="1941" spans="1:3" x14ac:dyDescent="0.25">
      <c r="A1941" s="104">
        <v>42450.166666666664</v>
      </c>
      <c r="B1941" s="106">
        <v>4</v>
      </c>
      <c r="C1941" s="186">
        <v>2.976</v>
      </c>
    </row>
    <row r="1942" spans="1:3" x14ac:dyDescent="0.25">
      <c r="A1942" s="104">
        <v>42450.208333333336</v>
      </c>
      <c r="B1942" s="106">
        <v>5</v>
      </c>
      <c r="C1942" s="186">
        <v>3.2879999999999998</v>
      </c>
    </row>
    <row r="1943" spans="1:3" x14ac:dyDescent="0.25">
      <c r="A1943" s="104">
        <v>42450.25</v>
      </c>
      <c r="B1943" s="106">
        <v>6</v>
      </c>
      <c r="C1943" s="186">
        <v>3.84</v>
      </c>
    </row>
    <row r="1944" spans="1:3" x14ac:dyDescent="0.25">
      <c r="A1944" s="104">
        <v>42450.291666666664</v>
      </c>
      <c r="B1944" s="106">
        <v>7</v>
      </c>
      <c r="C1944" s="186">
        <v>4.4400000000000004</v>
      </c>
    </row>
    <row r="1945" spans="1:3" x14ac:dyDescent="0.25">
      <c r="A1945" s="104">
        <v>42450.333333333336</v>
      </c>
      <c r="B1945" s="106">
        <v>8</v>
      </c>
      <c r="C1945" s="186">
        <v>4.7279999999999998</v>
      </c>
    </row>
    <row r="1946" spans="1:3" x14ac:dyDescent="0.25">
      <c r="A1946" s="104">
        <v>42450.375</v>
      </c>
      <c r="B1946" s="106">
        <v>9</v>
      </c>
      <c r="C1946" s="186">
        <v>4.6559999999999997</v>
      </c>
    </row>
    <row r="1947" spans="1:3" x14ac:dyDescent="0.25">
      <c r="A1947" s="104">
        <v>42450.416666666664</v>
      </c>
      <c r="B1947" s="106">
        <v>10</v>
      </c>
      <c r="C1947" s="186">
        <v>4.7759999999999998</v>
      </c>
    </row>
    <row r="1948" spans="1:3" x14ac:dyDescent="0.25">
      <c r="A1948" s="104">
        <v>42450.458333333336</v>
      </c>
      <c r="B1948" s="106">
        <v>11</v>
      </c>
      <c r="C1948" s="186">
        <v>4.68</v>
      </c>
    </row>
    <row r="1949" spans="1:3" x14ac:dyDescent="0.25">
      <c r="A1949" s="104">
        <v>42450.5</v>
      </c>
      <c r="B1949" s="106">
        <v>12</v>
      </c>
      <c r="C1949" s="186">
        <v>4.5359999999999996</v>
      </c>
    </row>
    <row r="1950" spans="1:3" x14ac:dyDescent="0.25">
      <c r="A1950" s="104">
        <v>42450.541666666664</v>
      </c>
      <c r="B1950" s="106">
        <v>13</v>
      </c>
      <c r="C1950" s="186">
        <v>4.6079999999999997</v>
      </c>
    </row>
    <row r="1951" spans="1:3" x14ac:dyDescent="0.25">
      <c r="A1951" s="104">
        <v>42450.583333333336</v>
      </c>
      <c r="B1951" s="106">
        <v>14</v>
      </c>
      <c r="C1951" s="186">
        <v>4.3920000000000003</v>
      </c>
    </row>
    <row r="1952" spans="1:3" x14ac:dyDescent="0.25">
      <c r="A1952" s="104">
        <v>42450.625</v>
      </c>
      <c r="B1952" s="106">
        <v>15</v>
      </c>
      <c r="C1952" s="186">
        <v>4.32</v>
      </c>
    </row>
    <row r="1953" spans="1:3" x14ac:dyDescent="0.25">
      <c r="A1953" s="104">
        <v>42450.666666666664</v>
      </c>
      <c r="B1953" s="106">
        <v>16</v>
      </c>
      <c r="C1953" s="186">
        <v>3.5760000000000001</v>
      </c>
    </row>
    <row r="1954" spans="1:3" x14ac:dyDescent="0.25">
      <c r="A1954" s="104">
        <v>42450.708333333336</v>
      </c>
      <c r="B1954" s="106">
        <v>17</v>
      </c>
      <c r="C1954" s="186">
        <v>3.3359999999999999</v>
      </c>
    </row>
    <row r="1955" spans="1:3" x14ac:dyDescent="0.25">
      <c r="A1955" s="104">
        <v>42450.75</v>
      </c>
      <c r="B1955" s="106">
        <v>18</v>
      </c>
      <c r="C1955" s="186">
        <v>3.1920000000000002</v>
      </c>
    </row>
    <row r="1956" spans="1:3" x14ac:dyDescent="0.25">
      <c r="A1956" s="104">
        <v>42450.791666666664</v>
      </c>
      <c r="B1956" s="106">
        <v>19</v>
      </c>
      <c r="C1956" s="186">
        <v>3.2160000000000002</v>
      </c>
    </row>
    <row r="1957" spans="1:3" x14ac:dyDescent="0.25">
      <c r="A1957" s="104">
        <v>42450.833333333336</v>
      </c>
      <c r="B1957" s="106">
        <v>20</v>
      </c>
      <c r="C1957" s="186">
        <v>3.1920000000000002</v>
      </c>
    </row>
    <row r="1958" spans="1:3" x14ac:dyDescent="0.25">
      <c r="A1958" s="104">
        <v>42450.875</v>
      </c>
      <c r="B1958" s="106">
        <v>21</v>
      </c>
      <c r="C1958" s="186">
        <v>3.0960000000000001</v>
      </c>
    </row>
    <row r="1959" spans="1:3" x14ac:dyDescent="0.25">
      <c r="A1959" s="104">
        <v>42450.916666666664</v>
      </c>
      <c r="B1959" s="106">
        <v>22</v>
      </c>
      <c r="C1959" s="186">
        <v>3.048</v>
      </c>
    </row>
    <row r="1960" spans="1:3" x14ac:dyDescent="0.25">
      <c r="A1960" s="104">
        <v>42450.958333333336</v>
      </c>
      <c r="B1960" s="106">
        <v>23</v>
      </c>
      <c r="C1960" s="186">
        <v>3.024</v>
      </c>
    </row>
    <row r="1961" spans="1:3" x14ac:dyDescent="0.25">
      <c r="A1961" s="104">
        <v>42450.958333333336</v>
      </c>
      <c r="B1961" s="106">
        <v>24</v>
      </c>
      <c r="C1961" s="186">
        <v>2.976</v>
      </c>
    </row>
    <row r="1962" spans="1:3" x14ac:dyDescent="0.25">
      <c r="A1962" s="104">
        <v>42451.041666666664</v>
      </c>
      <c r="B1962" s="106">
        <v>1</v>
      </c>
      <c r="C1962" s="186">
        <v>2.9279999999999999</v>
      </c>
    </row>
    <row r="1963" spans="1:3" x14ac:dyDescent="0.25">
      <c r="A1963" s="104">
        <v>42451.083333333336</v>
      </c>
      <c r="B1963" s="106">
        <v>2</v>
      </c>
      <c r="C1963" s="186">
        <v>2.8559999999999999</v>
      </c>
    </row>
    <row r="1964" spans="1:3" x14ac:dyDescent="0.25">
      <c r="A1964" s="104">
        <v>42451.125</v>
      </c>
      <c r="B1964" s="106">
        <v>3</v>
      </c>
      <c r="C1964" s="186">
        <v>3</v>
      </c>
    </row>
    <row r="1965" spans="1:3" x14ac:dyDescent="0.25">
      <c r="A1965" s="104">
        <v>42451.166666666664</v>
      </c>
      <c r="B1965" s="106">
        <v>4</v>
      </c>
      <c r="C1965" s="186">
        <v>3.1440000000000001</v>
      </c>
    </row>
    <row r="1966" spans="1:3" x14ac:dyDescent="0.25">
      <c r="A1966" s="104">
        <v>42451.208333333336</v>
      </c>
      <c r="B1966" s="106">
        <v>5</v>
      </c>
      <c r="C1966" s="186">
        <v>3.528</v>
      </c>
    </row>
    <row r="1967" spans="1:3" x14ac:dyDescent="0.25">
      <c r="A1967" s="104">
        <v>42451.25</v>
      </c>
      <c r="B1967" s="106">
        <v>6</v>
      </c>
      <c r="C1967" s="186">
        <v>4.08</v>
      </c>
    </row>
    <row r="1968" spans="1:3" x14ac:dyDescent="0.25">
      <c r="A1968" s="104">
        <v>42451.291666666664</v>
      </c>
      <c r="B1968" s="106">
        <v>7</v>
      </c>
      <c r="C1968" s="186">
        <v>4.4400000000000004</v>
      </c>
    </row>
    <row r="1969" spans="1:3" x14ac:dyDescent="0.25">
      <c r="A1969" s="104">
        <v>42451.333333333336</v>
      </c>
      <c r="B1969" s="106">
        <v>8</v>
      </c>
      <c r="C1969" s="186">
        <v>4.8239999999999998</v>
      </c>
    </row>
    <row r="1970" spans="1:3" x14ac:dyDescent="0.25">
      <c r="A1970" s="104">
        <v>42451.375</v>
      </c>
      <c r="B1970" s="106">
        <v>9</v>
      </c>
      <c r="C1970" s="186">
        <v>4.8239999999999998</v>
      </c>
    </row>
    <row r="1971" spans="1:3" x14ac:dyDescent="0.25">
      <c r="A1971" s="104">
        <v>42451.416666666664</v>
      </c>
      <c r="B1971" s="106">
        <v>10</v>
      </c>
      <c r="C1971" s="186">
        <v>4.92</v>
      </c>
    </row>
    <row r="1972" spans="1:3" x14ac:dyDescent="0.25">
      <c r="A1972" s="104">
        <v>42451.458333333336</v>
      </c>
      <c r="B1972" s="106">
        <v>11</v>
      </c>
      <c r="C1972" s="186">
        <v>4.7759999999999998</v>
      </c>
    </row>
    <row r="1973" spans="1:3" x14ac:dyDescent="0.25">
      <c r="A1973" s="104">
        <v>42451.5</v>
      </c>
      <c r="B1973" s="106">
        <v>12</v>
      </c>
      <c r="C1973" s="186">
        <v>4.4880000000000004</v>
      </c>
    </row>
    <row r="1974" spans="1:3" x14ac:dyDescent="0.25">
      <c r="A1974" s="104">
        <v>42451.541666666664</v>
      </c>
      <c r="B1974" s="106">
        <v>13</v>
      </c>
      <c r="C1974" s="186">
        <v>4.5839999999999996</v>
      </c>
    </row>
    <row r="1975" spans="1:3" x14ac:dyDescent="0.25">
      <c r="A1975" s="104">
        <v>42451.583333333336</v>
      </c>
      <c r="B1975" s="106">
        <v>14</v>
      </c>
      <c r="C1975" s="186">
        <v>4.3920000000000003</v>
      </c>
    </row>
    <row r="1976" spans="1:3" x14ac:dyDescent="0.25">
      <c r="A1976" s="104">
        <v>42451.625</v>
      </c>
      <c r="B1976" s="106">
        <v>15</v>
      </c>
      <c r="C1976" s="186">
        <v>4.2720000000000002</v>
      </c>
    </row>
    <row r="1977" spans="1:3" x14ac:dyDescent="0.25">
      <c r="A1977" s="104">
        <v>42451.666666666664</v>
      </c>
      <c r="B1977" s="106">
        <v>16</v>
      </c>
      <c r="C1977" s="186">
        <v>3.456</v>
      </c>
    </row>
    <row r="1978" spans="1:3" x14ac:dyDescent="0.25">
      <c r="A1978" s="104">
        <v>42451.708333333336</v>
      </c>
      <c r="B1978" s="106">
        <v>17</v>
      </c>
      <c r="C1978" s="186">
        <v>3.2879999999999998</v>
      </c>
    </row>
    <row r="1979" spans="1:3" x14ac:dyDescent="0.25">
      <c r="A1979" s="104">
        <v>42451.75</v>
      </c>
      <c r="B1979" s="106">
        <v>18</v>
      </c>
      <c r="C1979" s="186">
        <v>3.1680000000000001</v>
      </c>
    </row>
    <row r="1980" spans="1:3" x14ac:dyDescent="0.25">
      <c r="A1980" s="104">
        <v>42451.791666666664</v>
      </c>
      <c r="B1980" s="106">
        <v>19</v>
      </c>
      <c r="C1980" s="186">
        <v>3.12</v>
      </c>
    </row>
    <row r="1981" spans="1:3" x14ac:dyDescent="0.25">
      <c r="A1981" s="104">
        <v>42451.833333333336</v>
      </c>
      <c r="B1981" s="106">
        <v>20</v>
      </c>
      <c r="C1981" s="186">
        <v>3.1440000000000001</v>
      </c>
    </row>
    <row r="1982" spans="1:3" x14ac:dyDescent="0.25">
      <c r="A1982" s="104">
        <v>42451.875</v>
      </c>
      <c r="B1982" s="106">
        <v>21</v>
      </c>
      <c r="C1982" s="186">
        <v>3.0960000000000001</v>
      </c>
    </row>
    <row r="1983" spans="1:3" x14ac:dyDescent="0.25">
      <c r="A1983" s="104">
        <v>42451.916666666664</v>
      </c>
      <c r="B1983" s="106">
        <v>22</v>
      </c>
      <c r="C1983" s="186">
        <v>3.048</v>
      </c>
    </row>
    <row r="1984" spans="1:3" x14ac:dyDescent="0.25">
      <c r="A1984" s="104">
        <v>42451.958333333336</v>
      </c>
      <c r="B1984" s="106">
        <v>23</v>
      </c>
      <c r="C1984" s="186">
        <v>2.952</v>
      </c>
    </row>
    <row r="1985" spans="1:3" x14ac:dyDescent="0.25">
      <c r="A1985" s="104">
        <v>42451.958333333336</v>
      </c>
      <c r="B1985" s="106">
        <v>24</v>
      </c>
      <c r="C1985" s="186">
        <v>2.88</v>
      </c>
    </row>
    <row r="1986" spans="1:3" x14ac:dyDescent="0.25">
      <c r="A1986" s="104">
        <v>42452.041666666664</v>
      </c>
      <c r="B1986" s="106">
        <v>1</v>
      </c>
      <c r="C1986" s="186">
        <v>2.8559999999999999</v>
      </c>
    </row>
    <row r="1987" spans="1:3" x14ac:dyDescent="0.25">
      <c r="A1987" s="104">
        <v>42452.083333333336</v>
      </c>
      <c r="B1987" s="106">
        <v>2</v>
      </c>
      <c r="C1987" s="186">
        <v>2.8079999999999998</v>
      </c>
    </row>
    <row r="1988" spans="1:3" x14ac:dyDescent="0.25">
      <c r="A1988" s="104">
        <v>42452.125</v>
      </c>
      <c r="B1988" s="106">
        <v>3</v>
      </c>
      <c r="C1988" s="186">
        <v>2.8079999999999998</v>
      </c>
    </row>
    <row r="1989" spans="1:3" x14ac:dyDescent="0.25">
      <c r="A1989" s="104">
        <v>42452.166666666664</v>
      </c>
      <c r="B1989" s="106">
        <v>4</v>
      </c>
      <c r="C1989" s="186">
        <v>2.976</v>
      </c>
    </row>
    <row r="1990" spans="1:3" x14ac:dyDescent="0.25">
      <c r="A1990" s="104">
        <v>42452.208333333336</v>
      </c>
      <c r="B1990" s="106">
        <v>5</v>
      </c>
      <c r="C1990" s="186">
        <v>3.504</v>
      </c>
    </row>
    <row r="1991" spans="1:3" x14ac:dyDescent="0.25">
      <c r="A1991" s="104">
        <v>42452.25</v>
      </c>
      <c r="B1991" s="106">
        <v>6</v>
      </c>
      <c r="C1991" s="186">
        <v>3.8879999999999999</v>
      </c>
    </row>
    <row r="1992" spans="1:3" x14ac:dyDescent="0.25">
      <c r="A1992" s="104">
        <v>42452.291666666664</v>
      </c>
      <c r="B1992" s="106">
        <v>7</v>
      </c>
      <c r="C1992" s="186">
        <v>4.5599999999999996</v>
      </c>
    </row>
    <row r="1993" spans="1:3" x14ac:dyDescent="0.25">
      <c r="A1993" s="104">
        <v>42452.333333333336</v>
      </c>
      <c r="B1993" s="106">
        <v>8</v>
      </c>
      <c r="C1993" s="186">
        <v>4.92</v>
      </c>
    </row>
    <row r="1994" spans="1:3" x14ac:dyDescent="0.25">
      <c r="A1994" s="104">
        <v>42452.375</v>
      </c>
      <c r="B1994" s="106">
        <v>9</v>
      </c>
      <c r="C1994" s="186">
        <v>4.8479999999999999</v>
      </c>
    </row>
    <row r="1995" spans="1:3" x14ac:dyDescent="0.25">
      <c r="A1995" s="104">
        <v>42452.416666666664</v>
      </c>
      <c r="B1995" s="106">
        <v>10</v>
      </c>
      <c r="C1995" s="186">
        <v>4.7519999999999998</v>
      </c>
    </row>
    <row r="1996" spans="1:3" x14ac:dyDescent="0.25">
      <c r="A1996" s="104">
        <v>42452.458333333336</v>
      </c>
      <c r="B1996" s="106">
        <v>11</v>
      </c>
      <c r="C1996" s="186">
        <v>4.7759999999999998</v>
      </c>
    </row>
    <row r="1997" spans="1:3" x14ac:dyDescent="0.25">
      <c r="A1997" s="104">
        <v>42452.5</v>
      </c>
      <c r="B1997" s="106">
        <v>12</v>
      </c>
      <c r="C1997" s="186">
        <v>4.3440000000000003</v>
      </c>
    </row>
    <row r="1998" spans="1:3" x14ac:dyDescent="0.25">
      <c r="A1998" s="104">
        <v>42452.541666666664</v>
      </c>
      <c r="B1998" s="106">
        <v>13</v>
      </c>
      <c r="C1998" s="186">
        <v>4.4880000000000004</v>
      </c>
    </row>
    <row r="1999" spans="1:3" x14ac:dyDescent="0.25">
      <c r="A1999" s="104">
        <v>42452.583333333336</v>
      </c>
      <c r="B1999" s="106">
        <v>14</v>
      </c>
      <c r="C1999" s="186">
        <v>4.4640000000000004</v>
      </c>
    </row>
    <row r="2000" spans="1:3" x14ac:dyDescent="0.25">
      <c r="A2000" s="104">
        <v>42452.625</v>
      </c>
      <c r="B2000" s="106">
        <v>15</v>
      </c>
      <c r="C2000" s="186">
        <v>4.3440000000000003</v>
      </c>
    </row>
    <row r="2001" spans="1:3" x14ac:dyDescent="0.25">
      <c r="A2001" s="104">
        <v>42452.666666666664</v>
      </c>
      <c r="B2001" s="106">
        <v>16</v>
      </c>
      <c r="C2001" s="186">
        <v>3.528</v>
      </c>
    </row>
    <row r="2002" spans="1:3" x14ac:dyDescent="0.25">
      <c r="A2002" s="104">
        <v>42452.708333333336</v>
      </c>
      <c r="B2002" s="106">
        <v>17</v>
      </c>
      <c r="C2002" s="186">
        <v>3.3119999999999998</v>
      </c>
    </row>
    <row r="2003" spans="1:3" x14ac:dyDescent="0.25">
      <c r="A2003" s="104">
        <v>42452.75</v>
      </c>
      <c r="B2003" s="106">
        <v>18</v>
      </c>
      <c r="C2003" s="186">
        <v>3.024</v>
      </c>
    </row>
    <row r="2004" spans="1:3" x14ac:dyDescent="0.25">
      <c r="A2004" s="104">
        <v>42452.791666666664</v>
      </c>
      <c r="B2004" s="106">
        <v>19</v>
      </c>
      <c r="C2004" s="186">
        <v>3.0720000000000001</v>
      </c>
    </row>
    <row r="2005" spans="1:3" x14ac:dyDescent="0.25">
      <c r="A2005" s="104">
        <v>42452.833333333336</v>
      </c>
      <c r="B2005" s="106">
        <v>20</v>
      </c>
      <c r="C2005" s="186">
        <v>3.0960000000000001</v>
      </c>
    </row>
    <row r="2006" spans="1:3" x14ac:dyDescent="0.25">
      <c r="A2006" s="104">
        <v>42452.875</v>
      </c>
      <c r="B2006" s="106">
        <v>21</v>
      </c>
      <c r="C2006" s="186">
        <v>3.024</v>
      </c>
    </row>
    <row r="2007" spans="1:3" x14ac:dyDescent="0.25">
      <c r="A2007" s="104">
        <v>42452.916666666664</v>
      </c>
      <c r="B2007" s="106">
        <v>22</v>
      </c>
      <c r="C2007" s="186">
        <v>2.9279999999999999</v>
      </c>
    </row>
    <row r="2008" spans="1:3" x14ac:dyDescent="0.25">
      <c r="A2008" s="104">
        <v>42452.958333333336</v>
      </c>
      <c r="B2008" s="106">
        <v>23</v>
      </c>
      <c r="C2008" s="186">
        <v>2.9039999999999999</v>
      </c>
    </row>
    <row r="2009" spans="1:3" x14ac:dyDescent="0.25">
      <c r="A2009" s="104">
        <v>42452.958333333336</v>
      </c>
      <c r="B2009" s="106">
        <v>24</v>
      </c>
      <c r="C2009" s="186">
        <v>2.8319999999999999</v>
      </c>
    </row>
    <row r="2010" spans="1:3" x14ac:dyDescent="0.25">
      <c r="A2010" s="104">
        <v>42453.041666666664</v>
      </c>
      <c r="B2010" s="106">
        <v>1</v>
      </c>
      <c r="C2010" s="186">
        <v>2.7839999999999998</v>
      </c>
    </row>
    <row r="2011" spans="1:3" x14ac:dyDescent="0.25">
      <c r="A2011" s="104">
        <v>42453.083333333336</v>
      </c>
      <c r="B2011" s="106">
        <v>2</v>
      </c>
      <c r="C2011" s="186">
        <v>2.7120000000000002</v>
      </c>
    </row>
    <row r="2012" spans="1:3" x14ac:dyDescent="0.25">
      <c r="A2012" s="104">
        <v>42453.125</v>
      </c>
      <c r="B2012" s="106">
        <v>3</v>
      </c>
      <c r="C2012" s="186">
        <v>2.7360000000000002</v>
      </c>
    </row>
    <row r="2013" spans="1:3" x14ac:dyDescent="0.25">
      <c r="A2013" s="104">
        <v>42453.166666666664</v>
      </c>
      <c r="B2013" s="106">
        <v>4</v>
      </c>
      <c r="C2013" s="186">
        <v>2.88</v>
      </c>
    </row>
    <row r="2014" spans="1:3" x14ac:dyDescent="0.25">
      <c r="A2014" s="104">
        <v>42453.208333333336</v>
      </c>
      <c r="B2014" s="106">
        <v>5</v>
      </c>
      <c r="C2014" s="186">
        <v>3.4079999999999999</v>
      </c>
    </row>
    <row r="2015" spans="1:3" x14ac:dyDescent="0.25">
      <c r="A2015" s="104">
        <v>42453.25</v>
      </c>
      <c r="B2015" s="106">
        <v>6</v>
      </c>
      <c r="C2015" s="186">
        <v>3.72</v>
      </c>
    </row>
    <row r="2016" spans="1:3" x14ac:dyDescent="0.25">
      <c r="A2016" s="104">
        <v>42453.291666666664</v>
      </c>
      <c r="B2016" s="106">
        <v>7</v>
      </c>
      <c r="C2016" s="186">
        <v>4.5119999999999996</v>
      </c>
    </row>
    <row r="2017" spans="1:3" x14ac:dyDescent="0.25">
      <c r="A2017" s="104">
        <v>42453.333333333336</v>
      </c>
      <c r="B2017" s="106">
        <v>8</v>
      </c>
      <c r="C2017" s="186">
        <v>4.8239999999999998</v>
      </c>
    </row>
    <row r="2018" spans="1:3" x14ac:dyDescent="0.25">
      <c r="A2018" s="104">
        <v>42453.375</v>
      </c>
      <c r="B2018" s="106">
        <v>9</v>
      </c>
      <c r="C2018" s="186">
        <v>4.8</v>
      </c>
    </row>
    <row r="2019" spans="1:3" x14ac:dyDescent="0.25">
      <c r="A2019" s="104">
        <v>42453.416666666664</v>
      </c>
      <c r="B2019" s="106">
        <v>10</v>
      </c>
      <c r="C2019" s="186">
        <v>4.8479999999999999</v>
      </c>
    </row>
    <row r="2020" spans="1:3" x14ac:dyDescent="0.25">
      <c r="A2020" s="104">
        <v>42453.458333333336</v>
      </c>
      <c r="B2020" s="106">
        <v>11</v>
      </c>
      <c r="C2020" s="186">
        <v>4.7519999999999998</v>
      </c>
    </row>
    <row r="2021" spans="1:3" x14ac:dyDescent="0.25">
      <c r="A2021" s="104">
        <v>42453.5</v>
      </c>
      <c r="B2021" s="106">
        <v>12</v>
      </c>
      <c r="C2021" s="186">
        <v>4.3680000000000003</v>
      </c>
    </row>
    <row r="2022" spans="1:3" x14ac:dyDescent="0.25">
      <c r="A2022" s="104">
        <v>42453.541666666664</v>
      </c>
      <c r="B2022" s="106">
        <v>13</v>
      </c>
      <c r="C2022" s="186">
        <v>4.5359999999999996</v>
      </c>
    </row>
    <row r="2023" spans="1:3" x14ac:dyDescent="0.25">
      <c r="A2023" s="104">
        <v>42453.583333333336</v>
      </c>
      <c r="B2023" s="106">
        <v>14</v>
      </c>
      <c r="C2023" s="186">
        <v>4.5599999999999996</v>
      </c>
    </row>
    <row r="2024" spans="1:3" x14ac:dyDescent="0.25">
      <c r="A2024" s="104">
        <v>42453.625</v>
      </c>
      <c r="B2024" s="106">
        <v>15</v>
      </c>
      <c r="C2024" s="186">
        <v>4.4880000000000004</v>
      </c>
    </row>
    <row r="2025" spans="1:3" x14ac:dyDescent="0.25">
      <c r="A2025" s="104">
        <v>42453.666666666664</v>
      </c>
      <c r="B2025" s="106">
        <v>16</v>
      </c>
      <c r="C2025" s="186">
        <v>3.7440000000000002</v>
      </c>
    </row>
    <row r="2026" spans="1:3" x14ac:dyDescent="0.25">
      <c r="A2026" s="104">
        <v>42453.708333333336</v>
      </c>
      <c r="B2026" s="106">
        <v>17</v>
      </c>
      <c r="C2026" s="186">
        <v>3.528</v>
      </c>
    </row>
    <row r="2027" spans="1:3" x14ac:dyDescent="0.25">
      <c r="A2027" s="104">
        <v>42453.75</v>
      </c>
      <c r="B2027" s="106">
        <v>18</v>
      </c>
      <c r="C2027" s="186">
        <v>3.3839999999999999</v>
      </c>
    </row>
    <row r="2028" spans="1:3" x14ac:dyDescent="0.25">
      <c r="A2028" s="104">
        <v>42453.791666666664</v>
      </c>
      <c r="B2028" s="106">
        <v>19</v>
      </c>
      <c r="C2028" s="186">
        <v>3.4319999999999999</v>
      </c>
    </row>
    <row r="2029" spans="1:3" x14ac:dyDescent="0.25">
      <c r="A2029" s="104">
        <v>42453.833333333336</v>
      </c>
      <c r="B2029" s="106">
        <v>20</v>
      </c>
      <c r="C2029" s="186">
        <v>3.3839999999999999</v>
      </c>
    </row>
    <row r="2030" spans="1:3" x14ac:dyDescent="0.25">
      <c r="A2030" s="104">
        <v>42453.875</v>
      </c>
      <c r="B2030" s="106">
        <v>21</v>
      </c>
      <c r="C2030" s="186">
        <v>3.0720000000000001</v>
      </c>
    </row>
    <row r="2031" spans="1:3" x14ac:dyDescent="0.25">
      <c r="A2031" s="104">
        <v>42453.916666666664</v>
      </c>
      <c r="B2031" s="106">
        <v>22</v>
      </c>
      <c r="C2031" s="186">
        <v>3.0720000000000001</v>
      </c>
    </row>
    <row r="2032" spans="1:3" x14ac:dyDescent="0.25">
      <c r="A2032" s="104">
        <v>42453.958333333336</v>
      </c>
      <c r="B2032" s="106">
        <v>23</v>
      </c>
      <c r="C2032" s="186">
        <v>2.952</v>
      </c>
    </row>
    <row r="2033" spans="1:3" x14ac:dyDescent="0.25">
      <c r="A2033" s="104">
        <v>42453.958333333336</v>
      </c>
      <c r="B2033" s="106">
        <v>24</v>
      </c>
      <c r="C2033" s="186">
        <v>2.88</v>
      </c>
    </row>
    <row r="2034" spans="1:3" x14ac:dyDescent="0.25">
      <c r="A2034" s="104">
        <v>42454.041666666664</v>
      </c>
      <c r="B2034" s="106">
        <v>1</v>
      </c>
      <c r="C2034" s="186">
        <v>2.8319999999999999</v>
      </c>
    </row>
    <row r="2035" spans="1:3" x14ac:dyDescent="0.25">
      <c r="A2035" s="104">
        <v>42454.083333333336</v>
      </c>
      <c r="B2035" s="106">
        <v>2</v>
      </c>
      <c r="C2035" s="186">
        <v>2.7839999999999998</v>
      </c>
    </row>
    <row r="2036" spans="1:3" x14ac:dyDescent="0.25">
      <c r="A2036" s="104">
        <v>42454.125</v>
      </c>
      <c r="B2036" s="106">
        <v>3</v>
      </c>
      <c r="C2036" s="186">
        <v>2.7839999999999998</v>
      </c>
    </row>
    <row r="2037" spans="1:3" x14ac:dyDescent="0.25">
      <c r="A2037" s="104">
        <v>42454.166666666664</v>
      </c>
      <c r="B2037" s="106">
        <v>4</v>
      </c>
      <c r="C2037" s="186">
        <v>2.9279999999999999</v>
      </c>
    </row>
    <row r="2038" spans="1:3" x14ac:dyDescent="0.25">
      <c r="A2038" s="104">
        <v>42454.208333333336</v>
      </c>
      <c r="B2038" s="106">
        <v>5</v>
      </c>
      <c r="C2038" s="186">
        <v>3.36</v>
      </c>
    </row>
    <row r="2039" spans="1:3" x14ac:dyDescent="0.25">
      <c r="A2039" s="104">
        <v>42454.25</v>
      </c>
      <c r="B2039" s="106">
        <v>6</v>
      </c>
      <c r="C2039" s="186">
        <v>3.72</v>
      </c>
    </row>
    <row r="2040" spans="1:3" x14ac:dyDescent="0.25">
      <c r="A2040" s="104">
        <v>42454.291666666664</v>
      </c>
      <c r="B2040" s="106">
        <v>7</v>
      </c>
      <c r="C2040" s="186">
        <v>4.2720000000000002</v>
      </c>
    </row>
    <row r="2041" spans="1:3" x14ac:dyDescent="0.25">
      <c r="A2041" s="104">
        <v>42454.333333333336</v>
      </c>
      <c r="B2041" s="106">
        <v>8</v>
      </c>
      <c r="C2041" s="186">
        <v>4.7279999999999998</v>
      </c>
    </row>
    <row r="2042" spans="1:3" x14ac:dyDescent="0.25">
      <c r="A2042" s="104">
        <v>42454.375</v>
      </c>
      <c r="B2042" s="106">
        <v>9</v>
      </c>
      <c r="C2042" s="186">
        <v>4.32</v>
      </c>
    </row>
    <row r="2043" spans="1:3" x14ac:dyDescent="0.25">
      <c r="A2043" s="104">
        <v>42454.416666666664</v>
      </c>
      <c r="B2043" s="106">
        <v>10</v>
      </c>
      <c r="C2043" s="186">
        <v>4.5599999999999996</v>
      </c>
    </row>
    <row r="2044" spans="1:3" x14ac:dyDescent="0.25">
      <c r="A2044" s="104">
        <v>42454.458333333336</v>
      </c>
      <c r="B2044" s="106">
        <v>11</v>
      </c>
      <c r="C2044" s="186">
        <v>4.4640000000000004</v>
      </c>
    </row>
    <row r="2045" spans="1:3" x14ac:dyDescent="0.25">
      <c r="A2045" s="104">
        <v>42454.5</v>
      </c>
      <c r="B2045" s="106">
        <v>12</v>
      </c>
      <c r="C2045" s="186">
        <v>4.3440000000000003</v>
      </c>
    </row>
    <row r="2046" spans="1:3" x14ac:dyDescent="0.25">
      <c r="A2046" s="104">
        <v>42454.541666666664</v>
      </c>
      <c r="B2046" s="106">
        <v>13</v>
      </c>
      <c r="C2046" s="186">
        <v>4.1760000000000002</v>
      </c>
    </row>
    <row r="2047" spans="1:3" x14ac:dyDescent="0.25">
      <c r="A2047" s="104">
        <v>42454.583333333336</v>
      </c>
      <c r="B2047" s="106">
        <v>14</v>
      </c>
      <c r="C2047" s="186">
        <v>3.96</v>
      </c>
    </row>
    <row r="2048" spans="1:3" x14ac:dyDescent="0.25">
      <c r="A2048" s="104">
        <v>42454.625</v>
      </c>
      <c r="B2048" s="106">
        <v>15</v>
      </c>
      <c r="C2048" s="186">
        <v>3.8879999999999999</v>
      </c>
    </row>
    <row r="2049" spans="1:3" x14ac:dyDescent="0.25">
      <c r="A2049" s="104">
        <v>42454.666666666664</v>
      </c>
      <c r="B2049" s="106">
        <v>16</v>
      </c>
      <c r="C2049" s="186">
        <v>3.4319999999999999</v>
      </c>
    </row>
    <row r="2050" spans="1:3" x14ac:dyDescent="0.25">
      <c r="A2050" s="104">
        <v>42454.708333333336</v>
      </c>
      <c r="B2050" s="106">
        <v>17</v>
      </c>
      <c r="C2050" s="186">
        <v>3.24</v>
      </c>
    </row>
    <row r="2051" spans="1:3" x14ac:dyDescent="0.25">
      <c r="A2051" s="104">
        <v>42454.75</v>
      </c>
      <c r="B2051" s="106">
        <v>18</v>
      </c>
      <c r="C2051" s="186">
        <v>3.0720000000000001</v>
      </c>
    </row>
    <row r="2052" spans="1:3" x14ac:dyDescent="0.25">
      <c r="A2052" s="104">
        <v>42454.791666666664</v>
      </c>
      <c r="B2052" s="106">
        <v>19</v>
      </c>
      <c r="C2052" s="186">
        <v>3.12</v>
      </c>
    </row>
    <row r="2053" spans="1:3" x14ac:dyDescent="0.25">
      <c r="A2053" s="104">
        <v>42454.833333333336</v>
      </c>
      <c r="B2053" s="106">
        <v>20</v>
      </c>
      <c r="C2053" s="186">
        <v>3.1440000000000001</v>
      </c>
    </row>
    <row r="2054" spans="1:3" x14ac:dyDescent="0.25">
      <c r="A2054" s="104">
        <v>42454.875</v>
      </c>
      <c r="B2054" s="106">
        <v>21</v>
      </c>
      <c r="C2054" s="186">
        <v>3</v>
      </c>
    </row>
    <row r="2055" spans="1:3" x14ac:dyDescent="0.25">
      <c r="A2055" s="104">
        <v>42454.916666666664</v>
      </c>
      <c r="B2055" s="106">
        <v>22</v>
      </c>
      <c r="C2055" s="186">
        <v>2.952</v>
      </c>
    </row>
    <row r="2056" spans="1:3" x14ac:dyDescent="0.25">
      <c r="A2056" s="104">
        <v>42454.958333333336</v>
      </c>
      <c r="B2056" s="106">
        <v>23</v>
      </c>
      <c r="C2056" s="186">
        <v>2.9279999999999999</v>
      </c>
    </row>
    <row r="2057" spans="1:3" x14ac:dyDescent="0.25">
      <c r="A2057" s="104">
        <v>42454.958333333336</v>
      </c>
      <c r="B2057" s="106">
        <v>24</v>
      </c>
      <c r="C2057" s="186">
        <v>2.8319999999999999</v>
      </c>
    </row>
    <row r="2058" spans="1:3" x14ac:dyDescent="0.25">
      <c r="A2058" s="104">
        <v>42455.041666666664</v>
      </c>
      <c r="B2058" s="106">
        <v>1</v>
      </c>
      <c r="C2058" s="186">
        <v>2.8079999999999998</v>
      </c>
    </row>
    <row r="2059" spans="1:3" x14ac:dyDescent="0.25">
      <c r="A2059" s="104">
        <v>42455.083333333336</v>
      </c>
      <c r="B2059" s="106">
        <v>2</v>
      </c>
      <c r="C2059" s="186">
        <v>2.7839999999999998</v>
      </c>
    </row>
    <row r="2060" spans="1:3" x14ac:dyDescent="0.25">
      <c r="A2060" s="104">
        <v>42455.125</v>
      </c>
      <c r="B2060" s="106">
        <v>3</v>
      </c>
      <c r="C2060" s="186">
        <v>2.76</v>
      </c>
    </row>
    <row r="2061" spans="1:3" x14ac:dyDescent="0.25">
      <c r="A2061" s="104">
        <v>42455.166666666664</v>
      </c>
      <c r="B2061" s="106">
        <v>4</v>
      </c>
      <c r="C2061" s="186">
        <v>2.76</v>
      </c>
    </row>
    <row r="2062" spans="1:3" x14ac:dyDescent="0.25">
      <c r="A2062" s="104">
        <v>42455.208333333336</v>
      </c>
      <c r="B2062" s="106">
        <v>5</v>
      </c>
      <c r="C2062" s="186">
        <v>2.8559999999999999</v>
      </c>
    </row>
    <row r="2063" spans="1:3" x14ac:dyDescent="0.25">
      <c r="A2063" s="104">
        <v>42455.25</v>
      </c>
      <c r="B2063" s="106">
        <v>6</v>
      </c>
      <c r="C2063" s="186">
        <v>2.976</v>
      </c>
    </row>
    <row r="2064" spans="1:3" x14ac:dyDescent="0.25">
      <c r="A2064" s="104">
        <v>42455.291666666664</v>
      </c>
      <c r="B2064" s="106">
        <v>7</v>
      </c>
      <c r="C2064" s="186">
        <v>2.88</v>
      </c>
    </row>
    <row r="2065" spans="1:3" x14ac:dyDescent="0.25">
      <c r="A2065" s="104">
        <v>42455.333333333336</v>
      </c>
      <c r="B2065" s="106">
        <v>8</v>
      </c>
      <c r="C2065" s="186">
        <v>2.8559999999999999</v>
      </c>
    </row>
    <row r="2066" spans="1:3" x14ac:dyDescent="0.25">
      <c r="A2066" s="104">
        <v>42455.375</v>
      </c>
      <c r="B2066" s="106">
        <v>9</v>
      </c>
      <c r="C2066" s="186">
        <v>2.8319999999999999</v>
      </c>
    </row>
    <row r="2067" spans="1:3" x14ac:dyDescent="0.25">
      <c r="A2067" s="104">
        <v>42455.416666666664</v>
      </c>
      <c r="B2067" s="106">
        <v>10</v>
      </c>
      <c r="C2067" s="186">
        <v>2.7360000000000002</v>
      </c>
    </row>
    <row r="2068" spans="1:3" x14ac:dyDescent="0.25">
      <c r="A2068" s="104">
        <v>42455.458333333336</v>
      </c>
      <c r="B2068" s="106">
        <v>11</v>
      </c>
      <c r="C2068" s="186">
        <v>2.7360000000000002</v>
      </c>
    </row>
    <row r="2069" spans="1:3" x14ac:dyDescent="0.25">
      <c r="A2069" s="104">
        <v>42455.5</v>
      </c>
      <c r="B2069" s="106">
        <v>12</v>
      </c>
      <c r="C2069" s="186">
        <v>2.7120000000000002</v>
      </c>
    </row>
    <row r="2070" spans="1:3" x14ac:dyDescent="0.25">
      <c r="A2070" s="104">
        <v>42455.541666666664</v>
      </c>
      <c r="B2070" s="106">
        <v>13</v>
      </c>
      <c r="C2070" s="186">
        <v>2.6880000000000002</v>
      </c>
    </row>
    <row r="2071" spans="1:3" x14ac:dyDescent="0.25">
      <c r="A2071" s="104">
        <v>42455.583333333336</v>
      </c>
      <c r="B2071" s="106">
        <v>14</v>
      </c>
      <c r="C2071" s="186">
        <v>2.7360000000000002</v>
      </c>
    </row>
    <row r="2072" spans="1:3" x14ac:dyDescent="0.25">
      <c r="A2072" s="104">
        <v>42455.625</v>
      </c>
      <c r="B2072" s="106">
        <v>15</v>
      </c>
      <c r="C2072" s="186">
        <v>2.76</v>
      </c>
    </row>
    <row r="2073" spans="1:3" x14ac:dyDescent="0.25">
      <c r="A2073" s="104">
        <v>42455.666666666664</v>
      </c>
      <c r="B2073" s="106">
        <v>16</v>
      </c>
      <c r="C2073" s="186">
        <v>2.7839999999999998</v>
      </c>
    </row>
    <row r="2074" spans="1:3" x14ac:dyDescent="0.25">
      <c r="A2074" s="104">
        <v>42455.708333333336</v>
      </c>
      <c r="B2074" s="106">
        <v>17</v>
      </c>
      <c r="C2074" s="186">
        <v>2.76</v>
      </c>
    </row>
    <row r="2075" spans="1:3" x14ac:dyDescent="0.25">
      <c r="A2075" s="104">
        <v>42455.75</v>
      </c>
      <c r="B2075" s="106">
        <v>18</v>
      </c>
      <c r="C2075" s="186">
        <v>2.76</v>
      </c>
    </row>
    <row r="2076" spans="1:3" x14ac:dyDescent="0.25">
      <c r="A2076" s="104">
        <v>42455.791666666664</v>
      </c>
      <c r="B2076" s="106">
        <v>19</v>
      </c>
      <c r="C2076" s="186">
        <v>2.8559999999999999</v>
      </c>
    </row>
    <row r="2077" spans="1:3" x14ac:dyDescent="0.25">
      <c r="A2077" s="104">
        <v>42455.833333333336</v>
      </c>
      <c r="B2077" s="106">
        <v>20</v>
      </c>
      <c r="C2077" s="186">
        <v>2.952</v>
      </c>
    </row>
    <row r="2078" spans="1:3" x14ac:dyDescent="0.25">
      <c r="A2078" s="104">
        <v>42455.875</v>
      </c>
      <c r="B2078" s="106">
        <v>21</v>
      </c>
      <c r="C2078" s="186">
        <v>2.8559999999999999</v>
      </c>
    </row>
    <row r="2079" spans="1:3" x14ac:dyDescent="0.25">
      <c r="A2079" s="104">
        <v>42455.916666666664</v>
      </c>
      <c r="B2079" s="106">
        <v>22</v>
      </c>
      <c r="C2079" s="186">
        <v>2.88</v>
      </c>
    </row>
    <row r="2080" spans="1:3" x14ac:dyDescent="0.25">
      <c r="A2080" s="104">
        <v>42455.958333333336</v>
      </c>
      <c r="B2080" s="106">
        <v>23</v>
      </c>
      <c r="C2080" s="186">
        <v>2.8079999999999998</v>
      </c>
    </row>
    <row r="2081" spans="1:3" x14ac:dyDescent="0.25">
      <c r="A2081" s="104">
        <v>42455.958333333336</v>
      </c>
      <c r="B2081" s="106">
        <v>24</v>
      </c>
      <c r="C2081" s="186">
        <v>2.7360000000000002</v>
      </c>
    </row>
    <row r="2082" spans="1:3" x14ac:dyDescent="0.25">
      <c r="A2082" s="104">
        <v>42456.041666666664</v>
      </c>
      <c r="B2082" s="106">
        <v>1</v>
      </c>
      <c r="C2082" s="186">
        <v>2.7120000000000002</v>
      </c>
    </row>
    <row r="2083" spans="1:3" x14ac:dyDescent="0.25">
      <c r="A2083" s="104">
        <v>42456.083333333336</v>
      </c>
      <c r="B2083" s="106">
        <v>2</v>
      </c>
      <c r="C2083" s="186">
        <v>2.6880000000000002</v>
      </c>
    </row>
    <row r="2084" spans="1:3" x14ac:dyDescent="0.25">
      <c r="A2084" s="104">
        <v>42456.125</v>
      </c>
      <c r="B2084" s="106">
        <v>3</v>
      </c>
      <c r="C2084" s="186">
        <v>2.6880000000000002</v>
      </c>
    </row>
    <row r="2085" spans="1:3" x14ac:dyDescent="0.25">
      <c r="A2085" s="104">
        <v>42456.166666666664</v>
      </c>
      <c r="B2085" s="106">
        <v>4</v>
      </c>
      <c r="C2085" s="186">
        <v>2.7360000000000002</v>
      </c>
    </row>
    <row r="2086" spans="1:3" x14ac:dyDescent="0.25">
      <c r="A2086" s="104">
        <v>42456.208333333336</v>
      </c>
      <c r="B2086" s="106">
        <v>5</v>
      </c>
      <c r="C2086" s="186">
        <v>2.7839999999999998</v>
      </c>
    </row>
    <row r="2087" spans="1:3" x14ac:dyDescent="0.25">
      <c r="A2087" s="104">
        <v>42456.25</v>
      </c>
      <c r="B2087" s="106">
        <v>6</v>
      </c>
      <c r="C2087" s="186">
        <v>2.8319999999999999</v>
      </c>
    </row>
    <row r="2088" spans="1:3" x14ac:dyDescent="0.25">
      <c r="A2088" s="104">
        <v>42456.291666666664</v>
      </c>
      <c r="B2088" s="106">
        <v>7</v>
      </c>
      <c r="C2088" s="186">
        <v>2.88</v>
      </c>
    </row>
    <row r="2089" spans="1:3" x14ac:dyDescent="0.25">
      <c r="A2089" s="104">
        <v>42456.333333333336</v>
      </c>
      <c r="B2089" s="106">
        <v>8</v>
      </c>
      <c r="C2089" s="186">
        <v>2.8079999999999998</v>
      </c>
    </row>
    <row r="2090" spans="1:3" x14ac:dyDescent="0.25">
      <c r="A2090" s="104">
        <v>42456.375</v>
      </c>
      <c r="B2090" s="106">
        <v>9</v>
      </c>
      <c r="C2090" s="186">
        <v>2.76</v>
      </c>
    </row>
    <row r="2091" spans="1:3" x14ac:dyDescent="0.25">
      <c r="A2091" s="104">
        <v>42456.416666666664</v>
      </c>
      <c r="B2091" s="106">
        <v>10</v>
      </c>
      <c r="C2091" s="186">
        <v>2.76</v>
      </c>
    </row>
    <row r="2092" spans="1:3" x14ac:dyDescent="0.25">
      <c r="A2092" s="104">
        <v>42456.458333333336</v>
      </c>
      <c r="B2092" s="106">
        <v>11</v>
      </c>
      <c r="C2092" s="186">
        <v>2.6880000000000002</v>
      </c>
    </row>
    <row r="2093" spans="1:3" x14ac:dyDescent="0.25">
      <c r="A2093" s="104">
        <v>42456.5</v>
      </c>
      <c r="B2093" s="106">
        <v>12</v>
      </c>
      <c r="C2093" s="186">
        <v>2.6880000000000002</v>
      </c>
    </row>
    <row r="2094" spans="1:3" x14ac:dyDescent="0.25">
      <c r="A2094" s="104">
        <v>42456.541666666664</v>
      </c>
      <c r="B2094" s="106">
        <v>13</v>
      </c>
      <c r="C2094" s="186">
        <v>2.6640000000000001</v>
      </c>
    </row>
    <row r="2095" spans="1:3" x14ac:dyDescent="0.25">
      <c r="A2095" s="104">
        <v>42456.583333333336</v>
      </c>
      <c r="B2095" s="106">
        <v>14</v>
      </c>
      <c r="C2095" s="186">
        <v>2.6640000000000001</v>
      </c>
    </row>
    <row r="2096" spans="1:3" x14ac:dyDescent="0.25">
      <c r="A2096" s="104">
        <v>42456.625</v>
      </c>
      <c r="B2096" s="106">
        <v>15</v>
      </c>
      <c r="C2096" s="186">
        <v>2.76</v>
      </c>
    </row>
    <row r="2097" spans="1:3" x14ac:dyDescent="0.25">
      <c r="A2097" s="104">
        <v>42456.666666666664</v>
      </c>
      <c r="B2097" s="106">
        <v>16</v>
      </c>
      <c r="C2097" s="186">
        <v>2.7839999999999998</v>
      </c>
    </row>
    <row r="2098" spans="1:3" x14ac:dyDescent="0.25">
      <c r="A2098" s="104">
        <v>42456.708333333336</v>
      </c>
      <c r="B2098" s="106">
        <v>17</v>
      </c>
      <c r="C2098" s="186">
        <v>2.7839999999999998</v>
      </c>
    </row>
    <row r="2099" spans="1:3" x14ac:dyDescent="0.25">
      <c r="A2099" s="104">
        <v>42456.75</v>
      </c>
      <c r="B2099" s="106">
        <v>18</v>
      </c>
      <c r="C2099" s="186">
        <v>2.7839999999999998</v>
      </c>
    </row>
    <row r="2100" spans="1:3" x14ac:dyDescent="0.25">
      <c r="A2100" s="104">
        <v>42456.791666666664</v>
      </c>
      <c r="B2100" s="106">
        <v>19</v>
      </c>
      <c r="C2100" s="186">
        <v>2.8559999999999999</v>
      </c>
    </row>
    <row r="2101" spans="1:3" x14ac:dyDescent="0.25">
      <c r="A2101" s="104">
        <v>42456.833333333336</v>
      </c>
      <c r="B2101" s="106">
        <v>20</v>
      </c>
      <c r="C2101" s="186">
        <v>2.952</v>
      </c>
    </row>
    <row r="2102" spans="1:3" x14ac:dyDescent="0.25">
      <c r="A2102" s="104">
        <v>42456.875</v>
      </c>
      <c r="B2102" s="106">
        <v>21</v>
      </c>
      <c r="C2102" s="186">
        <v>2.8559999999999999</v>
      </c>
    </row>
    <row r="2103" spans="1:3" x14ac:dyDescent="0.25">
      <c r="A2103" s="104">
        <v>42456.916666666664</v>
      </c>
      <c r="B2103" s="106">
        <v>22</v>
      </c>
      <c r="C2103" s="186">
        <v>2.8319999999999999</v>
      </c>
    </row>
    <row r="2104" spans="1:3" x14ac:dyDescent="0.25">
      <c r="A2104" s="104">
        <v>42456.958333333336</v>
      </c>
      <c r="B2104" s="106">
        <v>23</v>
      </c>
      <c r="C2104" s="186">
        <v>2.8319999999999999</v>
      </c>
    </row>
    <row r="2105" spans="1:3" x14ac:dyDescent="0.25">
      <c r="A2105" s="104">
        <v>42456.958333333336</v>
      </c>
      <c r="B2105" s="106">
        <v>24</v>
      </c>
      <c r="C2105" s="186">
        <v>2.76</v>
      </c>
    </row>
    <row r="2106" spans="1:3" x14ac:dyDescent="0.25">
      <c r="A2106" s="104">
        <v>42457.041666666664</v>
      </c>
      <c r="B2106" s="106">
        <v>1</v>
      </c>
      <c r="C2106" s="186">
        <v>2.7360000000000002</v>
      </c>
    </row>
    <row r="2107" spans="1:3" x14ac:dyDescent="0.25">
      <c r="A2107" s="104">
        <v>42457.083333333336</v>
      </c>
      <c r="B2107" s="106">
        <v>2</v>
      </c>
      <c r="C2107" s="186">
        <v>2.7360000000000002</v>
      </c>
    </row>
    <row r="2108" spans="1:3" x14ac:dyDescent="0.25">
      <c r="A2108" s="104">
        <v>42457.125</v>
      </c>
      <c r="B2108" s="106">
        <v>3</v>
      </c>
      <c r="C2108" s="186">
        <v>2.7839999999999998</v>
      </c>
    </row>
    <row r="2109" spans="1:3" x14ac:dyDescent="0.25">
      <c r="A2109" s="104">
        <v>42457.166666666664</v>
      </c>
      <c r="B2109" s="106">
        <v>4</v>
      </c>
      <c r="C2109" s="186">
        <v>2.952</v>
      </c>
    </row>
    <row r="2110" spans="1:3" x14ac:dyDescent="0.25">
      <c r="A2110" s="104">
        <v>42457.208333333336</v>
      </c>
      <c r="B2110" s="106">
        <v>5</v>
      </c>
      <c r="C2110" s="186">
        <v>3.3119999999999998</v>
      </c>
    </row>
    <row r="2111" spans="1:3" x14ac:dyDescent="0.25">
      <c r="A2111" s="104">
        <v>42457.25</v>
      </c>
      <c r="B2111" s="106">
        <v>6</v>
      </c>
      <c r="C2111" s="186">
        <v>3.9359999999999999</v>
      </c>
    </row>
    <row r="2112" spans="1:3" x14ac:dyDescent="0.25">
      <c r="A2112" s="104">
        <v>42457.291666666664</v>
      </c>
      <c r="B2112" s="106">
        <v>7</v>
      </c>
      <c r="C2112" s="186">
        <v>4.4400000000000004</v>
      </c>
    </row>
    <row r="2113" spans="1:3" x14ac:dyDescent="0.25">
      <c r="A2113" s="104">
        <v>42457.333333333336</v>
      </c>
      <c r="B2113" s="106">
        <v>8</v>
      </c>
      <c r="C2113" s="186">
        <v>4.5599999999999996</v>
      </c>
    </row>
    <row r="2114" spans="1:3" x14ac:dyDescent="0.25">
      <c r="A2114" s="104">
        <v>42457.375</v>
      </c>
      <c r="B2114" s="106">
        <v>9</v>
      </c>
      <c r="C2114" s="186">
        <v>4.5119999999999996</v>
      </c>
    </row>
    <row r="2115" spans="1:3" x14ac:dyDescent="0.25">
      <c r="A2115" s="104">
        <v>42457.416666666664</v>
      </c>
      <c r="B2115" s="106">
        <v>10</v>
      </c>
      <c r="C2115" s="186">
        <v>4.5359999999999996</v>
      </c>
    </row>
    <row r="2116" spans="1:3" x14ac:dyDescent="0.25">
      <c r="A2116" s="104">
        <v>42457.458333333336</v>
      </c>
      <c r="B2116" s="106">
        <v>11</v>
      </c>
      <c r="C2116" s="186">
        <v>4.2960000000000003</v>
      </c>
    </row>
    <row r="2117" spans="1:3" x14ac:dyDescent="0.25">
      <c r="A2117" s="104">
        <v>42457.5</v>
      </c>
      <c r="B2117" s="106">
        <v>12</v>
      </c>
      <c r="C2117" s="186">
        <v>4.1760000000000002</v>
      </c>
    </row>
    <row r="2118" spans="1:3" x14ac:dyDescent="0.25">
      <c r="A2118" s="104">
        <v>42457.541666666664</v>
      </c>
      <c r="B2118" s="106">
        <v>13</v>
      </c>
      <c r="C2118" s="186">
        <v>4.1280000000000001</v>
      </c>
    </row>
    <row r="2119" spans="1:3" x14ac:dyDescent="0.25">
      <c r="A2119" s="104">
        <v>42457.583333333336</v>
      </c>
      <c r="B2119" s="106">
        <v>14</v>
      </c>
      <c r="C2119" s="186">
        <v>3.96</v>
      </c>
    </row>
    <row r="2120" spans="1:3" x14ac:dyDescent="0.25">
      <c r="A2120" s="104">
        <v>42457.625</v>
      </c>
      <c r="B2120" s="106">
        <v>15</v>
      </c>
      <c r="C2120" s="186">
        <v>4.2480000000000002</v>
      </c>
    </row>
    <row r="2121" spans="1:3" x14ac:dyDescent="0.25">
      <c r="A2121" s="104">
        <v>42457.666666666664</v>
      </c>
      <c r="B2121" s="106">
        <v>16</v>
      </c>
      <c r="C2121" s="186">
        <v>3.48</v>
      </c>
    </row>
    <row r="2122" spans="1:3" x14ac:dyDescent="0.25">
      <c r="A2122" s="104">
        <v>42457.708333333336</v>
      </c>
      <c r="B2122" s="106">
        <v>17</v>
      </c>
      <c r="C2122" s="186">
        <v>3.24</v>
      </c>
    </row>
    <row r="2123" spans="1:3" x14ac:dyDescent="0.25">
      <c r="A2123" s="104">
        <v>42457.75</v>
      </c>
      <c r="B2123" s="106">
        <v>18</v>
      </c>
      <c r="C2123" s="186">
        <v>3</v>
      </c>
    </row>
    <row r="2124" spans="1:3" x14ac:dyDescent="0.25">
      <c r="A2124" s="104">
        <v>42457.791666666664</v>
      </c>
      <c r="B2124" s="106">
        <v>19</v>
      </c>
      <c r="C2124" s="186">
        <v>2.9279999999999999</v>
      </c>
    </row>
    <row r="2125" spans="1:3" x14ac:dyDescent="0.25">
      <c r="A2125" s="104">
        <v>42457.833333333336</v>
      </c>
      <c r="B2125" s="106">
        <v>20</v>
      </c>
      <c r="C2125" s="186">
        <v>3</v>
      </c>
    </row>
    <row r="2126" spans="1:3" x14ac:dyDescent="0.25">
      <c r="A2126" s="104">
        <v>42457.875</v>
      </c>
      <c r="B2126" s="106">
        <v>21</v>
      </c>
      <c r="C2126" s="186">
        <v>2.952</v>
      </c>
    </row>
    <row r="2127" spans="1:3" x14ac:dyDescent="0.25">
      <c r="A2127" s="104">
        <v>42457.916666666664</v>
      </c>
      <c r="B2127" s="106">
        <v>22</v>
      </c>
      <c r="C2127" s="186">
        <v>2.88</v>
      </c>
    </row>
    <row r="2128" spans="1:3" x14ac:dyDescent="0.25">
      <c r="A2128" s="104">
        <v>42457.958333333336</v>
      </c>
      <c r="B2128" s="106">
        <v>23</v>
      </c>
      <c r="C2128" s="186">
        <v>2.8559999999999999</v>
      </c>
    </row>
    <row r="2129" spans="1:3" x14ac:dyDescent="0.25">
      <c r="A2129" s="104">
        <v>42457.958333333336</v>
      </c>
      <c r="B2129" s="106">
        <v>24</v>
      </c>
      <c r="C2129" s="186">
        <v>2.76</v>
      </c>
    </row>
    <row r="2130" spans="1:3" x14ac:dyDescent="0.25">
      <c r="A2130" s="104">
        <v>42458.041666666664</v>
      </c>
      <c r="B2130" s="106">
        <v>1</v>
      </c>
      <c r="C2130" s="186">
        <v>2.7360000000000002</v>
      </c>
    </row>
    <row r="2131" spans="1:3" x14ac:dyDescent="0.25">
      <c r="A2131" s="104">
        <v>42458.083333333336</v>
      </c>
      <c r="B2131" s="106">
        <v>2</v>
      </c>
      <c r="C2131" s="186">
        <v>2.6640000000000001</v>
      </c>
    </row>
    <row r="2132" spans="1:3" x14ac:dyDescent="0.25">
      <c r="A2132" s="104">
        <v>42458.125</v>
      </c>
      <c r="B2132" s="106">
        <v>3</v>
      </c>
      <c r="C2132" s="186">
        <v>2.7120000000000002</v>
      </c>
    </row>
    <row r="2133" spans="1:3" x14ac:dyDescent="0.25">
      <c r="A2133" s="104">
        <v>42458.166666666664</v>
      </c>
      <c r="B2133" s="106">
        <v>4</v>
      </c>
      <c r="C2133" s="186">
        <v>2.8559999999999999</v>
      </c>
    </row>
    <row r="2134" spans="1:3" x14ac:dyDescent="0.25">
      <c r="A2134" s="104">
        <v>42458.208333333336</v>
      </c>
      <c r="B2134" s="106">
        <v>5</v>
      </c>
      <c r="C2134" s="186">
        <v>3.12</v>
      </c>
    </row>
    <row r="2135" spans="1:3" x14ac:dyDescent="0.25">
      <c r="A2135" s="104">
        <v>42458.25</v>
      </c>
      <c r="B2135" s="106">
        <v>6</v>
      </c>
      <c r="C2135" s="186">
        <v>3.7440000000000002</v>
      </c>
    </row>
    <row r="2136" spans="1:3" x14ac:dyDescent="0.25">
      <c r="A2136" s="104">
        <v>42458.291666666664</v>
      </c>
      <c r="B2136" s="106">
        <v>7</v>
      </c>
      <c r="C2136" s="186">
        <v>4.2</v>
      </c>
    </row>
    <row r="2137" spans="1:3" x14ac:dyDescent="0.25">
      <c r="A2137" s="104">
        <v>42458.333333333336</v>
      </c>
      <c r="B2137" s="106">
        <v>8</v>
      </c>
      <c r="C2137" s="186">
        <v>4.7519999999999998</v>
      </c>
    </row>
    <row r="2138" spans="1:3" x14ac:dyDescent="0.25">
      <c r="A2138" s="104">
        <v>42458.375</v>
      </c>
      <c r="B2138" s="106">
        <v>9</v>
      </c>
      <c r="C2138" s="186">
        <v>4.68</v>
      </c>
    </row>
    <row r="2139" spans="1:3" x14ac:dyDescent="0.25">
      <c r="A2139" s="104">
        <v>42458.416666666664</v>
      </c>
      <c r="B2139" s="106">
        <v>10</v>
      </c>
      <c r="C2139" s="186">
        <v>4.6319999999999997</v>
      </c>
    </row>
    <row r="2140" spans="1:3" x14ac:dyDescent="0.25">
      <c r="A2140" s="104">
        <v>42458.458333333336</v>
      </c>
      <c r="B2140" s="106">
        <v>11</v>
      </c>
      <c r="C2140" s="186">
        <v>4.5839999999999996</v>
      </c>
    </row>
    <row r="2141" spans="1:3" x14ac:dyDescent="0.25">
      <c r="A2141" s="104">
        <v>42458.5</v>
      </c>
      <c r="B2141" s="106">
        <v>12</v>
      </c>
      <c r="C2141" s="186">
        <v>4.4400000000000004</v>
      </c>
    </row>
    <row r="2142" spans="1:3" x14ac:dyDescent="0.25">
      <c r="A2142" s="104">
        <v>42458.541666666664</v>
      </c>
      <c r="B2142" s="106">
        <v>13</v>
      </c>
      <c r="C2142" s="186">
        <v>4.4160000000000004</v>
      </c>
    </row>
    <row r="2143" spans="1:3" x14ac:dyDescent="0.25">
      <c r="A2143" s="104">
        <v>42458.583333333336</v>
      </c>
      <c r="B2143" s="106">
        <v>14</v>
      </c>
      <c r="C2143" s="186">
        <v>4.32</v>
      </c>
    </row>
    <row r="2144" spans="1:3" x14ac:dyDescent="0.25">
      <c r="A2144" s="104">
        <v>42458.625</v>
      </c>
      <c r="B2144" s="106">
        <v>15</v>
      </c>
      <c r="C2144" s="186">
        <v>4.1280000000000001</v>
      </c>
    </row>
    <row r="2145" spans="1:3" x14ac:dyDescent="0.25">
      <c r="A2145" s="104">
        <v>42458.666666666664</v>
      </c>
      <c r="B2145" s="106">
        <v>16</v>
      </c>
      <c r="C2145" s="186">
        <v>3.2879999999999998</v>
      </c>
    </row>
    <row r="2146" spans="1:3" x14ac:dyDescent="0.25">
      <c r="A2146" s="104">
        <v>42458.708333333336</v>
      </c>
      <c r="B2146" s="106">
        <v>17</v>
      </c>
      <c r="C2146" s="186">
        <v>3.12</v>
      </c>
    </row>
    <row r="2147" spans="1:3" x14ac:dyDescent="0.25">
      <c r="A2147" s="104">
        <v>42458.75</v>
      </c>
      <c r="B2147" s="106">
        <v>18</v>
      </c>
      <c r="C2147" s="186">
        <v>2.88</v>
      </c>
    </row>
    <row r="2148" spans="1:3" x14ac:dyDescent="0.25">
      <c r="A2148" s="104">
        <v>42458.791666666664</v>
      </c>
      <c r="B2148" s="106">
        <v>19</v>
      </c>
      <c r="C2148" s="186">
        <v>2.8319999999999999</v>
      </c>
    </row>
    <row r="2149" spans="1:3" x14ac:dyDescent="0.25">
      <c r="A2149" s="104">
        <v>42458.833333333336</v>
      </c>
      <c r="B2149" s="106">
        <v>20</v>
      </c>
      <c r="C2149" s="186">
        <v>2.9279999999999999</v>
      </c>
    </row>
    <row r="2150" spans="1:3" x14ac:dyDescent="0.25">
      <c r="A2150" s="104">
        <v>42458.875</v>
      </c>
      <c r="B2150" s="106">
        <v>21</v>
      </c>
      <c r="C2150" s="186">
        <v>2.8559999999999999</v>
      </c>
    </row>
    <row r="2151" spans="1:3" x14ac:dyDescent="0.25">
      <c r="A2151" s="104">
        <v>42458.916666666664</v>
      </c>
      <c r="B2151" s="106">
        <v>22</v>
      </c>
      <c r="C2151" s="186">
        <v>2.8079999999999998</v>
      </c>
    </row>
    <row r="2152" spans="1:3" x14ac:dyDescent="0.25">
      <c r="A2152" s="104">
        <v>42458.958333333336</v>
      </c>
      <c r="B2152" s="106">
        <v>23</v>
      </c>
      <c r="C2152" s="186">
        <v>2.7839999999999998</v>
      </c>
    </row>
    <row r="2153" spans="1:3" x14ac:dyDescent="0.25">
      <c r="A2153" s="104">
        <v>42458.958333333336</v>
      </c>
      <c r="B2153" s="106">
        <v>24</v>
      </c>
      <c r="C2153" s="186">
        <v>2.6880000000000002</v>
      </c>
    </row>
    <row r="2154" spans="1:3" x14ac:dyDescent="0.25">
      <c r="A2154" s="104">
        <v>42459.041666666664</v>
      </c>
      <c r="B2154" s="106">
        <v>1</v>
      </c>
      <c r="C2154" s="186">
        <v>2.64</v>
      </c>
    </row>
    <row r="2155" spans="1:3" x14ac:dyDescent="0.25">
      <c r="A2155" s="104">
        <v>42459.083333333336</v>
      </c>
      <c r="B2155" s="106">
        <v>2</v>
      </c>
      <c r="C2155" s="186">
        <v>2.64</v>
      </c>
    </row>
    <row r="2156" spans="1:3" x14ac:dyDescent="0.25">
      <c r="A2156" s="104">
        <v>42459.125</v>
      </c>
      <c r="B2156" s="106">
        <v>3</v>
      </c>
      <c r="C2156" s="186">
        <v>2.64</v>
      </c>
    </row>
    <row r="2157" spans="1:3" x14ac:dyDescent="0.25">
      <c r="A2157" s="104">
        <v>42459.166666666664</v>
      </c>
      <c r="B2157" s="106">
        <v>4</v>
      </c>
      <c r="C2157" s="186">
        <v>2.7839999999999998</v>
      </c>
    </row>
    <row r="2158" spans="1:3" x14ac:dyDescent="0.25">
      <c r="A2158" s="104">
        <v>42459.208333333336</v>
      </c>
      <c r="B2158" s="106">
        <v>5</v>
      </c>
      <c r="C2158" s="186">
        <v>3.024</v>
      </c>
    </row>
    <row r="2159" spans="1:3" x14ac:dyDescent="0.25">
      <c r="A2159" s="104">
        <v>42459.25</v>
      </c>
      <c r="B2159" s="106">
        <v>6</v>
      </c>
      <c r="C2159" s="186">
        <v>3.72</v>
      </c>
    </row>
    <row r="2160" spans="1:3" x14ac:dyDescent="0.25">
      <c r="A2160" s="104">
        <v>42459.291666666664</v>
      </c>
      <c r="B2160" s="106">
        <v>7</v>
      </c>
      <c r="C2160" s="186">
        <v>4.5839999999999996</v>
      </c>
    </row>
    <row r="2161" spans="1:3" x14ac:dyDescent="0.25">
      <c r="A2161" s="104">
        <v>42459.333333333336</v>
      </c>
      <c r="B2161" s="106">
        <v>8</v>
      </c>
      <c r="C2161" s="186">
        <v>4.8239999999999998</v>
      </c>
    </row>
    <row r="2162" spans="1:3" x14ac:dyDescent="0.25">
      <c r="A2162" s="104">
        <v>42459.375</v>
      </c>
      <c r="B2162" s="106">
        <v>9</v>
      </c>
      <c r="C2162" s="186">
        <v>4.7279999999999998</v>
      </c>
    </row>
    <row r="2163" spans="1:3" x14ac:dyDescent="0.25">
      <c r="A2163" s="104">
        <v>42459.416666666664</v>
      </c>
      <c r="B2163" s="106">
        <v>10</v>
      </c>
      <c r="C2163" s="186">
        <v>4.6319999999999997</v>
      </c>
    </row>
    <row r="2164" spans="1:3" x14ac:dyDescent="0.25">
      <c r="A2164" s="104">
        <v>42459.458333333336</v>
      </c>
      <c r="B2164" s="106">
        <v>11</v>
      </c>
      <c r="C2164" s="186">
        <v>4.5839999999999996</v>
      </c>
    </row>
    <row r="2165" spans="1:3" x14ac:dyDescent="0.25">
      <c r="A2165" s="104">
        <v>42459.5</v>
      </c>
      <c r="B2165" s="106">
        <v>12</v>
      </c>
      <c r="C2165" s="186">
        <v>4.2720000000000002</v>
      </c>
    </row>
    <row r="2166" spans="1:3" x14ac:dyDescent="0.25">
      <c r="A2166" s="104">
        <v>42459.541666666664</v>
      </c>
      <c r="B2166" s="106">
        <v>13</v>
      </c>
      <c r="C2166" s="186">
        <v>4.4400000000000004</v>
      </c>
    </row>
    <row r="2167" spans="1:3" x14ac:dyDescent="0.25">
      <c r="A2167" s="104">
        <v>42459.583333333336</v>
      </c>
      <c r="B2167" s="106">
        <v>14</v>
      </c>
      <c r="C2167" s="186">
        <v>4.2720000000000002</v>
      </c>
    </row>
    <row r="2168" spans="1:3" x14ac:dyDescent="0.25">
      <c r="A2168" s="104">
        <v>42459.625</v>
      </c>
      <c r="B2168" s="106">
        <v>15</v>
      </c>
      <c r="C2168" s="186">
        <v>4.1040000000000001</v>
      </c>
    </row>
    <row r="2169" spans="1:3" x14ac:dyDescent="0.25">
      <c r="A2169" s="104">
        <v>42459.666666666664</v>
      </c>
      <c r="B2169" s="106">
        <v>16</v>
      </c>
      <c r="C2169" s="186">
        <v>3.4079999999999999</v>
      </c>
    </row>
    <row r="2170" spans="1:3" x14ac:dyDescent="0.25">
      <c r="A2170" s="104">
        <v>42459.708333333336</v>
      </c>
      <c r="B2170" s="106">
        <v>17</v>
      </c>
      <c r="C2170" s="186">
        <v>3.2160000000000002</v>
      </c>
    </row>
    <row r="2171" spans="1:3" x14ac:dyDescent="0.25">
      <c r="A2171" s="104">
        <v>42459.75</v>
      </c>
      <c r="B2171" s="106">
        <v>18</v>
      </c>
      <c r="C2171" s="186">
        <v>3.0960000000000001</v>
      </c>
    </row>
    <row r="2172" spans="1:3" x14ac:dyDescent="0.25">
      <c r="A2172" s="104">
        <v>42459.791666666664</v>
      </c>
      <c r="B2172" s="106">
        <v>19</v>
      </c>
      <c r="C2172" s="186">
        <v>3.024</v>
      </c>
    </row>
    <row r="2173" spans="1:3" x14ac:dyDescent="0.25">
      <c r="A2173" s="104">
        <v>42459.833333333336</v>
      </c>
      <c r="B2173" s="106">
        <v>20</v>
      </c>
      <c r="C2173" s="186">
        <v>3</v>
      </c>
    </row>
    <row r="2174" spans="1:3" x14ac:dyDescent="0.25">
      <c r="A2174" s="104">
        <v>42459.875</v>
      </c>
      <c r="B2174" s="106">
        <v>21</v>
      </c>
      <c r="C2174" s="186">
        <v>2.88</v>
      </c>
    </row>
    <row r="2175" spans="1:3" x14ac:dyDescent="0.25">
      <c r="A2175" s="104">
        <v>42459.916666666664</v>
      </c>
      <c r="B2175" s="106">
        <v>22</v>
      </c>
      <c r="C2175" s="186">
        <v>2.8319999999999999</v>
      </c>
    </row>
    <row r="2176" spans="1:3" x14ac:dyDescent="0.25">
      <c r="A2176" s="104">
        <v>42459.958333333336</v>
      </c>
      <c r="B2176" s="106">
        <v>23</v>
      </c>
      <c r="C2176" s="186">
        <v>2.76</v>
      </c>
    </row>
    <row r="2177" spans="1:3" x14ac:dyDescent="0.25">
      <c r="A2177" s="104">
        <v>42459.958333333336</v>
      </c>
      <c r="B2177" s="106">
        <v>24</v>
      </c>
      <c r="C2177" s="186">
        <v>2.6880000000000002</v>
      </c>
    </row>
    <row r="2178" spans="1:3" x14ac:dyDescent="0.25">
      <c r="A2178" s="104">
        <v>42460.041666666664</v>
      </c>
      <c r="B2178" s="106">
        <v>1</v>
      </c>
      <c r="C2178" s="186">
        <v>2.6160000000000001</v>
      </c>
    </row>
    <row r="2179" spans="1:3" x14ac:dyDescent="0.25">
      <c r="A2179" s="104">
        <v>42460.083333333336</v>
      </c>
      <c r="B2179" s="106">
        <v>2</v>
      </c>
      <c r="C2179" s="186">
        <v>2.5920000000000001</v>
      </c>
    </row>
    <row r="2180" spans="1:3" x14ac:dyDescent="0.25">
      <c r="A2180" s="104">
        <v>42460.125</v>
      </c>
      <c r="B2180" s="106">
        <v>3</v>
      </c>
      <c r="C2180" s="186">
        <v>2.6160000000000001</v>
      </c>
    </row>
    <row r="2181" spans="1:3" x14ac:dyDescent="0.25">
      <c r="A2181" s="104">
        <v>42460.166666666664</v>
      </c>
      <c r="B2181" s="106">
        <v>4</v>
      </c>
      <c r="C2181" s="186">
        <v>2.8079999999999998</v>
      </c>
    </row>
    <row r="2182" spans="1:3" x14ac:dyDescent="0.25">
      <c r="A2182" s="104">
        <v>42460.208333333336</v>
      </c>
      <c r="B2182" s="106">
        <v>5</v>
      </c>
      <c r="C2182" s="186">
        <v>3.12</v>
      </c>
    </row>
    <row r="2183" spans="1:3" x14ac:dyDescent="0.25">
      <c r="A2183" s="104">
        <v>42460.25</v>
      </c>
      <c r="B2183" s="106">
        <v>6</v>
      </c>
      <c r="C2183" s="186">
        <v>3.48</v>
      </c>
    </row>
    <row r="2184" spans="1:3" x14ac:dyDescent="0.25">
      <c r="A2184" s="104">
        <v>42460.291666666664</v>
      </c>
      <c r="B2184" s="106">
        <v>7</v>
      </c>
      <c r="C2184" s="186">
        <v>4.2</v>
      </c>
    </row>
    <row r="2185" spans="1:3" x14ac:dyDescent="0.25">
      <c r="A2185" s="104">
        <v>42460.333333333336</v>
      </c>
      <c r="B2185" s="106">
        <v>8</v>
      </c>
      <c r="C2185" s="186">
        <v>4.5839999999999996</v>
      </c>
    </row>
    <row r="2186" spans="1:3" x14ac:dyDescent="0.25">
      <c r="A2186" s="104">
        <v>42460.375</v>
      </c>
      <c r="B2186" s="106">
        <v>9</v>
      </c>
      <c r="C2186" s="186">
        <v>4.5599999999999996</v>
      </c>
    </row>
    <row r="2187" spans="1:3" x14ac:dyDescent="0.25">
      <c r="A2187" s="104">
        <v>42460.416666666664</v>
      </c>
      <c r="B2187" s="106">
        <v>10</v>
      </c>
      <c r="C2187" s="186">
        <v>4.5839999999999996</v>
      </c>
    </row>
    <row r="2188" spans="1:3" x14ac:dyDescent="0.25">
      <c r="A2188" s="104">
        <v>42460.458333333336</v>
      </c>
      <c r="B2188" s="106">
        <v>11</v>
      </c>
      <c r="C2188" s="186">
        <v>4.5119999999999996</v>
      </c>
    </row>
    <row r="2189" spans="1:3" x14ac:dyDescent="0.25">
      <c r="A2189" s="104">
        <v>42460.5</v>
      </c>
      <c r="B2189" s="106">
        <v>12</v>
      </c>
      <c r="C2189" s="186">
        <v>4.2480000000000002</v>
      </c>
    </row>
    <row r="2190" spans="1:3" x14ac:dyDescent="0.25">
      <c r="A2190" s="104">
        <v>42460.541666666664</v>
      </c>
      <c r="B2190" s="106">
        <v>13</v>
      </c>
      <c r="C2190" s="186">
        <v>4.5839999999999996</v>
      </c>
    </row>
    <row r="2191" spans="1:3" x14ac:dyDescent="0.25">
      <c r="A2191" s="104">
        <v>42460.583333333336</v>
      </c>
      <c r="B2191" s="106">
        <v>14</v>
      </c>
      <c r="C2191" s="186">
        <v>4.4160000000000004</v>
      </c>
    </row>
    <row r="2192" spans="1:3" x14ac:dyDescent="0.25">
      <c r="A2192" s="104">
        <v>42460.625</v>
      </c>
      <c r="B2192" s="106">
        <v>15</v>
      </c>
      <c r="C2192" s="186">
        <v>4.2960000000000003</v>
      </c>
    </row>
    <row r="2193" spans="1:3" x14ac:dyDescent="0.25">
      <c r="A2193" s="104">
        <v>42460.666666666664</v>
      </c>
      <c r="B2193" s="106">
        <v>16</v>
      </c>
      <c r="C2193" s="186">
        <v>3.8159999999999998</v>
      </c>
    </row>
    <row r="2194" spans="1:3" x14ac:dyDescent="0.25">
      <c r="A2194" s="104">
        <v>42460.708333333336</v>
      </c>
      <c r="B2194" s="106">
        <v>17</v>
      </c>
      <c r="C2194" s="186">
        <v>3.528</v>
      </c>
    </row>
    <row r="2195" spans="1:3" x14ac:dyDescent="0.25">
      <c r="A2195" s="104">
        <v>42460.75</v>
      </c>
      <c r="B2195" s="106">
        <v>18</v>
      </c>
      <c r="C2195" s="186">
        <v>3.24</v>
      </c>
    </row>
    <row r="2196" spans="1:3" x14ac:dyDescent="0.25">
      <c r="A2196" s="104">
        <v>42460.791666666664</v>
      </c>
      <c r="B2196" s="106">
        <v>19</v>
      </c>
      <c r="C2196" s="186">
        <v>3.3359999999999999</v>
      </c>
    </row>
    <row r="2197" spans="1:3" x14ac:dyDescent="0.25">
      <c r="A2197" s="104">
        <v>42460.833333333336</v>
      </c>
      <c r="B2197" s="106">
        <v>20</v>
      </c>
      <c r="C2197" s="186">
        <v>3.2879999999999998</v>
      </c>
    </row>
    <row r="2198" spans="1:3" x14ac:dyDescent="0.25">
      <c r="A2198" s="104">
        <v>42460.875</v>
      </c>
      <c r="B2198" s="106">
        <v>21</v>
      </c>
      <c r="C2198" s="186">
        <v>3</v>
      </c>
    </row>
    <row r="2199" spans="1:3" x14ac:dyDescent="0.25">
      <c r="A2199" s="104">
        <v>42460.916666666664</v>
      </c>
      <c r="B2199" s="106">
        <v>22</v>
      </c>
      <c r="C2199" s="186">
        <v>2.952</v>
      </c>
    </row>
    <row r="2200" spans="1:3" x14ac:dyDescent="0.25">
      <c r="A2200" s="104">
        <v>42460.958333333336</v>
      </c>
      <c r="B2200" s="106">
        <v>23</v>
      </c>
      <c r="C2200" s="186">
        <v>2.76</v>
      </c>
    </row>
    <row r="2201" spans="1:3" x14ac:dyDescent="0.25">
      <c r="A2201" s="104">
        <v>42460.958333333336</v>
      </c>
      <c r="B2201" s="106">
        <v>24</v>
      </c>
      <c r="C2201" s="186">
        <v>2.7120000000000002</v>
      </c>
    </row>
    <row r="2202" spans="1:3" x14ac:dyDescent="0.25">
      <c r="A2202" s="104">
        <v>42461.041666666664</v>
      </c>
      <c r="B2202" s="106">
        <v>1</v>
      </c>
      <c r="C2202" s="186">
        <v>2.6880000000000002</v>
      </c>
    </row>
    <row r="2203" spans="1:3" x14ac:dyDescent="0.25">
      <c r="A2203" s="104">
        <v>42461.083333333336</v>
      </c>
      <c r="B2203" s="106">
        <v>2</v>
      </c>
      <c r="C2203" s="186">
        <v>2.6640000000000001</v>
      </c>
    </row>
    <row r="2204" spans="1:3" x14ac:dyDescent="0.25">
      <c r="A2204" s="104">
        <v>42461.125</v>
      </c>
      <c r="B2204" s="106">
        <v>3</v>
      </c>
      <c r="C2204" s="186">
        <v>2.6880000000000002</v>
      </c>
    </row>
    <row r="2205" spans="1:3" x14ac:dyDescent="0.25">
      <c r="A2205" s="104">
        <v>42461.166666666664</v>
      </c>
      <c r="B2205" s="106">
        <v>4</v>
      </c>
      <c r="C2205" s="186">
        <v>2.7839999999999998</v>
      </c>
    </row>
    <row r="2206" spans="1:3" x14ac:dyDescent="0.25">
      <c r="A2206" s="104">
        <v>42461.208333333336</v>
      </c>
      <c r="B2206" s="106">
        <v>5</v>
      </c>
      <c r="C2206" s="186">
        <v>3.3359999999999999</v>
      </c>
    </row>
    <row r="2207" spans="1:3" x14ac:dyDescent="0.25">
      <c r="A2207" s="104">
        <v>42461.25</v>
      </c>
      <c r="B2207" s="106">
        <v>6</v>
      </c>
      <c r="C2207" s="186">
        <v>3.6960000000000002</v>
      </c>
    </row>
    <row r="2208" spans="1:3" x14ac:dyDescent="0.25">
      <c r="A2208" s="104">
        <v>42461.291666666664</v>
      </c>
      <c r="B2208" s="106">
        <v>7</v>
      </c>
      <c r="C2208" s="186">
        <v>4.1760000000000002</v>
      </c>
    </row>
    <row r="2209" spans="1:3" x14ac:dyDescent="0.25">
      <c r="A2209" s="104">
        <v>42461.333333333336</v>
      </c>
      <c r="B2209" s="106">
        <v>8</v>
      </c>
      <c r="C2209" s="186">
        <v>4.4640000000000004</v>
      </c>
    </row>
    <row r="2210" spans="1:3" x14ac:dyDescent="0.25">
      <c r="A2210" s="104">
        <v>42461.375</v>
      </c>
      <c r="B2210" s="106">
        <v>9</v>
      </c>
      <c r="C2210" s="186">
        <v>4.3920000000000003</v>
      </c>
    </row>
    <row r="2211" spans="1:3" x14ac:dyDescent="0.25">
      <c r="A2211" s="104">
        <v>42461.416666666664</v>
      </c>
      <c r="B2211" s="106">
        <v>10</v>
      </c>
      <c r="C2211" s="186">
        <v>4.3440000000000003</v>
      </c>
    </row>
    <row r="2212" spans="1:3" x14ac:dyDescent="0.25">
      <c r="A2212" s="104">
        <v>42461.458333333336</v>
      </c>
      <c r="B2212" s="106">
        <v>11</v>
      </c>
      <c r="C2212" s="186">
        <v>4.2960000000000003</v>
      </c>
    </row>
    <row r="2213" spans="1:3" x14ac:dyDescent="0.25">
      <c r="A2213" s="104">
        <v>42461.5</v>
      </c>
      <c r="B2213" s="106">
        <v>12</v>
      </c>
      <c r="C2213" s="186">
        <v>4.032</v>
      </c>
    </row>
    <row r="2214" spans="1:3" x14ac:dyDescent="0.25">
      <c r="A2214" s="104">
        <v>42461.541666666664</v>
      </c>
      <c r="B2214" s="106">
        <v>13</v>
      </c>
      <c r="C2214" s="186">
        <v>4.032</v>
      </c>
    </row>
    <row r="2215" spans="1:3" x14ac:dyDescent="0.25">
      <c r="A2215" s="104">
        <v>42461.583333333336</v>
      </c>
      <c r="B2215" s="106">
        <v>14</v>
      </c>
      <c r="C2215" s="186">
        <v>4.2240000000000002</v>
      </c>
    </row>
    <row r="2216" spans="1:3" x14ac:dyDescent="0.25">
      <c r="A2216" s="104">
        <v>42461.625</v>
      </c>
      <c r="B2216" s="106">
        <v>15</v>
      </c>
      <c r="C2216" s="186">
        <v>4.7519999999999998</v>
      </c>
    </row>
    <row r="2217" spans="1:3" x14ac:dyDescent="0.25">
      <c r="A2217" s="104">
        <v>42461.666666666664</v>
      </c>
      <c r="B2217" s="106">
        <v>16</v>
      </c>
      <c r="C2217" s="186">
        <v>4.1280000000000001</v>
      </c>
    </row>
    <row r="2218" spans="1:3" x14ac:dyDescent="0.25">
      <c r="A2218" s="104">
        <v>42461.708333333336</v>
      </c>
      <c r="B2218" s="106">
        <v>17</v>
      </c>
      <c r="C2218" s="186">
        <v>3.024</v>
      </c>
    </row>
    <row r="2219" spans="1:3" x14ac:dyDescent="0.25">
      <c r="A2219" s="104">
        <v>42461.75</v>
      </c>
      <c r="B2219" s="106">
        <v>18</v>
      </c>
      <c r="C2219" s="186">
        <v>3.024</v>
      </c>
    </row>
    <row r="2220" spans="1:3" x14ac:dyDescent="0.25">
      <c r="A2220" s="104">
        <v>42461.791666666664</v>
      </c>
      <c r="B2220" s="106">
        <v>19</v>
      </c>
      <c r="C2220" s="186">
        <v>2.7839999999999998</v>
      </c>
    </row>
    <row r="2221" spans="1:3" x14ac:dyDescent="0.25">
      <c r="A2221" s="104">
        <v>42461.833333333336</v>
      </c>
      <c r="B2221" s="106">
        <v>20</v>
      </c>
      <c r="C2221" s="186">
        <v>2.8559999999999999</v>
      </c>
    </row>
    <row r="2222" spans="1:3" x14ac:dyDescent="0.25">
      <c r="A2222" s="104">
        <v>42461.875</v>
      </c>
      <c r="B2222" s="106">
        <v>21</v>
      </c>
      <c r="C2222" s="186">
        <v>2.976</v>
      </c>
    </row>
    <row r="2223" spans="1:3" x14ac:dyDescent="0.25">
      <c r="A2223" s="104">
        <v>42461.916666666664</v>
      </c>
      <c r="B2223" s="106">
        <v>22</v>
      </c>
      <c r="C2223" s="186">
        <v>3.12</v>
      </c>
    </row>
    <row r="2224" spans="1:3" x14ac:dyDescent="0.25">
      <c r="A2224" s="104">
        <v>42461.958333333336</v>
      </c>
      <c r="B2224" s="106">
        <v>23</v>
      </c>
      <c r="C2224" s="186">
        <v>2.952</v>
      </c>
    </row>
    <row r="2225" spans="1:3" x14ac:dyDescent="0.25">
      <c r="A2225" s="104">
        <v>42461.958333333336</v>
      </c>
      <c r="B2225" s="106">
        <v>24</v>
      </c>
      <c r="C2225" s="186">
        <v>2.76</v>
      </c>
    </row>
    <row r="2226" spans="1:3" x14ac:dyDescent="0.25">
      <c r="A2226" s="104">
        <v>42462.041666666664</v>
      </c>
      <c r="B2226" s="106">
        <v>1</v>
      </c>
      <c r="C2226" s="186">
        <v>2.6640000000000001</v>
      </c>
    </row>
    <row r="2227" spans="1:3" x14ac:dyDescent="0.25">
      <c r="A2227" s="104">
        <v>42462.083333333336</v>
      </c>
      <c r="B2227" s="106">
        <v>2</v>
      </c>
      <c r="C2227" s="186">
        <v>2.8559999999999999</v>
      </c>
    </row>
    <row r="2228" spans="1:3" x14ac:dyDescent="0.25">
      <c r="A2228" s="104">
        <v>42462.125</v>
      </c>
      <c r="B2228" s="106">
        <v>3</v>
      </c>
      <c r="C2228" s="186">
        <v>2.7120000000000002</v>
      </c>
    </row>
    <row r="2229" spans="1:3" x14ac:dyDescent="0.25">
      <c r="A2229" s="104">
        <v>42462.166666666664</v>
      </c>
      <c r="B2229" s="106">
        <v>4</v>
      </c>
      <c r="C2229" s="186">
        <v>2.5920000000000001</v>
      </c>
    </row>
    <row r="2230" spans="1:3" x14ac:dyDescent="0.25">
      <c r="A2230" s="104">
        <v>42462.208333333336</v>
      </c>
      <c r="B2230" s="106">
        <v>5</v>
      </c>
      <c r="C2230" s="186">
        <v>2.64</v>
      </c>
    </row>
    <row r="2231" spans="1:3" x14ac:dyDescent="0.25">
      <c r="A2231" s="104">
        <v>42462.25</v>
      </c>
      <c r="B2231" s="106">
        <v>6</v>
      </c>
      <c r="C2231" s="186">
        <v>2.7839999999999998</v>
      </c>
    </row>
    <row r="2232" spans="1:3" x14ac:dyDescent="0.25">
      <c r="A2232" s="104">
        <v>42462.291666666664</v>
      </c>
      <c r="B2232" s="106">
        <v>7</v>
      </c>
      <c r="C2232" s="186">
        <v>3.0960000000000001</v>
      </c>
    </row>
    <row r="2233" spans="1:3" x14ac:dyDescent="0.25">
      <c r="A2233" s="104">
        <v>42462.333333333336</v>
      </c>
      <c r="B2233" s="106">
        <v>8</v>
      </c>
      <c r="C2233" s="186">
        <v>3.0960000000000001</v>
      </c>
    </row>
    <row r="2234" spans="1:3" x14ac:dyDescent="0.25">
      <c r="A2234" s="104">
        <v>42462.375</v>
      </c>
      <c r="B2234" s="106">
        <v>9</v>
      </c>
      <c r="C2234" s="186">
        <v>3</v>
      </c>
    </row>
    <row r="2235" spans="1:3" x14ac:dyDescent="0.25">
      <c r="A2235" s="104">
        <v>42462.416666666664</v>
      </c>
      <c r="B2235" s="106">
        <v>10</v>
      </c>
      <c r="C2235" s="186">
        <v>3.0960000000000001</v>
      </c>
    </row>
    <row r="2236" spans="1:3" x14ac:dyDescent="0.25">
      <c r="A2236" s="104">
        <v>42462.458333333336</v>
      </c>
      <c r="B2236" s="106">
        <v>11</v>
      </c>
      <c r="C2236" s="186">
        <v>3.024</v>
      </c>
    </row>
    <row r="2237" spans="1:3" x14ac:dyDescent="0.25">
      <c r="A2237" s="104">
        <v>42462.5</v>
      </c>
      <c r="B2237" s="106">
        <v>12</v>
      </c>
      <c r="C2237" s="186">
        <v>2.8559999999999999</v>
      </c>
    </row>
    <row r="2238" spans="1:3" x14ac:dyDescent="0.25">
      <c r="A2238" s="104">
        <v>42462.541666666664</v>
      </c>
      <c r="B2238" s="106">
        <v>13</v>
      </c>
      <c r="C2238" s="186">
        <v>2.8319999999999999</v>
      </c>
    </row>
    <row r="2239" spans="1:3" x14ac:dyDescent="0.25">
      <c r="A2239" s="104">
        <v>42462.583333333336</v>
      </c>
      <c r="B2239" s="106">
        <v>14</v>
      </c>
      <c r="C2239" s="186">
        <v>2.8559999999999999</v>
      </c>
    </row>
    <row r="2240" spans="1:3" x14ac:dyDescent="0.25">
      <c r="A2240" s="104">
        <v>42462.625</v>
      </c>
      <c r="B2240" s="106">
        <v>15</v>
      </c>
      <c r="C2240" s="186">
        <v>2.9279999999999999</v>
      </c>
    </row>
    <row r="2241" spans="1:3" x14ac:dyDescent="0.25">
      <c r="A2241" s="104">
        <v>42462.666666666664</v>
      </c>
      <c r="B2241" s="106">
        <v>16</v>
      </c>
      <c r="C2241" s="186">
        <v>2.952</v>
      </c>
    </row>
    <row r="2242" spans="1:3" x14ac:dyDescent="0.25">
      <c r="A2242" s="104">
        <v>42462.708333333336</v>
      </c>
      <c r="B2242" s="106">
        <v>17</v>
      </c>
      <c r="C2242" s="186">
        <v>2.976</v>
      </c>
    </row>
    <row r="2243" spans="1:3" x14ac:dyDescent="0.25">
      <c r="A2243" s="104">
        <v>42462.75</v>
      </c>
      <c r="B2243" s="106">
        <v>18</v>
      </c>
      <c r="C2243" s="186">
        <v>2.8319999999999999</v>
      </c>
    </row>
    <row r="2244" spans="1:3" x14ac:dyDescent="0.25">
      <c r="A2244" s="104">
        <v>42462.791666666664</v>
      </c>
      <c r="B2244" s="106">
        <v>19</v>
      </c>
      <c r="C2244" s="186">
        <v>2.88</v>
      </c>
    </row>
    <row r="2245" spans="1:3" x14ac:dyDescent="0.25">
      <c r="A2245" s="104">
        <v>42462.833333333336</v>
      </c>
      <c r="B2245" s="106">
        <v>20</v>
      </c>
      <c r="C2245" s="186">
        <v>2.9039999999999999</v>
      </c>
    </row>
    <row r="2246" spans="1:3" x14ac:dyDescent="0.25">
      <c r="A2246" s="104">
        <v>42462.875</v>
      </c>
      <c r="B2246" s="106">
        <v>21</v>
      </c>
      <c r="C2246" s="186">
        <v>2.8079999999999998</v>
      </c>
    </row>
    <row r="2247" spans="1:3" x14ac:dyDescent="0.25">
      <c r="A2247" s="104">
        <v>42462.916666666664</v>
      </c>
      <c r="B2247" s="106">
        <v>22</v>
      </c>
      <c r="C2247" s="186">
        <v>2.8079999999999998</v>
      </c>
    </row>
    <row r="2248" spans="1:3" x14ac:dyDescent="0.25">
      <c r="A2248" s="104">
        <v>42462.958333333336</v>
      </c>
      <c r="B2248" s="106">
        <v>23</v>
      </c>
      <c r="C2248" s="186">
        <v>2.76</v>
      </c>
    </row>
    <row r="2249" spans="1:3" x14ac:dyDescent="0.25">
      <c r="A2249" s="104">
        <v>42462.958333333336</v>
      </c>
      <c r="B2249" s="106">
        <v>24</v>
      </c>
      <c r="C2249" s="186">
        <v>2.7120000000000002</v>
      </c>
    </row>
    <row r="2250" spans="1:3" x14ac:dyDescent="0.25">
      <c r="A2250" s="104">
        <v>42463.041666666664</v>
      </c>
      <c r="B2250" s="106">
        <v>1</v>
      </c>
      <c r="C2250" s="186">
        <v>2.6880000000000002</v>
      </c>
    </row>
    <row r="2251" spans="1:3" x14ac:dyDescent="0.25">
      <c r="A2251" s="104">
        <v>42463.083333333336</v>
      </c>
      <c r="B2251" s="106">
        <v>2</v>
      </c>
      <c r="C2251" s="186">
        <v>2.6160000000000001</v>
      </c>
    </row>
    <row r="2252" spans="1:3" x14ac:dyDescent="0.25">
      <c r="A2252" s="104">
        <v>42463.125</v>
      </c>
      <c r="B2252" s="106">
        <v>3</v>
      </c>
      <c r="C2252" s="186">
        <v>2.6160000000000001</v>
      </c>
    </row>
    <row r="2253" spans="1:3" x14ac:dyDescent="0.25">
      <c r="A2253" s="104">
        <v>42463.166666666664</v>
      </c>
      <c r="B2253" s="106">
        <v>4</v>
      </c>
      <c r="C2253" s="186">
        <v>2.5920000000000001</v>
      </c>
    </row>
    <row r="2254" spans="1:3" x14ac:dyDescent="0.25">
      <c r="A2254" s="104">
        <v>42463.208333333336</v>
      </c>
      <c r="B2254" s="106">
        <v>5</v>
      </c>
      <c r="C2254" s="186">
        <v>2.6880000000000002</v>
      </c>
    </row>
    <row r="2255" spans="1:3" x14ac:dyDescent="0.25">
      <c r="A2255" s="104">
        <v>42463.25</v>
      </c>
      <c r="B2255" s="106">
        <v>6</v>
      </c>
      <c r="C2255" s="186">
        <v>2.76</v>
      </c>
    </row>
    <row r="2256" spans="1:3" x14ac:dyDescent="0.25">
      <c r="A2256" s="104">
        <v>42463.291666666664</v>
      </c>
      <c r="B2256" s="106">
        <v>7</v>
      </c>
      <c r="C2256" s="186">
        <v>2.976</v>
      </c>
    </row>
    <row r="2257" spans="1:3" x14ac:dyDescent="0.25">
      <c r="A2257" s="104">
        <v>42463.333333333336</v>
      </c>
      <c r="B2257" s="106">
        <v>8</v>
      </c>
      <c r="C2257" s="186">
        <v>3.024</v>
      </c>
    </row>
    <row r="2258" spans="1:3" x14ac:dyDescent="0.25">
      <c r="A2258" s="104">
        <v>42463.375</v>
      </c>
      <c r="B2258" s="106">
        <v>9</v>
      </c>
      <c r="C2258" s="186">
        <v>3</v>
      </c>
    </row>
    <row r="2259" spans="1:3" x14ac:dyDescent="0.25">
      <c r="A2259" s="104">
        <v>42463.416666666664</v>
      </c>
      <c r="B2259" s="106">
        <v>10</v>
      </c>
      <c r="C2259" s="186">
        <v>2.9039999999999999</v>
      </c>
    </row>
    <row r="2260" spans="1:3" x14ac:dyDescent="0.25">
      <c r="A2260" s="104">
        <v>42463.458333333336</v>
      </c>
      <c r="B2260" s="106">
        <v>11</v>
      </c>
      <c r="C2260" s="186">
        <v>2.8079999999999998</v>
      </c>
    </row>
    <row r="2261" spans="1:3" x14ac:dyDescent="0.25">
      <c r="A2261" s="104">
        <v>42463.5</v>
      </c>
      <c r="B2261" s="106">
        <v>12</v>
      </c>
      <c r="C2261" s="186">
        <v>2.76</v>
      </c>
    </row>
    <row r="2262" spans="1:3" x14ac:dyDescent="0.25">
      <c r="A2262" s="104">
        <v>42463.541666666664</v>
      </c>
      <c r="B2262" s="106">
        <v>13</v>
      </c>
      <c r="C2262" s="186">
        <v>2.7839999999999998</v>
      </c>
    </row>
    <row r="2263" spans="1:3" x14ac:dyDescent="0.25">
      <c r="A2263" s="104">
        <v>42463.583333333336</v>
      </c>
      <c r="B2263" s="106">
        <v>14</v>
      </c>
      <c r="C2263" s="186">
        <v>2.7839999999999998</v>
      </c>
    </row>
    <row r="2264" spans="1:3" x14ac:dyDescent="0.25">
      <c r="A2264" s="104">
        <v>42463.625</v>
      </c>
      <c r="B2264" s="106">
        <v>15</v>
      </c>
      <c r="C2264" s="186">
        <v>2.8559999999999999</v>
      </c>
    </row>
    <row r="2265" spans="1:3" x14ac:dyDescent="0.25">
      <c r="A2265" s="104">
        <v>42463.666666666664</v>
      </c>
      <c r="B2265" s="106">
        <v>16</v>
      </c>
      <c r="C2265" s="186">
        <v>2.7839999999999998</v>
      </c>
    </row>
    <row r="2266" spans="1:3" x14ac:dyDescent="0.25">
      <c r="A2266" s="104">
        <v>42463.708333333336</v>
      </c>
      <c r="B2266" s="106">
        <v>17</v>
      </c>
      <c r="C2266" s="186">
        <v>2.8559999999999999</v>
      </c>
    </row>
    <row r="2267" spans="1:3" x14ac:dyDescent="0.25">
      <c r="A2267" s="104">
        <v>42463.75</v>
      </c>
      <c r="B2267" s="106">
        <v>18</v>
      </c>
      <c r="C2267" s="186">
        <v>2.8319999999999999</v>
      </c>
    </row>
    <row r="2268" spans="1:3" x14ac:dyDescent="0.25">
      <c r="A2268" s="104">
        <v>42463.791666666664</v>
      </c>
      <c r="B2268" s="106">
        <v>19</v>
      </c>
      <c r="C2268" s="186">
        <v>2.8559999999999999</v>
      </c>
    </row>
    <row r="2269" spans="1:3" x14ac:dyDescent="0.25">
      <c r="A2269" s="104">
        <v>42463.833333333336</v>
      </c>
      <c r="B2269" s="106">
        <v>20</v>
      </c>
      <c r="C2269" s="186">
        <v>3</v>
      </c>
    </row>
    <row r="2270" spans="1:3" x14ac:dyDescent="0.25">
      <c r="A2270" s="104">
        <v>42463.875</v>
      </c>
      <c r="B2270" s="106">
        <v>21</v>
      </c>
      <c r="C2270" s="186">
        <v>2.9279999999999999</v>
      </c>
    </row>
    <row r="2271" spans="1:3" x14ac:dyDescent="0.25">
      <c r="A2271" s="104">
        <v>42463.916666666664</v>
      </c>
      <c r="B2271" s="106">
        <v>22</v>
      </c>
      <c r="C2271" s="186">
        <v>2.9039999999999999</v>
      </c>
    </row>
    <row r="2272" spans="1:3" x14ac:dyDescent="0.25">
      <c r="A2272" s="104">
        <v>42463.958333333336</v>
      </c>
      <c r="B2272" s="106">
        <v>23</v>
      </c>
      <c r="C2272" s="186">
        <v>2.8559999999999999</v>
      </c>
    </row>
    <row r="2273" spans="1:3" x14ac:dyDescent="0.25">
      <c r="A2273" s="104">
        <v>42463.958333333336</v>
      </c>
      <c r="B2273" s="106">
        <v>24</v>
      </c>
      <c r="C2273" s="186">
        <v>2.7360000000000002</v>
      </c>
    </row>
    <row r="2274" spans="1:3" x14ac:dyDescent="0.25">
      <c r="A2274" s="104">
        <v>42464.041666666664</v>
      </c>
      <c r="B2274" s="106">
        <v>1</v>
      </c>
      <c r="C2274" s="186">
        <v>2.7360000000000002</v>
      </c>
    </row>
    <row r="2275" spans="1:3" x14ac:dyDescent="0.25">
      <c r="A2275" s="104">
        <v>42464.083333333336</v>
      </c>
      <c r="B2275" s="106">
        <v>2</v>
      </c>
      <c r="C2275" s="186">
        <v>2.6880000000000002</v>
      </c>
    </row>
    <row r="2276" spans="1:3" x14ac:dyDescent="0.25">
      <c r="A2276" s="104">
        <v>42464.125</v>
      </c>
      <c r="B2276" s="106">
        <v>3</v>
      </c>
      <c r="C2276" s="186">
        <v>2.5920000000000001</v>
      </c>
    </row>
    <row r="2277" spans="1:3" x14ac:dyDescent="0.25">
      <c r="A2277" s="104">
        <v>42464.166666666664</v>
      </c>
      <c r="B2277" s="106">
        <v>4</v>
      </c>
      <c r="C2277" s="186">
        <v>2.76</v>
      </c>
    </row>
    <row r="2278" spans="1:3" x14ac:dyDescent="0.25">
      <c r="A2278" s="104">
        <v>42464.208333333336</v>
      </c>
      <c r="B2278" s="106">
        <v>5</v>
      </c>
      <c r="C2278" s="186">
        <v>3.0720000000000001</v>
      </c>
    </row>
    <row r="2279" spans="1:3" x14ac:dyDescent="0.25">
      <c r="A2279" s="104">
        <v>42464.25</v>
      </c>
      <c r="B2279" s="106">
        <v>6</v>
      </c>
      <c r="C2279" s="186">
        <v>3.6960000000000002</v>
      </c>
    </row>
    <row r="2280" spans="1:3" x14ac:dyDescent="0.25">
      <c r="A2280" s="104">
        <v>42464.291666666664</v>
      </c>
      <c r="B2280" s="106">
        <v>7</v>
      </c>
      <c r="C2280" s="186">
        <v>4.1280000000000001</v>
      </c>
    </row>
    <row r="2281" spans="1:3" x14ac:dyDescent="0.25">
      <c r="A2281" s="104">
        <v>42464.333333333336</v>
      </c>
      <c r="B2281" s="106">
        <v>8</v>
      </c>
      <c r="C2281" s="186">
        <v>4.32</v>
      </c>
    </row>
    <row r="2282" spans="1:3" x14ac:dyDescent="0.25">
      <c r="A2282" s="104">
        <v>42464.375</v>
      </c>
      <c r="B2282" s="106">
        <v>9</v>
      </c>
      <c r="C2282" s="186">
        <v>4.3680000000000003</v>
      </c>
    </row>
    <row r="2283" spans="1:3" x14ac:dyDescent="0.25">
      <c r="A2283" s="104">
        <v>42464.416666666664</v>
      </c>
      <c r="B2283" s="106">
        <v>10</v>
      </c>
      <c r="C2283" s="186">
        <v>4.32</v>
      </c>
    </row>
    <row r="2284" spans="1:3" x14ac:dyDescent="0.25">
      <c r="A2284" s="104">
        <v>42464.458333333336</v>
      </c>
      <c r="B2284" s="106">
        <v>11</v>
      </c>
      <c r="C2284" s="186">
        <v>4.2720000000000002</v>
      </c>
    </row>
    <row r="2285" spans="1:3" x14ac:dyDescent="0.25">
      <c r="A2285" s="104">
        <v>42464.5</v>
      </c>
      <c r="B2285" s="106">
        <v>12</v>
      </c>
      <c r="C2285" s="186">
        <v>4.056</v>
      </c>
    </row>
    <row r="2286" spans="1:3" x14ac:dyDescent="0.25">
      <c r="A2286" s="104">
        <v>42464.541666666664</v>
      </c>
      <c r="B2286" s="106">
        <v>13</v>
      </c>
      <c r="C2286" s="186">
        <v>4.2480000000000002</v>
      </c>
    </row>
    <row r="2287" spans="1:3" x14ac:dyDescent="0.25">
      <c r="A2287" s="104">
        <v>42464.583333333336</v>
      </c>
      <c r="B2287" s="106">
        <v>14</v>
      </c>
      <c r="C2287" s="186">
        <v>4.08</v>
      </c>
    </row>
    <row r="2288" spans="1:3" x14ac:dyDescent="0.25">
      <c r="A2288" s="104">
        <v>42464.625</v>
      </c>
      <c r="B2288" s="106">
        <v>15</v>
      </c>
      <c r="C2288" s="186">
        <v>3.84</v>
      </c>
    </row>
    <row r="2289" spans="1:3" x14ac:dyDescent="0.25">
      <c r="A2289" s="104">
        <v>42464.666666666664</v>
      </c>
      <c r="B2289" s="106">
        <v>16</v>
      </c>
      <c r="C2289" s="186">
        <v>3.36</v>
      </c>
    </row>
    <row r="2290" spans="1:3" x14ac:dyDescent="0.25">
      <c r="A2290" s="104">
        <v>42464.708333333336</v>
      </c>
      <c r="B2290" s="106">
        <v>17</v>
      </c>
      <c r="C2290" s="186">
        <v>3.1920000000000002</v>
      </c>
    </row>
    <row r="2291" spans="1:3" x14ac:dyDescent="0.25">
      <c r="A2291" s="104">
        <v>42464.75</v>
      </c>
      <c r="B2291" s="106">
        <v>18</v>
      </c>
      <c r="C2291" s="186">
        <v>2.976</v>
      </c>
    </row>
    <row r="2292" spans="1:3" x14ac:dyDescent="0.25">
      <c r="A2292" s="104">
        <v>42464.791666666664</v>
      </c>
      <c r="B2292" s="106">
        <v>19</v>
      </c>
      <c r="C2292" s="186">
        <v>2.952</v>
      </c>
    </row>
    <row r="2293" spans="1:3" x14ac:dyDescent="0.25">
      <c r="A2293" s="104">
        <v>42464.833333333336</v>
      </c>
      <c r="B2293" s="106">
        <v>20</v>
      </c>
      <c r="C2293" s="186">
        <v>3.024</v>
      </c>
    </row>
    <row r="2294" spans="1:3" x14ac:dyDescent="0.25">
      <c r="A2294" s="104">
        <v>42464.875</v>
      </c>
      <c r="B2294" s="106">
        <v>21</v>
      </c>
      <c r="C2294" s="186">
        <v>2.9279999999999999</v>
      </c>
    </row>
    <row r="2295" spans="1:3" x14ac:dyDescent="0.25">
      <c r="A2295" s="104">
        <v>42464.916666666664</v>
      </c>
      <c r="B2295" s="106">
        <v>22</v>
      </c>
      <c r="C2295" s="186">
        <v>2.8559999999999999</v>
      </c>
    </row>
    <row r="2296" spans="1:3" x14ac:dyDescent="0.25">
      <c r="A2296" s="104">
        <v>42464.958333333336</v>
      </c>
      <c r="B2296" s="106">
        <v>23</v>
      </c>
      <c r="C2296" s="186">
        <v>2.8319999999999999</v>
      </c>
    </row>
    <row r="2297" spans="1:3" x14ac:dyDescent="0.25">
      <c r="A2297" s="104">
        <v>42464.958333333336</v>
      </c>
      <c r="B2297" s="106">
        <v>24</v>
      </c>
      <c r="C2297" s="186">
        <v>2.6880000000000002</v>
      </c>
    </row>
    <row r="2298" spans="1:3" x14ac:dyDescent="0.25">
      <c r="A2298" s="104">
        <v>42465.041666666664</v>
      </c>
      <c r="B2298" s="106">
        <v>1</v>
      </c>
      <c r="C2298" s="186">
        <v>2.64</v>
      </c>
    </row>
    <row r="2299" spans="1:3" x14ac:dyDescent="0.25">
      <c r="A2299" s="104">
        <v>42465.083333333336</v>
      </c>
      <c r="B2299" s="106">
        <v>2</v>
      </c>
      <c r="C2299" s="186">
        <v>2.5920000000000001</v>
      </c>
    </row>
    <row r="2300" spans="1:3" x14ac:dyDescent="0.25">
      <c r="A2300" s="104">
        <v>42465.125</v>
      </c>
      <c r="B2300" s="106">
        <v>3</v>
      </c>
      <c r="C2300" s="186">
        <v>2.6640000000000001</v>
      </c>
    </row>
    <row r="2301" spans="1:3" x14ac:dyDescent="0.25">
      <c r="A2301" s="104">
        <v>42465.166666666664</v>
      </c>
      <c r="B2301" s="106">
        <v>4</v>
      </c>
      <c r="C2301" s="186">
        <v>2.9039999999999999</v>
      </c>
    </row>
    <row r="2302" spans="1:3" x14ac:dyDescent="0.25">
      <c r="A2302" s="104">
        <v>42465.208333333336</v>
      </c>
      <c r="B2302" s="106">
        <v>5</v>
      </c>
      <c r="C2302" s="186">
        <v>3.3119999999999998</v>
      </c>
    </row>
    <row r="2303" spans="1:3" x14ac:dyDescent="0.25">
      <c r="A2303" s="104">
        <v>42465.25</v>
      </c>
      <c r="B2303" s="106">
        <v>6</v>
      </c>
      <c r="C2303" s="186">
        <v>3.6240000000000001</v>
      </c>
    </row>
    <row r="2304" spans="1:3" x14ac:dyDescent="0.25">
      <c r="A2304" s="104">
        <v>42465.291666666664</v>
      </c>
      <c r="B2304" s="106">
        <v>7</v>
      </c>
      <c r="C2304" s="186">
        <v>4.056</v>
      </c>
    </row>
    <row r="2305" spans="1:3" x14ac:dyDescent="0.25">
      <c r="A2305" s="104">
        <v>42465.333333333336</v>
      </c>
      <c r="B2305" s="106">
        <v>8</v>
      </c>
      <c r="C2305" s="186">
        <v>4.3920000000000003</v>
      </c>
    </row>
    <row r="2306" spans="1:3" x14ac:dyDescent="0.25">
      <c r="A2306" s="104">
        <v>42465.375</v>
      </c>
      <c r="B2306" s="106">
        <v>9</v>
      </c>
      <c r="C2306" s="186">
        <v>4.4880000000000004</v>
      </c>
    </row>
    <row r="2307" spans="1:3" x14ac:dyDescent="0.25">
      <c r="A2307" s="104">
        <v>42465.416666666664</v>
      </c>
      <c r="B2307" s="106">
        <v>10</v>
      </c>
      <c r="C2307" s="186">
        <v>4.5599999999999996</v>
      </c>
    </row>
    <row r="2308" spans="1:3" x14ac:dyDescent="0.25">
      <c r="A2308" s="104">
        <v>42465.458333333336</v>
      </c>
      <c r="B2308" s="106">
        <v>11</v>
      </c>
      <c r="C2308" s="186">
        <v>4.6079999999999997</v>
      </c>
    </row>
    <row r="2309" spans="1:3" x14ac:dyDescent="0.25">
      <c r="A2309" s="104">
        <v>42465.5</v>
      </c>
      <c r="B2309" s="106">
        <v>12</v>
      </c>
      <c r="C2309" s="186">
        <v>4.32</v>
      </c>
    </row>
    <row r="2310" spans="1:3" x14ac:dyDescent="0.25">
      <c r="A2310" s="104">
        <v>42465.541666666664</v>
      </c>
      <c r="B2310" s="106">
        <v>13</v>
      </c>
      <c r="C2310" s="186">
        <v>4.3920000000000003</v>
      </c>
    </row>
    <row r="2311" spans="1:3" x14ac:dyDescent="0.25">
      <c r="A2311" s="104">
        <v>42465.583333333336</v>
      </c>
      <c r="B2311" s="106">
        <v>14</v>
      </c>
      <c r="C2311" s="186">
        <v>4.32</v>
      </c>
    </row>
    <row r="2312" spans="1:3" x14ac:dyDescent="0.25">
      <c r="A2312" s="104">
        <v>42465.625</v>
      </c>
      <c r="B2312" s="106">
        <v>15</v>
      </c>
      <c r="C2312" s="186">
        <v>4.2240000000000002</v>
      </c>
    </row>
    <row r="2313" spans="1:3" x14ac:dyDescent="0.25">
      <c r="A2313" s="104">
        <v>42465.666666666664</v>
      </c>
      <c r="B2313" s="106">
        <v>16</v>
      </c>
      <c r="C2313" s="186">
        <v>3.6</v>
      </c>
    </row>
    <row r="2314" spans="1:3" x14ac:dyDescent="0.25">
      <c r="A2314" s="104">
        <v>42465.708333333336</v>
      </c>
      <c r="B2314" s="106">
        <v>17</v>
      </c>
      <c r="C2314" s="186">
        <v>3.3839999999999999</v>
      </c>
    </row>
    <row r="2315" spans="1:3" x14ac:dyDescent="0.25">
      <c r="A2315" s="104">
        <v>42465.75</v>
      </c>
      <c r="B2315" s="106">
        <v>18</v>
      </c>
      <c r="C2315" s="186">
        <v>3.12</v>
      </c>
    </row>
    <row r="2316" spans="1:3" x14ac:dyDescent="0.25">
      <c r="A2316" s="104">
        <v>42465.791666666664</v>
      </c>
      <c r="B2316" s="106">
        <v>19</v>
      </c>
      <c r="C2316" s="186">
        <v>3.12</v>
      </c>
    </row>
    <row r="2317" spans="1:3" x14ac:dyDescent="0.25">
      <c r="A2317" s="104">
        <v>42465.833333333336</v>
      </c>
      <c r="B2317" s="106">
        <v>20</v>
      </c>
      <c r="C2317" s="186">
        <v>3.1680000000000001</v>
      </c>
    </row>
    <row r="2318" spans="1:3" x14ac:dyDescent="0.25">
      <c r="A2318" s="104">
        <v>42465.875</v>
      </c>
      <c r="B2318" s="106">
        <v>21</v>
      </c>
      <c r="C2318" s="186">
        <v>3.0720000000000001</v>
      </c>
    </row>
    <row r="2319" spans="1:3" x14ac:dyDescent="0.25">
      <c r="A2319" s="104">
        <v>42465.916666666664</v>
      </c>
      <c r="B2319" s="106">
        <v>22</v>
      </c>
      <c r="C2319" s="186">
        <v>3.024</v>
      </c>
    </row>
    <row r="2320" spans="1:3" x14ac:dyDescent="0.25">
      <c r="A2320" s="104">
        <v>42465.958333333336</v>
      </c>
      <c r="B2320" s="106">
        <v>23</v>
      </c>
      <c r="C2320" s="186">
        <v>2.8079999999999998</v>
      </c>
    </row>
    <row r="2321" spans="1:3" x14ac:dyDescent="0.25">
      <c r="A2321" s="104">
        <v>42465.958333333336</v>
      </c>
      <c r="B2321" s="106">
        <v>24</v>
      </c>
      <c r="C2321" s="186">
        <v>2.7120000000000002</v>
      </c>
    </row>
    <row r="2322" spans="1:3" x14ac:dyDescent="0.25">
      <c r="A2322" s="104">
        <v>42466.041666666664</v>
      </c>
      <c r="B2322" s="106">
        <v>1</v>
      </c>
      <c r="C2322" s="186">
        <v>2.64</v>
      </c>
    </row>
    <row r="2323" spans="1:3" x14ac:dyDescent="0.25">
      <c r="A2323" s="104">
        <v>42466.083333333336</v>
      </c>
      <c r="B2323" s="106">
        <v>2</v>
      </c>
      <c r="C2323" s="186">
        <v>2.6160000000000001</v>
      </c>
    </row>
    <row r="2324" spans="1:3" x14ac:dyDescent="0.25">
      <c r="A2324" s="104">
        <v>42466.125</v>
      </c>
      <c r="B2324" s="106">
        <v>3</v>
      </c>
      <c r="C2324" s="186">
        <v>2.6160000000000001</v>
      </c>
    </row>
    <row r="2325" spans="1:3" x14ac:dyDescent="0.25">
      <c r="A2325" s="104">
        <v>42466.166666666664</v>
      </c>
      <c r="B2325" s="106">
        <v>4</v>
      </c>
      <c r="C2325" s="186">
        <v>2.76</v>
      </c>
    </row>
    <row r="2326" spans="1:3" x14ac:dyDescent="0.25">
      <c r="A2326" s="104">
        <v>42466.208333333336</v>
      </c>
      <c r="B2326" s="106">
        <v>5</v>
      </c>
      <c r="C2326" s="186">
        <v>3.024</v>
      </c>
    </row>
    <row r="2327" spans="1:3" x14ac:dyDescent="0.25">
      <c r="A2327" s="104">
        <v>42466.25</v>
      </c>
      <c r="B2327" s="106">
        <v>6</v>
      </c>
      <c r="C2327" s="186">
        <v>3.6480000000000001</v>
      </c>
    </row>
    <row r="2328" spans="1:3" x14ac:dyDescent="0.25">
      <c r="A2328" s="104">
        <v>42466.291666666664</v>
      </c>
      <c r="B2328" s="106">
        <v>7</v>
      </c>
      <c r="C2328" s="186">
        <v>4.1040000000000001</v>
      </c>
    </row>
    <row r="2329" spans="1:3" x14ac:dyDescent="0.25">
      <c r="A2329" s="104">
        <v>42466.333333333336</v>
      </c>
      <c r="B2329" s="106">
        <v>8</v>
      </c>
      <c r="C2329" s="186">
        <v>4.4160000000000004</v>
      </c>
    </row>
    <row r="2330" spans="1:3" x14ac:dyDescent="0.25">
      <c r="A2330" s="104">
        <v>42466.375</v>
      </c>
      <c r="B2330" s="106">
        <v>9</v>
      </c>
      <c r="C2330" s="186">
        <v>4.4880000000000004</v>
      </c>
    </row>
    <row r="2331" spans="1:3" x14ac:dyDescent="0.25">
      <c r="A2331" s="104">
        <v>42466.416666666664</v>
      </c>
      <c r="B2331" s="106">
        <v>10</v>
      </c>
      <c r="C2331" s="186">
        <v>4.5119999999999996</v>
      </c>
    </row>
    <row r="2332" spans="1:3" x14ac:dyDescent="0.25">
      <c r="A2332" s="104">
        <v>42466.458333333336</v>
      </c>
      <c r="B2332" s="106">
        <v>11</v>
      </c>
      <c r="C2332" s="186">
        <v>4.4880000000000004</v>
      </c>
    </row>
    <row r="2333" spans="1:3" x14ac:dyDescent="0.25">
      <c r="A2333" s="104">
        <v>42466.5</v>
      </c>
      <c r="B2333" s="106">
        <v>12</v>
      </c>
      <c r="C2333" s="186">
        <v>4.2240000000000002</v>
      </c>
    </row>
    <row r="2334" spans="1:3" x14ac:dyDescent="0.25">
      <c r="A2334" s="104">
        <v>42466.541666666664</v>
      </c>
      <c r="B2334" s="106">
        <v>13</v>
      </c>
      <c r="C2334" s="186">
        <v>4.3440000000000003</v>
      </c>
    </row>
    <row r="2335" spans="1:3" x14ac:dyDescent="0.25">
      <c r="A2335" s="104">
        <v>42466.583333333336</v>
      </c>
      <c r="B2335" s="106">
        <v>14</v>
      </c>
      <c r="C2335" s="186">
        <v>4.2720000000000002</v>
      </c>
    </row>
    <row r="2336" spans="1:3" x14ac:dyDescent="0.25">
      <c r="A2336" s="104">
        <v>42466.625</v>
      </c>
      <c r="B2336" s="106">
        <v>15</v>
      </c>
      <c r="C2336" s="186">
        <v>4.08</v>
      </c>
    </row>
    <row r="2337" spans="1:3" x14ac:dyDescent="0.25">
      <c r="A2337" s="104">
        <v>42466.666666666664</v>
      </c>
      <c r="B2337" s="106">
        <v>16</v>
      </c>
      <c r="C2337" s="186">
        <v>3.552</v>
      </c>
    </row>
    <row r="2338" spans="1:3" x14ac:dyDescent="0.25">
      <c r="A2338" s="104">
        <v>42466.708333333336</v>
      </c>
      <c r="B2338" s="106">
        <v>17</v>
      </c>
      <c r="C2338" s="186">
        <v>3.4079999999999999</v>
      </c>
    </row>
    <row r="2339" spans="1:3" x14ac:dyDescent="0.25">
      <c r="A2339" s="104">
        <v>42466.75</v>
      </c>
      <c r="B2339" s="106">
        <v>18</v>
      </c>
      <c r="C2339" s="186">
        <v>3.1920000000000002</v>
      </c>
    </row>
    <row r="2340" spans="1:3" x14ac:dyDescent="0.25">
      <c r="A2340" s="104">
        <v>42466.791666666664</v>
      </c>
      <c r="B2340" s="106">
        <v>19</v>
      </c>
      <c r="C2340" s="186">
        <v>3.1920000000000002</v>
      </c>
    </row>
    <row r="2341" spans="1:3" x14ac:dyDescent="0.25">
      <c r="A2341" s="104">
        <v>42466.833333333336</v>
      </c>
      <c r="B2341" s="106">
        <v>20</v>
      </c>
      <c r="C2341" s="186">
        <v>3.1920000000000002</v>
      </c>
    </row>
    <row r="2342" spans="1:3" x14ac:dyDescent="0.25">
      <c r="A2342" s="104">
        <v>42466.875</v>
      </c>
      <c r="B2342" s="106">
        <v>21</v>
      </c>
      <c r="C2342" s="186">
        <v>3.024</v>
      </c>
    </row>
    <row r="2343" spans="1:3" x14ac:dyDescent="0.25">
      <c r="A2343" s="104">
        <v>42466.916666666664</v>
      </c>
      <c r="B2343" s="106">
        <v>22</v>
      </c>
      <c r="C2343" s="186">
        <v>3.024</v>
      </c>
    </row>
    <row r="2344" spans="1:3" x14ac:dyDescent="0.25">
      <c r="A2344" s="104">
        <v>42466.958333333336</v>
      </c>
      <c r="B2344" s="106">
        <v>23</v>
      </c>
      <c r="C2344" s="186">
        <v>2.88</v>
      </c>
    </row>
    <row r="2345" spans="1:3" x14ac:dyDescent="0.25">
      <c r="A2345" s="104">
        <v>42466.958333333336</v>
      </c>
      <c r="B2345" s="106">
        <v>24</v>
      </c>
      <c r="C2345" s="186">
        <v>2.8319999999999999</v>
      </c>
    </row>
    <row r="2346" spans="1:3" x14ac:dyDescent="0.25">
      <c r="A2346" s="104">
        <v>42467.041666666664</v>
      </c>
      <c r="B2346" s="106">
        <v>1</v>
      </c>
      <c r="C2346" s="186">
        <v>2.7360000000000002</v>
      </c>
    </row>
    <row r="2347" spans="1:3" x14ac:dyDescent="0.25">
      <c r="A2347" s="104">
        <v>42467.083333333336</v>
      </c>
      <c r="B2347" s="106">
        <v>2</v>
      </c>
      <c r="C2347" s="186">
        <v>2.5920000000000001</v>
      </c>
    </row>
    <row r="2348" spans="1:3" x14ac:dyDescent="0.25">
      <c r="A2348" s="104">
        <v>42467.125</v>
      </c>
      <c r="B2348" s="106">
        <v>3</v>
      </c>
      <c r="C2348" s="186">
        <v>2.5680000000000001</v>
      </c>
    </row>
    <row r="2349" spans="1:3" x14ac:dyDescent="0.25">
      <c r="A2349" s="104">
        <v>42467.166666666664</v>
      </c>
      <c r="B2349" s="106">
        <v>4</v>
      </c>
      <c r="C2349" s="186">
        <v>2.8559999999999999</v>
      </c>
    </row>
    <row r="2350" spans="1:3" x14ac:dyDescent="0.25">
      <c r="A2350" s="104">
        <v>42467.208333333336</v>
      </c>
      <c r="B2350" s="106">
        <v>5</v>
      </c>
      <c r="C2350" s="186">
        <v>3.1440000000000001</v>
      </c>
    </row>
    <row r="2351" spans="1:3" x14ac:dyDescent="0.25">
      <c r="A2351" s="104">
        <v>42467.25</v>
      </c>
      <c r="B2351" s="106">
        <v>6</v>
      </c>
      <c r="C2351" s="186">
        <v>3.456</v>
      </c>
    </row>
    <row r="2352" spans="1:3" x14ac:dyDescent="0.25">
      <c r="A2352" s="104">
        <v>42467.291666666664</v>
      </c>
      <c r="B2352" s="106">
        <v>7</v>
      </c>
      <c r="C2352" s="186">
        <v>4.008</v>
      </c>
    </row>
    <row r="2353" spans="1:3" x14ac:dyDescent="0.25">
      <c r="A2353" s="104">
        <v>42467.333333333336</v>
      </c>
      <c r="B2353" s="106">
        <v>8</v>
      </c>
      <c r="C2353" s="186">
        <v>4.2240000000000002</v>
      </c>
    </row>
    <row r="2354" spans="1:3" x14ac:dyDescent="0.25">
      <c r="A2354" s="104">
        <v>42467.375</v>
      </c>
      <c r="B2354" s="106">
        <v>9</v>
      </c>
      <c r="C2354" s="186">
        <v>4.3680000000000003</v>
      </c>
    </row>
    <row r="2355" spans="1:3" x14ac:dyDescent="0.25">
      <c r="A2355" s="104">
        <v>42467.416666666664</v>
      </c>
      <c r="B2355" s="106">
        <v>10</v>
      </c>
      <c r="C2355" s="186">
        <v>4.3920000000000003</v>
      </c>
    </row>
    <row r="2356" spans="1:3" x14ac:dyDescent="0.25">
      <c r="A2356" s="104">
        <v>42467.458333333336</v>
      </c>
      <c r="B2356" s="106">
        <v>11</v>
      </c>
      <c r="C2356" s="186">
        <v>4.32</v>
      </c>
    </row>
    <row r="2357" spans="1:3" x14ac:dyDescent="0.25">
      <c r="A2357" s="104">
        <v>42467.5</v>
      </c>
      <c r="B2357" s="106">
        <v>12</v>
      </c>
      <c r="C2357" s="186">
        <v>4.056</v>
      </c>
    </row>
    <row r="2358" spans="1:3" x14ac:dyDescent="0.25">
      <c r="A2358" s="104">
        <v>42467.541666666664</v>
      </c>
      <c r="B2358" s="106">
        <v>13</v>
      </c>
      <c r="C2358" s="186">
        <v>4.1520000000000001</v>
      </c>
    </row>
    <row r="2359" spans="1:3" x14ac:dyDescent="0.25">
      <c r="A2359" s="104">
        <v>42467.583333333336</v>
      </c>
      <c r="B2359" s="106">
        <v>14</v>
      </c>
      <c r="C2359" s="186">
        <v>4.1760000000000002</v>
      </c>
    </row>
    <row r="2360" spans="1:3" x14ac:dyDescent="0.25">
      <c r="A2360" s="104">
        <v>42467.625</v>
      </c>
      <c r="B2360" s="106">
        <v>15</v>
      </c>
      <c r="C2360" s="186">
        <v>3.984</v>
      </c>
    </row>
    <row r="2361" spans="1:3" x14ac:dyDescent="0.25">
      <c r="A2361" s="104">
        <v>42467.666666666664</v>
      </c>
      <c r="B2361" s="106">
        <v>16</v>
      </c>
      <c r="C2361" s="186">
        <v>3.2639999999999998</v>
      </c>
    </row>
    <row r="2362" spans="1:3" x14ac:dyDescent="0.25">
      <c r="A2362" s="104">
        <v>42467.708333333336</v>
      </c>
      <c r="B2362" s="106">
        <v>17</v>
      </c>
      <c r="C2362" s="186">
        <v>3.0720000000000001</v>
      </c>
    </row>
    <row r="2363" spans="1:3" x14ac:dyDescent="0.25">
      <c r="A2363" s="104">
        <v>42467.75</v>
      </c>
      <c r="B2363" s="106">
        <v>18</v>
      </c>
      <c r="C2363" s="186">
        <v>2.9039999999999999</v>
      </c>
    </row>
    <row r="2364" spans="1:3" x14ac:dyDescent="0.25">
      <c r="A2364" s="104">
        <v>42467.791666666664</v>
      </c>
      <c r="B2364" s="106">
        <v>19</v>
      </c>
      <c r="C2364" s="186">
        <v>2.88</v>
      </c>
    </row>
    <row r="2365" spans="1:3" x14ac:dyDescent="0.25">
      <c r="A2365" s="104">
        <v>42467.833333333336</v>
      </c>
      <c r="B2365" s="106">
        <v>20</v>
      </c>
      <c r="C2365" s="186">
        <v>2.952</v>
      </c>
    </row>
    <row r="2366" spans="1:3" x14ac:dyDescent="0.25">
      <c r="A2366" s="104">
        <v>42467.875</v>
      </c>
      <c r="B2366" s="106">
        <v>21</v>
      </c>
      <c r="C2366" s="186">
        <v>2.8319999999999999</v>
      </c>
    </row>
    <row r="2367" spans="1:3" x14ac:dyDescent="0.25">
      <c r="A2367" s="104">
        <v>42467.916666666664</v>
      </c>
      <c r="B2367" s="106">
        <v>22</v>
      </c>
      <c r="C2367" s="186">
        <v>2.7839999999999998</v>
      </c>
    </row>
    <row r="2368" spans="1:3" x14ac:dyDescent="0.25">
      <c r="A2368" s="104">
        <v>42467.958333333336</v>
      </c>
      <c r="B2368" s="106">
        <v>23</v>
      </c>
      <c r="C2368" s="186">
        <v>2.76</v>
      </c>
    </row>
    <row r="2369" spans="1:3" x14ac:dyDescent="0.25">
      <c r="A2369" s="104">
        <v>42467.958333333336</v>
      </c>
      <c r="B2369" s="106">
        <v>24</v>
      </c>
      <c r="C2369" s="186">
        <v>2.6640000000000001</v>
      </c>
    </row>
    <row r="2370" spans="1:3" x14ac:dyDescent="0.25">
      <c r="A2370" s="104">
        <v>42468.041666666664</v>
      </c>
      <c r="B2370" s="106">
        <v>1</v>
      </c>
      <c r="C2370" s="186">
        <v>2.5920000000000001</v>
      </c>
    </row>
    <row r="2371" spans="1:3" x14ac:dyDescent="0.25">
      <c r="A2371" s="104">
        <v>42468.083333333336</v>
      </c>
      <c r="B2371" s="106">
        <v>2</v>
      </c>
      <c r="C2371" s="186">
        <v>2.5680000000000001</v>
      </c>
    </row>
    <row r="2372" spans="1:3" x14ac:dyDescent="0.25">
      <c r="A2372" s="104">
        <v>42468.125</v>
      </c>
      <c r="B2372" s="106">
        <v>3</v>
      </c>
      <c r="C2372" s="186">
        <v>2.52</v>
      </c>
    </row>
    <row r="2373" spans="1:3" x14ac:dyDescent="0.25">
      <c r="A2373" s="104">
        <v>42468.166666666664</v>
      </c>
      <c r="B2373" s="106">
        <v>4</v>
      </c>
      <c r="C2373" s="186">
        <v>2.7360000000000002</v>
      </c>
    </row>
    <row r="2374" spans="1:3" x14ac:dyDescent="0.25">
      <c r="A2374" s="104">
        <v>42468.208333333336</v>
      </c>
      <c r="B2374" s="106">
        <v>5</v>
      </c>
      <c r="C2374" s="186">
        <v>3.1680000000000001</v>
      </c>
    </row>
    <row r="2375" spans="1:3" x14ac:dyDescent="0.25">
      <c r="A2375" s="104">
        <v>42468.25</v>
      </c>
      <c r="B2375" s="106">
        <v>6</v>
      </c>
      <c r="C2375" s="186">
        <v>3.5760000000000001</v>
      </c>
    </row>
    <row r="2376" spans="1:3" x14ac:dyDescent="0.25">
      <c r="A2376" s="104">
        <v>42468.291666666664</v>
      </c>
      <c r="B2376" s="106">
        <v>7</v>
      </c>
      <c r="C2376" s="186">
        <v>3.9359999999999999</v>
      </c>
    </row>
    <row r="2377" spans="1:3" x14ac:dyDescent="0.25">
      <c r="A2377" s="104">
        <v>42468.333333333336</v>
      </c>
      <c r="B2377" s="106">
        <v>8</v>
      </c>
      <c r="C2377" s="186">
        <v>4.6319999999999997</v>
      </c>
    </row>
    <row r="2378" spans="1:3" x14ac:dyDescent="0.25">
      <c r="A2378" s="104">
        <v>42468.375</v>
      </c>
      <c r="B2378" s="106">
        <v>9</v>
      </c>
      <c r="C2378" s="186">
        <v>4.3440000000000003</v>
      </c>
    </row>
    <row r="2379" spans="1:3" x14ac:dyDescent="0.25">
      <c r="A2379" s="104">
        <v>42468.416666666664</v>
      </c>
      <c r="B2379" s="106">
        <v>10</v>
      </c>
      <c r="C2379" s="186">
        <v>4.2720000000000002</v>
      </c>
    </row>
    <row r="2380" spans="1:3" x14ac:dyDescent="0.25">
      <c r="A2380" s="104">
        <v>42468.458333333336</v>
      </c>
      <c r="B2380" s="106">
        <v>11</v>
      </c>
      <c r="C2380" s="186">
        <v>4.2720000000000002</v>
      </c>
    </row>
    <row r="2381" spans="1:3" x14ac:dyDescent="0.25">
      <c r="A2381" s="104">
        <v>42468.5</v>
      </c>
      <c r="B2381" s="106">
        <v>12</v>
      </c>
      <c r="C2381" s="186">
        <v>4.1280000000000001</v>
      </c>
    </row>
    <row r="2382" spans="1:3" x14ac:dyDescent="0.25">
      <c r="A2382" s="104">
        <v>42468.541666666664</v>
      </c>
      <c r="B2382" s="106">
        <v>13</v>
      </c>
      <c r="C2382" s="186">
        <v>3.96</v>
      </c>
    </row>
    <row r="2383" spans="1:3" x14ac:dyDescent="0.25">
      <c r="A2383" s="104">
        <v>42468.583333333336</v>
      </c>
      <c r="B2383" s="106">
        <v>14</v>
      </c>
      <c r="C2383" s="186">
        <v>3.2160000000000002</v>
      </c>
    </row>
    <row r="2384" spans="1:3" x14ac:dyDescent="0.25">
      <c r="A2384" s="104">
        <v>42468.625</v>
      </c>
      <c r="B2384" s="106">
        <v>15</v>
      </c>
      <c r="C2384" s="186">
        <v>3.0960000000000001</v>
      </c>
    </row>
    <row r="2385" spans="1:3" x14ac:dyDescent="0.25">
      <c r="A2385" s="104">
        <v>42468.666666666664</v>
      </c>
      <c r="B2385" s="106">
        <v>16</v>
      </c>
      <c r="C2385" s="186">
        <v>2.6640000000000001</v>
      </c>
    </row>
    <row r="2386" spans="1:3" x14ac:dyDescent="0.25">
      <c r="A2386" s="104">
        <v>42468.708333333336</v>
      </c>
      <c r="B2386" s="106">
        <v>17</v>
      </c>
      <c r="C2386" s="186">
        <v>2.8079999999999998</v>
      </c>
    </row>
    <row r="2387" spans="1:3" x14ac:dyDescent="0.25">
      <c r="A2387" s="104">
        <v>42468.75</v>
      </c>
      <c r="B2387" s="106">
        <v>18</v>
      </c>
      <c r="C2387" s="186">
        <v>2.8559999999999999</v>
      </c>
    </row>
    <row r="2388" spans="1:3" x14ac:dyDescent="0.25">
      <c r="A2388" s="104">
        <v>42468.791666666664</v>
      </c>
      <c r="B2388" s="106">
        <v>19</v>
      </c>
      <c r="C2388" s="186">
        <v>2.9039999999999999</v>
      </c>
    </row>
    <row r="2389" spans="1:3" x14ac:dyDescent="0.25">
      <c r="A2389" s="104">
        <v>42468.833333333336</v>
      </c>
      <c r="B2389" s="106">
        <v>20</v>
      </c>
      <c r="C2389" s="186">
        <v>3.48</v>
      </c>
    </row>
    <row r="2390" spans="1:3" x14ac:dyDescent="0.25">
      <c r="A2390" s="104">
        <v>42468.875</v>
      </c>
      <c r="B2390" s="106">
        <v>21</v>
      </c>
      <c r="C2390" s="186">
        <v>3.3839999999999999</v>
      </c>
    </row>
    <row r="2391" spans="1:3" x14ac:dyDescent="0.25">
      <c r="A2391" s="104">
        <v>42468.916666666664</v>
      </c>
      <c r="B2391" s="106">
        <v>22</v>
      </c>
      <c r="C2391" s="186">
        <v>3.3839999999999999</v>
      </c>
    </row>
    <row r="2392" spans="1:3" x14ac:dyDescent="0.25">
      <c r="A2392" s="104">
        <v>42468.958333333336</v>
      </c>
      <c r="B2392" s="106">
        <v>23</v>
      </c>
      <c r="C2392" s="186">
        <v>3</v>
      </c>
    </row>
    <row r="2393" spans="1:3" x14ac:dyDescent="0.25">
      <c r="A2393" s="104">
        <v>42468.958333333336</v>
      </c>
      <c r="B2393" s="106">
        <v>24</v>
      </c>
      <c r="C2393" s="186">
        <v>2.8079999999999998</v>
      </c>
    </row>
    <row r="2394" spans="1:3" x14ac:dyDescent="0.25">
      <c r="A2394" s="104">
        <v>42469.041666666664</v>
      </c>
      <c r="B2394" s="106">
        <v>1</v>
      </c>
      <c r="C2394" s="186">
        <v>2.8079999999999998</v>
      </c>
    </row>
    <row r="2395" spans="1:3" x14ac:dyDescent="0.25">
      <c r="A2395" s="104">
        <v>42469.083333333336</v>
      </c>
      <c r="B2395" s="106">
        <v>2</v>
      </c>
      <c r="C2395" s="186">
        <v>2.7120000000000002</v>
      </c>
    </row>
    <row r="2396" spans="1:3" x14ac:dyDescent="0.25">
      <c r="A2396" s="104">
        <v>42469.125</v>
      </c>
      <c r="B2396" s="106">
        <v>3</v>
      </c>
      <c r="C2396" s="186">
        <v>2.7120000000000002</v>
      </c>
    </row>
    <row r="2397" spans="1:3" x14ac:dyDescent="0.25">
      <c r="A2397" s="104">
        <v>42469.166666666664</v>
      </c>
      <c r="B2397" s="106">
        <v>4</v>
      </c>
      <c r="C2397" s="186">
        <v>2.7120000000000002</v>
      </c>
    </row>
    <row r="2398" spans="1:3" x14ac:dyDescent="0.25">
      <c r="A2398" s="104">
        <v>42469.208333333336</v>
      </c>
      <c r="B2398" s="106">
        <v>5</v>
      </c>
      <c r="C2398" s="186">
        <v>2.9039999999999999</v>
      </c>
    </row>
    <row r="2399" spans="1:3" x14ac:dyDescent="0.25">
      <c r="A2399" s="104">
        <v>42469.25</v>
      </c>
      <c r="B2399" s="106">
        <v>6</v>
      </c>
      <c r="C2399" s="186">
        <v>3.0720000000000001</v>
      </c>
    </row>
    <row r="2400" spans="1:3" x14ac:dyDescent="0.25">
      <c r="A2400" s="104">
        <v>42469.291666666664</v>
      </c>
      <c r="B2400" s="106">
        <v>7</v>
      </c>
      <c r="C2400" s="186">
        <v>2.976</v>
      </c>
    </row>
    <row r="2401" spans="1:3" x14ac:dyDescent="0.25">
      <c r="A2401" s="104">
        <v>42469.333333333336</v>
      </c>
      <c r="B2401" s="106">
        <v>8</v>
      </c>
      <c r="C2401" s="186">
        <v>2.9039999999999999</v>
      </c>
    </row>
    <row r="2402" spans="1:3" x14ac:dyDescent="0.25">
      <c r="A2402" s="104">
        <v>42469.375</v>
      </c>
      <c r="B2402" s="106">
        <v>9</v>
      </c>
      <c r="C2402" s="186">
        <v>2.8559999999999999</v>
      </c>
    </row>
    <row r="2403" spans="1:3" x14ac:dyDescent="0.25">
      <c r="A2403" s="104">
        <v>42469.416666666664</v>
      </c>
      <c r="B2403" s="106">
        <v>10</v>
      </c>
      <c r="C2403" s="186">
        <v>2.88</v>
      </c>
    </row>
    <row r="2404" spans="1:3" x14ac:dyDescent="0.25">
      <c r="A2404" s="104">
        <v>42469.458333333336</v>
      </c>
      <c r="B2404" s="106">
        <v>11</v>
      </c>
      <c r="C2404" s="186">
        <v>2.8559999999999999</v>
      </c>
    </row>
    <row r="2405" spans="1:3" x14ac:dyDescent="0.25">
      <c r="A2405" s="104">
        <v>42469.5</v>
      </c>
      <c r="B2405" s="106">
        <v>12</v>
      </c>
      <c r="C2405" s="186">
        <v>2.6640000000000001</v>
      </c>
    </row>
    <row r="2406" spans="1:3" x14ac:dyDescent="0.25">
      <c r="A2406" s="104">
        <v>42469.541666666664</v>
      </c>
      <c r="B2406" s="106">
        <v>13</v>
      </c>
      <c r="C2406" s="186">
        <v>2.3759999999999999</v>
      </c>
    </row>
    <row r="2407" spans="1:3" x14ac:dyDescent="0.25">
      <c r="A2407" s="104">
        <v>42469.583333333336</v>
      </c>
      <c r="B2407" s="106">
        <v>14</v>
      </c>
      <c r="C2407" s="186">
        <v>2.496</v>
      </c>
    </row>
    <row r="2408" spans="1:3" x14ac:dyDescent="0.25">
      <c r="A2408" s="104">
        <v>42469.625</v>
      </c>
      <c r="B2408" s="106">
        <v>15</v>
      </c>
      <c r="C2408" s="186">
        <v>2.448</v>
      </c>
    </row>
    <row r="2409" spans="1:3" x14ac:dyDescent="0.25">
      <c r="A2409" s="104">
        <v>42469.666666666664</v>
      </c>
      <c r="B2409" s="106">
        <v>16</v>
      </c>
      <c r="C2409" s="186">
        <v>2.3759999999999999</v>
      </c>
    </row>
    <row r="2410" spans="1:3" x14ac:dyDescent="0.25">
      <c r="A2410" s="104">
        <v>42469.708333333336</v>
      </c>
      <c r="B2410" s="106">
        <v>17</v>
      </c>
      <c r="C2410" s="186">
        <v>2.3759999999999999</v>
      </c>
    </row>
    <row r="2411" spans="1:3" x14ac:dyDescent="0.25">
      <c r="A2411" s="104">
        <v>42469.75</v>
      </c>
      <c r="B2411" s="106">
        <v>18</v>
      </c>
      <c r="C2411" s="186">
        <v>2.4</v>
      </c>
    </row>
    <row r="2412" spans="1:3" x14ac:dyDescent="0.25">
      <c r="A2412" s="104">
        <v>42469.791666666664</v>
      </c>
      <c r="B2412" s="106">
        <v>19</v>
      </c>
      <c r="C2412" s="186">
        <v>2.4</v>
      </c>
    </row>
    <row r="2413" spans="1:3" x14ac:dyDescent="0.25">
      <c r="A2413" s="104">
        <v>42469.833333333336</v>
      </c>
      <c r="B2413" s="106">
        <v>20</v>
      </c>
      <c r="C2413" s="186">
        <v>2.472</v>
      </c>
    </row>
    <row r="2414" spans="1:3" x14ac:dyDescent="0.25">
      <c r="A2414" s="104">
        <v>42469.875</v>
      </c>
      <c r="B2414" s="106">
        <v>21</v>
      </c>
      <c r="C2414" s="186">
        <v>2.448</v>
      </c>
    </row>
    <row r="2415" spans="1:3" x14ac:dyDescent="0.25">
      <c r="A2415" s="104">
        <v>42469.916666666664</v>
      </c>
      <c r="B2415" s="106">
        <v>22</v>
      </c>
      <c r="C2415" s="186">
        <v>2.3759999999999999</v>
      </c>
    </row>
    <row r="2416" spans="1:3" x14ac:dyDescent="0.25">
      <c r="A2416" s="104">
        <v>42469.958333333336</v>
      </c>
      <c r="B2416" s="106">
        <v>23</v>
      </c>
      <c r="C2416" s="186">
        <v>2.3759999999999999</v>
      </c>
    </row>
    <row r="2417" spans="1:3" x14ac:dyDescent="0.25">
      <c r="A2417" s="104">
        <v>42469.958333333336</v>
      </c>
      <c r="B2417" s="106">
        <v>24</v>
      </c>
      <c r="C2417" s="186">
        <v>2.3039999999999998</v>
      </c>
    </row>
    <row r="2418" spans="1:3" x14ac:dyDescent="0.25">
      <c r="A2418" s="104">
        <v>42470.041666666664</v>
      </c>
      <c r="B2418" s="106">
        <v>1</v>
      </c>
      <c r="C2418" s="186">
        <v>2.3039999999999998</v>
      </c>
    </row>
    <row r="2419" spans="1:3" x14ac:dyDescent="0.25">
      <c r="A2419" s="104">
        <v>42470.083333333336</v>
      </c>
      <c r="B2419" s="106">
        <v>2</v>
      </c>
      <c r="C2419" s="186">
        <v>2.3039999999999998</v>
      </c>
    </row>
    <row r="2420" spans="1:3" x14ac:dyDescent="0.25">
      <c r="A2420" s="104">
        <v>42470.125</v>
      </c>
      <c r="B2420" s="106">
        <v>3</v>
      </c>
      <c r="C2420" s="186">
        <v>2.3039999999999998</v>
      </c>
    </row>
    <row r="2421" spans="1:3" x14ac:dyDescent="0.25">
      <c r="A2421" s="104">
        <v>42470.166666666664</v>
      </c>
      <c r="B2421" s="106">
        <v>4</v>
      </c>
      <c r="C2421" s="186">
        <v>2.4</v>
      </c>
    </row>
    <row r="2422" spans="1:3" x14ac:dyDescent="0.25">
      <c r="A2422" s="104">
        <v>42470.208333333336</v>
      </c>
      <c r="B2422" s="106">
        <v>5</v>
      </c>
      <c r="C2422" s="186">
        <v>2.3759999999999999</v>
      </c>
    </row>
    <row r="2423" spans="1:3" x14ac:dyDescent="0.25">
      <c r="A2423" s="104">
        <v>42470.25</v>
      </c>
      <c r="B2423" s="106">
        <v>6</v>
      </c>
      <c r="C2423" s="186">
        <v>2.4239999999999999</v>
      </c>
    </row>
    <row r="2424" spans="1:3" x14ac:dyDescent="0.25">
      <c r="A2424" s="104">
        <v>42470.291666666664</v>
      </c>
      <c r="B2424" s="106">
        <v>7</v>
      </c>
      <c r="C2424" s="186">
        <v>2.448</v>
      </c>
    </row>
    <row r="2425" spans="1:3" x14ac:dyDescent="0.25">
      <c r="A2425" s="104">
        <v>42470.333333333336</v>
      </c>
      <c r="B2425" s="106">
        <v>8</v>
      </c>
      <c r="C2425" s="186">
        <v>2.4239999999999999</v>
      </c>
    </row>
    <row r="2426" spans="1:3" x14ac:dyDescent="0.25">
      <c r="A2426" s="104">
        <v>42470.375</v>
      </c>
      <c r="B2426" s="106">
        <v>9</v>
      </c>
      <c r="C2426" s="186">
        <v>2.4</v>
      </c>
    </row>
    <row r="2427" spans="1:3" x14ac:dyDescent="0.25">
      <c r="A2427" s="104">
        <v>42470.416666666664</v>
      </c>
      <c r="B2427" s="106">
        <v>10</v>
      </c>
      <c r="C2427" s="186">
        <v>2.3759999999999999</v>
      </c>
    </row>
    <row r="2428" spans="1:3" x14ac:dyDescent="0.25">
      <c r="A2428" s="104">
        <v>42470.458333333336</v>
      </c>
      <c r="B2428" s="106">
        <v>11</v>
      </c>
      <c r="C2428" s="186">
        <v>2.3519999999999999</v>
      </c>
    </row>
    <row r="2429" spans="1:3" x14ac:dyDescent="0.25">
      <c r="A2429" s="104">
        <v>42470.5</v>
      </c>
      <c r="B2429" s="106">
        <v>12</v>
      </c>
      <c r="C2429" s="186">
        <v>2.3519999999999999</v>
      </c>
    </row>
    <row r="2430" spans="1:3" x14ac:dyDescent="0.25">
      <c r="A2430" s="104">
        <v>42470.541666666664</v>
      </c>
      <c r="B2430" s="106">
        <v>13</v>
      </c>
      <c r="C2430" s="186">
        <v>2.3519999999999999</v>
      </c>
    </row>
    <row r="2431" spans="1:3" x14ac:dyDescent="0.25">
      <c r="A2431" s="104">
        <v>42470.583333333336</v>
      </c>
      <c r="B2431" s="106">
        <v>14</v>
      </c>
      <c r="C2431" s="186">
        <v>2.3759999999999999</v>
      </c>
    </row>
    <row r="2432" spans="1:3" x14ac:dyDescent="0.25">
      <c r="A2432" s="104">
        <v>42470.625</v>
      </c>
      <c r="B2432" s="106">
        <v>15</v>
      </c>
      <c r="C2432" s="186">
        <v>2.4</v>
      </c>
    </row>
    <row r="2433" spans="1:3" x14ac:dyDescent="0.25">
      <c r="A2433" s="104">
        <v>42470.666666666664</v>
      </c>
      <c r="B2433" s="106">
        <v>16</v>
      </c>
      <c r="C2433" s="186">
        <v>2.3759999999999999</v>
      </c>
    </row>
    <row r="2434" spans="1:3" x14ac:dyDescent="0.25">
      <c r="A2434" s="104">
        <v>42470.708333333336</v>
      </c>
      <c r="B2434" s="106">
        <v>17</v>
      </c>
      <c r="C2434" s="186">
        <v>2.496</v>
      </c>
    </row>
    <row r="2435" spans="1:3" x14ac:dyDescent="0.25">
      <c r="A2435" s="104">
        <v>42470.75</v>
      </c>
      <c r="B2435" s="106">
        <v>18</v>
      </c>
      <c r="C2435" s="186">
        <v>2.544</v>
      </c>
    </row>
    <row r="2436" spans="1:3" x14ac:dyDescent="0.25">
      <c r="A2436" s="104">
        <v>42470.791666666664</v>
      </c>
      <c r="B2436" s="106">
        <v>19</v>
      </c>
      <c r="C2436" s="186">
        <v>2.64</v>
      </c>
    </row>
    <row r="2437" spans="1:3" x14ac:dyDescent="0.25">
      <c r="A2437" s="104">
        <v>42470.833333333336</v>
      </c>
      <c r="B2437" s="106">
        <v>20</v>
      </c>
      <c r="C2437" s="186">
        <v>2.76</v>
      </c>
    </row>
    <row r="2438" spans="1:3" x14ac:dyDescent="0.25">
      <c r="A2438" s="104">
        <v>42470.875</v>
      </c>
      <c r="B2438" s="106">
        <v>21</v>
      </c>
      <c r="C2438" s="186">
        <v>2.6880000000000002</v>
      </c>
    </row>
    <row r="2439" spans="1:3" x14ac:dyDescent="0.25">
      <c r="A2439" s="104">
        <v>42470.916666666664</v>
      </c>
      <c r="B2439" s="106">
        <v>22</v>
      </c>
      <c r="C2439" s="186">
        <v>2.64</v>
      </c>
    </row>
    <row r="2440" spans="1:3" x14ac:dyDescent="0.25">
      <c r="A2440" s="104">
        <v>42470.958333333336</v>
      </c>
      <c r="B2440" s="106">
        <v>23</v>
      </c>
      <c r="C2440" s="186">
        <v>2.64</v>
      </c>
    </row>
    <row r="2441" spans="1:3" x14ac:dyDescent="0.25">
      <c r="A2441" s="104">
        <v>42470.958333333336</v>
      </c>
      <c r="B2441" s="106">
        <v>24</v>
      </c>
      <c r="C2441" s="186">
        <v>2.496</v>
      </c>
    </row>
    <row r="2442" spans="1:3" x14ac:dyDescent="0.25">
      <c r="A2442" s="104">
        <v>42471.041666666664</v>
      </c>
      <c r="B2442" s="106">
        <v>1</v>
      </c>
      <c r="C2442" s="186">
        <v>2.448</v>
      </c>
    </row>
    <row r="2443" spans="1:3" x14ac:dyDescent="0.25">
      <c r="A2443" s="104">
        <v>42471.083333333336</v>
      </c>
      <c r="B2443" s="106">
        <v>2</v>
      </c>
      <c r="C2443" s="186">
        <v>2.448</v>
      </c>
    </row>
    <row r="2444" spans="1:3" x14ac:dyDescent="0.25">
      <c r="A2444" s="104">
        <v>42471.125</v>
      </c>
      <c r="B2444" s="106">
        <v>3</v>
      </c>
      <c r="C2444" s="186">
        <v>2.448</v>
      </c>
    </row>
    <row r="2445" spans="1:3" x14ac:dyDescent="0.25">
      <c r="A2445" s="104">
        <v>42471.166666666664</v>
      </c>
      <c r="B2445" s="106">
        <v>4</v>
      </c>
      <c r="C2445" s="186">
        <v>2.6640000000000001</v>
      </c>
    </row>
    <row r="2446" spans="1:3" x14ac:dyDescent="0.25">
      <c r="A2446" s="104">
        <v>42471.208333333336</v>
      </c>
      <c r="B2446" s="106">
        <v>5</v>
      </c>
      <c r="C2446" s="186">
        <v>2.9039999999999999</v>
      </c>
    </row>
    <row r="2447" spans="1:3" x14ac:dyDescent="0.25">
      <c r="A2447" s="104">
        <v>42471.25</v>
      </c>
      <c r="B2447" s="106">
        <v>6</v>
      </c>
      <c r="C2447" s="186">
        <v>3.456</v>
      </c>
    </row>
    <row r="2448" spans="1:3" x14ac:dyDescent="0.25">
      <c r="A2448" s="104">
        <v>42471.291666666664</v>
      </c>
      <c r="B2448" s="106">
        <v>7</v>
      </c>
      <c r="C2448" s="186">
        <v>3.96</v>
      </c>
    </row>
    <row r="2449" spans="1:3" x14ac:dyDescent="0.25">
      <c r="A2449" s="104">
        <v>42471.333333333336</v>
      </c>
      <c r="B2449" s="106">
        <v>8</v>
      </c>
      <c r="C2449" s="186">
        <v>4.056</v>
      </c>
    </row>
    <row r="2450" spans="1:3" x14ac:dyDescent="0.25">
      <c r="A2450" s="104">
        <v>42471.375</v>
      </c>
      <c r="B2450" s="106">
        <v>9</v>
      </c>
      <c r="C2450" s="186">
        <v>4.08</v>
      </c>
    </row>
    <row r="2451" spans="1:3" x14ac:dyDescent="0.25">
      <c r="A2451" s="104">
        <v>42471.416666666664</v>
      </c>
      <c r="B2451" s="106">
        <v>10</v>
      </c>
      <c r="C2451" s="186">
        <v>4.008</v>
      </c>
    </row>
    <row r="2452" spans="1:3" x14ac:dyDescent="0.25">
      <c r="A2452" s="104">
        <v>42471.458333333336</v>
      </c>
      <c r="B2452" s="106">
        <v>11</v>
      </c>
      <c r="C2452" s="186">
        <v>4.032</v>
      </c>
    </row>
    <row r="2453" spans="1:3" x14ac:dyDescent="0.25">
      <c r="A2453" s="104">
        <v>42471.5</v>
      </c>
      <c r="B2453" s="106">
        <v>12</v>
      </c>
      <c r="C2453" s="186">
        <v>4.1520000000000001</v>
      </c>
    </row>
    <row r="2454" spans="1:3" x14ac:dyDescent="0.25">
      <c r="A2454" s="104">
        <v>42471.541666666664</v>
      </c>
      <c r="B2454" s="106">
        <v>13</v>
      </c>
      <c r="C2454" s="186">
        <v>4.1520000000000001</v>
      </c>
    </row>
    <row r="2455" spans="1:3" x14ac:dyDescent="0.25">
      <c r="A2455" s="104">
        <v>42471.583333333336</v>
      </c>
      <c r="B2455" s="106">
        <v>14</v>
      </c>
      <c r="C2455" s="186">
        <v>3.6960000000000002</v>
      </c>
    </row>
    <row r="2456" spans="1:3" x14ac:dyDescent="0.25">
      <c r="A2456" s="104">
        <v>42471.625</v>
      </c>
      <c r="B2456" s="106">
        <v>15</v>
      </c>
      <c r="C2456" s="186">
        <v>3.4079999999999999</v>
      </c>
    </row>
    <row r="2457" spans="1:3" x14ac:dyDescent="0.25">
      <c r="A2457" s="104">
        <v>42471.666666666664</v>
      </c>
      <c r="B2457" s="106">
        <v>16</v>
      </c>
      <c r="C2457" s="186">
        <v>2.9039999999999999</v>
      </c>
    </row>
    <row r="2458" spans="1:3" x14ac:dyDescent="0.25">
      <c r="A2458" s="104">
        <v>42471.708333333336</v>
      </c>
      <c r="B2458" s="106">
        <v>17</v>
      </c>
      <c r="C2458" s="186">
        <v>2.8319999999999999</v>
      </c>
    </row>
    <row r="2459" spans="1:3" x14ac:dyDescent="0.25">
      <c r="A2459" s="104">
        <v>42471.75</v>
      </c>
      <c r="B2459" s="106">
        <v>18</v>
      </c>
      <c r="C2459" s="186">
        <v>2.6640000000000001</v>
      </c>
    </row>
    <row r="2460" spans="1:3" x14ac:dyDescent="0.25">
      <c r="A2460" s="104">
        <v>42471.791666666664</v>
      </c>
      <c r="B2460" s="106">
        <v>19</v>
      </c>
      <c r="C2460" s="186">
        <v>2.6160000000000001</v>
      </c>
    </row>
    <row r="2461" spans="1:3" x14ac:dyDescent="0.25">
      <c r="A2461" s="104">
        <v>42471.833333333336</v>
      </c>
      <c r="B2461" s="106">
        <v>20</v>
      </c>
      <c r="C2461" s="186">
        <v>2.64</v>
      </c>
    </row>
    <row r="2462" spans="1:3" x14ac:dyDescent="0.25">
      <c r="A2462" s="104">
        <v>42471.875</v>
      </c>
      <c r="B2462" s="106">
        <v>21</v>
      </c>
      <c r="C2462" s="186">
        <v>2.52</v>
      </c>
    </row>
    <row r="2463" spans="1:3" x14ac:dyDescent="0.25">
      <c r="A2463" s="104">
        <v>42471.916666666664</v>
      </c>
      <c r="B2463" s="106">
        <v>22</v>
      </c>
      <c r="C2463" s="186">
        <v>2.4239999999999999</v>
      </c>
    </row>
    <row r="2464" spans="1:3" x14ac:dyDescent="0.25">
      <c r="A2464" s="104">
        <v>42471.958333333336</v>
      </c>
      <c r="B2464" s="106">
        <v>23</v>
      </c>
      <c r="C2464" s="186">
        <v>2.3759999999999999</v>
      </c>
    </row>
    <row r="2465" spans="1:3" x14ac:dyDescent="0.25">
      <c r="A2465" s="104">
        <v>42471.958333333336</v>
      </c>
      <c r="B2465" s="106">
        <v>24</v>
      </c>
      <c r="C2465" s="186">
        <v>2.3039999999999998</v>
      </c>
    </row>
    <row r="2466" spans="1:3" x14ac:dyDescent="0.25">
      <c r="A2466" s="104">
        <v>42472.041666666664</v>
      </c>
      <c r="B2466" s="106">
        <v>1</v>
      </c>
      <c r="C2466" s="186">
        <v>2.2799999999999998</v>
      </c>
    </row>
    <row r="2467" spans="1:3" x14ac:dyDescent="0.25">
      <c r="A2467" s="104">
        <v>42472.083333333336</v>
      </c>
      <c r="B2467" s="106">
        <v>2</v>
      </c>
      <c r="C2467" s="186">
        <v>2.2559999999999998</v>
      </c>
    </row>
    <row r="2468" spans="1:3" x14ac:dyDescent="0.25">
      <c r="A2468" s="104">
        <v>42472.125</v>
      </c>
      <c r="B2468" s="106">
        <v>3</v>
      </c>
      <c r="C2468" s="186">
        <v>2.2320000000000002</v>
      </c>
    </row>
    <row r="2469" spans="1:3" x14ac:dyDescent="0.25">
      <c r="A2469" s="104">
        <v>42472.166666666664</v>
      </c>
      <c r="B2469" s="106">
        <v>4</v>
      </c>
      <c r="C2469" s="186">
        <v>2.472</v>
      </c>
    </row>
    <row r="2470" spans="1:3" x14ac:dyDescent="0.25">
      <c r="A2470" s="104">
        <v>42472.208333333336</v>
      </c>
      <c r="B2470" s="106">
        <v>5</v>
      </c>
      <c r="C2470" s="186">
        <v>2.8319999999999999</v>
      </c>
    </row>
    <row r="2471" spans="1:3" x14ac:dyDescent="0.25">
      <c r="A2471" s="104">
        <v>42472.25</v>
      </c>
      <c r="B2471" s="106">
        <v>6</v>
      </c>
      <c r="C2471" s="186">
        <v>3.2639999999999998</v>
      </c>
    </row>
    <row r="2472" spans="1:3" x14ac:dyDescent="0.25">
      <c r="A2472" s="104">
        <v>42472.291666666664</v>
      </c>
      <c r="B2472" s="106">
        <v>7</v>
      </c>
      <c r="C2472" s="186">
        <v>3.7440000000000002</v>
      </c>
    </row>
    <row r="2473" spans="1:3" x14ac:dyDescent="0.25">
      <c r="A2473" s="104">
        <v>42472.333333333336</v>
      </c>
      <c r="B2473" s="106">
        <v>8</v>
      </c>
      <c r="C2473" s="186">
        <v>4.056</v>
      </c>
    </row>
    <row r="2474" spans="1:3" x14ac:dyDescent="0.25">
      <c r="A2474" s="104">
        <v>42472.375</v>
      </c>
      <c r="B2474" s="106">
        <v>9</v>
      </c>
      <c r="C2474" s="186">
        <v>4.1280000000000001</v>
      </c>
    </row>
    <row r="2475" spans="1:3" x14ac:dyDescent="0.25">
      <c r="A2475" s="104">
        <v>42472.416666666664</v>
      </c>
      <c r="B2475" s="106">
        <v>10</v>
      </c>
      <c r="C2475" s="186">
        <v>4.1520000000000001</v>
      </c>
    </row>
    <row r="2476" spans="1:3" x14ac:dyDescent="0.25">
      <c r="A2476" s="104">
        <v>42472.458333333336</v>
      </c>
      <c r="B2476" s="106">
        <v>11</v>
      </c>
      <c r="C2476" s="186">
        <v>4.032</v>
      </c>
    </row>
    <row r="2477" spans="1:3" x14ac:dyDescent="0.25">
      <c r="A2477" s="104">
        <v>42472.5</v>
      </c>
      <c r="B2477" s="106">
        <v>12</v>
      </c>
      <c r="C2477" s="186">
        <v>3.84</v>
      </c>
    </row>
    <row r="2478" spans="1:3" x14ac:dyDescent="0.25">
      <c r="A2478" s="104">
        <v>42472.541666666664</v>
      </c>
      <c r="B2478" s="106">
        <v>13</v>
      </c>
      <c r="C2478" s="186">
        <v>3.7919999999999998</v>
      </c>
    </row>
    <row r="2479" spans="1:3" x14ac:dyDescent="0.25">
      <c r="A2479" s="104">
        <v>42472.583333333336</v>
      </c>
      <c r="B2479" s="106">
        <v>14</v>
      </c>
      <c r="C2479" s="186">
        <v>3.5760000000000001</v>
      </c>
    </row>
    <row r="2480" spans="1:3" x14ac:dyDescent="0.25">
      <c r="A2480" s="104">
        <v>42472.625</v>
      </c>
      <c r="B2480" s="106">
        <v>15</v>
      </c>
      <c r="C2480" s="186">
        <v>3.4079999999999999</v>
      </c>
    </row>
    <row r="2481" spans="1:3" x14ac:dyDescent="0.25">
      <c r="A2481" s="104">
        <v>42472.666666666664</v>
      </c>
      <c r="B2481" s="106">
        <v>16</v>
      </c>
      <c r="C2481" s="186">
        <v>2.952</v>
      </c>
    </row>
    <row r="2482" spans="1:3" x14ac:dyDescent="0.25">
      <c r="A2482" s="104">
        <v>42472.708333333336</v>
      </c>
      <c r="B2482" s="106">
        <v>17</v>
      </c>
      <c r="C2482" s="186">
        <v>2.8319999999999999</v>
      </c>
    </row>
    <row r="2483" spans="1:3" x14ac:dyDescent="0.25">
      <c r="A2483" s="104">
        <v>42472.75</v>
      </c>
      <c r="B2483" s="106">
        <v>18</v>
      </c>
      <c r="C2483" s="186">
        <v>2.6880000000000002</v>
      </c>
    </row>
    <row r="2484" spans="1:3" x14ac:dyDescent="0.25">
      <c r="A2484" s="104">
        <v>42472.791666666664</v>
      </c>
      <c r="B2484" s="106">
        <v>19</v>
      </c>
      <c r="C2484" s="186">
        <v>2.7120000000000002</v>
      </c>
    </row>
    <row r="2485" spans="1:3" x14ac:dyDescent="0.25">
      <c r="A2485" s="104">
        <v>42472.833333333336</v>
      </c>
      <c r="B2485" s="106">
        <v>20</v>
      </c>
      <c r="C2485" s="186">
        <v>2.8079999999999998</v>
      </c>
    </row>
    <row r="2486" spans="1:3" x14ac:dyDescent="0.25">
      <c r="A2486" s="104">
        <v>42472.875</v>
      </c>
      <c r="B2486" s="106">
        <v>21</v>
      </c>
      <c r="C2486" s="186">
        <v>2.76</v>
      </c>
    </row>
    <row r="2487" spans="1:3" x14ac:dyDescent="0.25">
      <c r="A2487" s="104">
        <v>42472.916666666664</v>
      </c>
      <c r="B2487" s="106">
        <v>22</v>
      </c>
      <c r="C2487" s="186">
        <v>2.6640000000000001</v>
      </c>
    </row>
    <row r="2488" spans="1:3" x14ac:dyDescent="0.25">
      <c r="A2488" s="104">
        <v>42472.958333333336</v>
      </c>
      <c r="B2488" s="106">
        <v>23</v>
      </c>
      <c r="C2488" s="186">
        <v>2.6640000000000001</v>
      </c>
    </row>
    <row r="2489" spans="1:3" x14ac:dyDescent="0.25">
      <c r="A2489" s="104">
        <v>42472.958333333336</v>
      </c>
      <c r="B2489" s="106">
        <v>24</v>
      </c>
      <c r="C2489" s="186">
        <v>2.544</v>
      </c>
    </row>
    <row r="2490" spans="1:3" x14ac:dyDescent="0.25">
      <c r="A2490" s="104">
        <v>42473.041666666664</v>
      </c>
      <c r="B2490" s="106">
        <v>1</v>
      </c>
      <c r="C2490" s="186">
        <v>2.496</v>
      </c>
    </row>
    <row r="2491" spans="1:3" x14ac:dyDescent="0.25">
      <c r="A2491" s="104">
        <v>42473.083333333336</v>
      </c>
      <c r="B2491" s="106">
        <v>2</v>
      </c>
      <c r="C2491" s="186">
        <v>2.448</v>
      </c>
    </row>
    <row r="2492" spans="1:3" x14ac:dyDescent="0.25">
      <c r="A2492" s="104">
        <v>42473.125</v>
      </c>
      <c r="B2492" s="106">
        <v>3</v>
      </c>
      <c r="C2492" s="186">
        <v>2.448</v>
      </c>
    </row>
    <row r="2493" spans="1:3" x14ac:dyDescent="0.25">
      <c r="A2493" s="104">
        <v>42473.166666666664</v>
      </c>
      <c r="B2493" s="106">
        <v>4</v>
      </c>
      <c r="C2493" s="186">
        <v>2.6640000000000001</v>
      </c>
    </row>
    <row r="2494" spans="1:3" x14ac:dyDescent="0.25">
      <c r="A2494" s="104">
        <v>42473.208333333336</v>
      </c>
      <c r="B2494" s="106">
        <v>5</v>
      </c>
      <c r="C2494" s="186">
        <v>2.88</v>
      </c>
    </row>
    <row r="2495" spans="1:3" x14ac:dyDescent="0.25">
      <c r="A2495" s="104">
        <v>42473.25</v>
      </c>
      <c r="B2495" s="106">
        <v>6</v>
      </c>
      <c r="C2495" s="186">
        <v>3.3839999999999999</v>
      </c>
    </row>
    <row r="2496" spans="1:3" x14ac:dyDescent="0.25">
      <c r="A2496" s="104">
        <v>42473.291666666664</v>
      </c>
      <c r="B2496" s="106">
        <v>7</v>
      </c>
      <c r="C2496" s="186">
        <v>3.9359999999999999</v>
      </c>
    </row>
    <row r="2497" spans="1:3" x14ac:dyDescent="0.25">
      <c r="A2497" s="104">
        <v>42473.333333333336</v>
      </c>
      <c r="B2497" s="106">
        <v>8</v>
      </c>
      <c r="C2497" s="186">
        <v>4.1760000000000002</v>
      </c>
    </row>
    <row r="2498" spans="1:3" x14ac:dyDescent="0.25">
      <c r="A2498" s="104">
        <v>42473.375</v>
      </c>
      <c r="B2498" s="106">
        <v>9</v>
      </c>
      <c r="C2498" s="186">
        <v>4.08</v>
      </c>
    </row>
    <row r="2499" spans="1:3" x14ac:dyDescent="0.25">
      <c r="A2499" s="104">
        <v>42473.416666666664</v>
      </c>
      <c r="B2499" s="106">
        <v>10</v>
      </c>
      <c r="C2499" s="186">
        <v>4.1040000000000001</v>
      </c>
    </row>
    <row r="2500" spans="1:3" x14ac:dyDescent="0.25">
      <c r="A2500" s="104">
        <v>42473.458333333336</v>
      </c>
      <c r="B2500" s="106">
        <v>11</v>
      </c>
      <c r="C2500" s="186">
        <v>3.9359999999999999</v>
      </c>
    </row>
    <row r="2501" spans="1:3" x14ac:dyDescent="0.25">
      <c r="A2501" s="104">
        <v>42473.5</v>
      </c>
      <c r="B2501" s="106">
        <v>12</v>
      </c>
      <c r="C2501" s="186">
        <v>3.7679999999999998</v>
      </c>
    </row>
    <row r="2502" spans="1:3" x14ac:dyDescent="0.25">
      <c r="A2502" s="104">
        <v>42473.541666666664</v>
      </c>
      <c r="B2502" s="106">
        <v>13</v>
      </c>
      <c r="C2502" s="186">
        <v>4.056</v>
      </c>
    </row>
    <row r="2503" spans="1:3" x14ac:dyDescent="0.25">
      <c r="A2503" s="104">
        <v>42473.583333333336</v>
      </c>
      <c r="B2503" s="106">
        <v>14</v>
      </c>
      <c r="C2503" s="186">
        <v>4.008</v>
      </c>
    </row>
    <row r="2504" spans="1:3" x14ac:dyDescent="0.25">
      <c r="A2504" s="104">
        <v>42473.625</v>
      </c>
      <c r="B2504" s="106">
        <v>15</v>
      </c>
      <c r="C2504" s="186">
        <v>3.6480000000000001</v>
      </c>
    </row>
    <row r="2505" spans="1:3" x14ac:dyDescent="0.25">
      <c r="A2505" s="104">
        <v>42473.666666666664</v>
      </c>
      <c r="B2505" s="106">
        <v>16</v>
      </c>
      <c r="C2505" s="186">
        <v>3.0960000000000001</v>
      </c>
    </row>
    <row r="2506" spans="1:3" x14ac:dyDescent="0.25">
      <c r="A2506" s="104">
        <v>42473.708333333336</v>
      </c>
      <c r="B2506" s="106">
        <v>17</v>
      </c>
      <c r="C2506" s="186">
        <v>2.952</v>
      </c>
    </row>
    <row r="2507" spans="1:3" x14ac:dyDescent="0.25">
      <c r="A2507" s="104">
        <v>42473.75</v>
      </c>
      <c r="B2507" s="106">
        <v>18</v>
      </c>
      <c r="C2507" s="186">
        <v>2.8319999999999999</v>
      </c>
    </row>
    <row r="2508" spans="1:3" x14ac:dyDescent="0.25">
      <c r="A2508" s="104">
        <v>42473.791666666664</v>
      </c>
      <c r="B2508" s="106">
        <v>19</v>
      </c>
      <c r="C2508" s="186">
        <v>2.76</v>
      </c>
    </row>
    <row r="2509" spans="1:3" x14ac:dyDescent="0.25">
      <c r="A2509" s="104">
        <v>42473.833333333336</v>
      </c>
      <c r="B2509" s="106">
        <v>20</v>
      </c>
      <c r="C2509" s="186">
        <v>2.8319999999999999</v>
      </c>
    </row>
    <row r="2510" spans="1:3" x14ac:dyDescent="0.25">
      <c r="A2510" s="104">
        <v>42473.875</v>
      </c>
      <c r="B2510" s="106">
        <v>21</v>
      </c>
      <c r="C2510" s="186">
        <v>2.7360000000000002</v>
      </c>
    </row>
    <row r="2511" spans="1:3" x14ac:dyDescent="0.25">
      <c r="A2511" s="104">
        <v>42473.916666666664</v>
      </c>
      <c r="B2511" s="106">
        <v>22</v>
      </c>
      <c r="C2511" s="186">
        <v>2.7120000000000002</v>
      </c>
    </row>
    <row r="2512" spans="1:3" x14ac:dyDescent="0.25">
      <c r="A2512" s="104">
        <v>42473.958333333336</v>
      </c>
      <c r="B2512" s="106">
        <v>23</v>
      </c>
      <c r="C2512" s="186">
        <v>2.6880000000000002</v>
      </c>
    </row>
    <row r="2513" spans="1:3" x14ac:dyDescent="0.25">
      <c r="A2513" s="104">
        <v>42473.958333333336</v>
      </c>
      <c r="B2513" s="106">
        <v>24</v>
      </c>
      <c r="C2513" s="186">
        <v>2.5680000000000001</v>
      </c>
    </row>
    <row r="2514" spans="1:3" x14ac:dyDescent="0.25">
      <c r="A2514" s="104">
        <v>42474.041666666664</v>
      </c>
      <c r="B2514" s="106">
        <v>1</v>
      </c>
      <c r="C2514" s="186">
        <v>2.52</v>
      </c>
    </row>
    <row r="2515" spans="1:3" x14ac:dyDescent="0.25">
      <c r="A2515" s="104">
        <v>42474.083333333336</v>
      </c>
      <c r="B2515" s="106">
        <v>2</v>
      </c>
      <c r="C2515" s="186">
        <v>2.52</v>
      </c>
    </row>
    <row r="2516" spans="1:3" x14ac:dyDescent="0.25">
      <c r="A2516" s="104">
        <v>42474.125</v>
      </c>
      <c r="B2516" s="106">
        <v>3</v>
      </c>
      <c r="C2516" s="186">
        <v>2.448</v>
      </c>
    </row>
    <row r="2517" spans="1:3" x14ac:dyDescent="0.25">
      <c r="A2517" s="104">
        <v>42474.166666666664</v>
      </c>
      <c r="B2517" s="106">
        <v>4</v>
      </c>
      <c r="C2517" s="186">
        <v>2.64</v>
      </c>
    </row>
    <row r="2518" spans="1:3" x14ac:dyDescent="0.25">
      <c r="A2518" s="104">
        <v>42474.208333333336</v>
      </c>
      <c r="B2518" s="106">
        <v>5</v>
      </c>
      <c r="C2518" s="186">
        <v>3.048</v>
      </c>
    </row>
    <row r="2519" spans="1:3" x14ac:dyDescent="0.25">
      <c r="A2519" s="104">
        <v>42474.25</v>
      </c>
      <c r="B2519" s="106">
        <v>6</v>
      </c>
      <c r="C2519" s="186">
        <v>3.4079999999999999</v>
      </c>
    </row>
    <row r="2520" spans="1:3" x14ac:dyDescent="0.25">
      <c r="A2520" s="104">
        <v>42474.291666666664</v>
      </c>
      <c r="B2520" s="106">
        <v>7</v>
      </c>
      <c r="C2520" s="186">
        <v>3.8639999999999999</v>
      </c>
    </row>
    <row r="2521" spans="1:3" x14ac:dyDescent="0.25">
      <c r="A2521" s="104">
        <v>42474.333333333336</v>
      </c>
      <c r="B2521" s="106">
        <v>8</v>
      </c>
      <c r="C2521" s="186">
        <v>4.032</v>
      </c>
    </row>
    <row r="2522" spans="1:3" x14ac:dyDescent="0.25">
      <c r="A2522" s="104">
        <v>42474.375</v>
      </c>
      <c r="B2522" s="106">
        <v>9</v>
      </c>
      <c r="C2522" s="186">
        <v>4.1040000000000001</v>
      </c>
    </row>
    <row r="2523" spans="1:3" x14ac:dyDescent="0.25">
      <c r="A2523" s="104">
        <v>42474.416666666664</v>
      </c>
      <c r="B2523" s="106">
        <v>10</v>
      </c>
      <c r="C2523" s="186">
        <v>4.056</v>
      </c>
    </row>
    <row r="2524" spans="1:3" x14ac:dyDescent="0.25">
      <c r="A2524" s="104">
        <v>42474.458333333336</v>
      </c>
      <c r="B2524" s="106">
        <v>11</v>
      </c>
      <c r="C2524" s="186">
        <v>4.1280000000000001</v>
      </c>
    </row>
    <row r="2525" spans="1:3" x14ac:dyDescent="0.25">
      <c r="A2525" s="104">
        <v>42474.5</v>
      </c>
      <c r="B2525" s="106">
        <v>12</v>
      </c>
      <c r="C2525" s="186">
        <v>3.8639999999999999</v>
      </c>
    </row>
    <row r="2526" spans="1:3" x14ac:dyDescent="0.25">
      <c r="A2526" s="104">
        <v>42474.541666666664</v>
      </c>
      <c r="B2526" s="106">
        <v>13</v>
      </c>
      <c r="C2526" s="186">
        <v>4.008</v>
      </c>
    </row>
    <row r="2527" spans="1:3" x14ac:dyDescent="0.25">
      <c r="A2527" s="104">
        <v>42474.583333333336</v>
      </c>
      <c r="B2527" s="106">
        <v>14</v>
      </c>
      <c r="C2527" s="186">
        <v>3.9359999999999999</v>
      </c>
    </row>
    <row r="2528" spans="1:3" x14ac:dyDescent="0.25">
      <c r="A2528" s="104">
        <v>42474.625</v>
      </c>
      <c r="B2528" s="106">
        <v>15</v>
      </c>
      <c r="C2528" s="186">
        <v>3.72</v>
      </c>
    </row>
    <row r="2529" spans="1:3" x14ac:dyDescent="0.25">
      <c r="A2529" s="104">
        <v>42474.666666666664</v>
      </c>
      <c r="B2529" s="106">
        <v>16</v>
      </c>
      <c r="C2529" s="186">
        <v>3.0960000000000001</v>
      </c>
    </row>
    <row r="2530" spans="1:3" x14ac:dyDescent="0.25">
      <c r="A2530" s="104">
        <v>42474.708333333336</v>
      </c>
      <c r="B2530" s="106">
        <v>17</v>
      </c>
      <c r="C2530" s="186">
        <v>2.88</v>
      </c>
    </row>
    <row r="2531" spans="1:3" x14ac:dyDescent="0.25">
      <c r="A2531" s="104">
        <v>42474.75</v>
      </c>
      <c r="B2531" s="106">
        <v>18</v>
      </c>
      <c r="C2531" s="186">
        <v>2.76</v>
      </c>
    </row>
    <row r="2532" spans="1:3" x14ac:dyDescent="0.25">
      <c r="A2532" s="104">
        <v>42474.791666666664</v>
      </c>
      <c r="B2532" s="106">
        <v>19</v>
      </c>
      <c r="C2532" s="186">
        <v>2.7120000000000002</v>
      </c>
    </row>
    <row r="2533" spans="1:3" x14ac:dyDescent="0.25">
      <c r="A2533" s="104">
        <v>42474.833333333336</v>
      </c>
      <c r="B2533" s="106">
        <v>20</v>
      </c>
      <c r="C2533" s="186">
        <v>2.7839999999999998</v>
      </c>
    </row>
    <row r="2534" spans="1:3" x14ac:dyDescent="0.25">
      <c r="A2534" s="104">
        <v>42474.875</v>
      </c>
      <c r="B2534" s="106">
        <v>21</v>
      </c>
      <c r="C2534" s="186">
        <v>2.7360000000000002</v>
      </c>
    </row>
    <row r="2535" spans="1:3" x14ac:dyDescent="0.25">
      <c r="A2535" s="104">
        <v>42474.916666666664</v>
      </c>
      <c r="B2535" s="106">
        <v>22</v>
      </c>
      <c r="C2535" s="186">
        <v>2.6880000000000002</v>
      </c>
    </row>
    <row r="2536" spans="1:3" x14ac:dyDescent="0.25">
      <c r="A2536" s="104">
        <v>42474.958333333336</v>
      </c>
      <c r="B2536" s="106">
        <v>23</v>
      </c>
      <c r="C2536" s="186">
        <v>2.6160000000000001</v>
      </c>
    </row>
    <row r="2537" spans="1:3" x14ac:dyDescent="0.25">
      <c r="A2537" s="104">
        <v>42474.958333333336</v>
      </c>
      <c r="B2537" s="106">
        <v>24</v>
      </c>
      <c r="C2537" s="186">
        <v>2.544</v>
      </c>
    </row>
    <row r="2538" spans="1:3" x14ac:dyDescent="0.25">
      <c r="A2538" s="104">
        <v>42475.041666666664</v>
      </c>
      <c r="B2538" s="106">
        <v>1</v>
      </c>
      <c r="C2538" s="186">
        <v>2.52</v>
      </c>
    </row>
    <row r="2539" spans="1:3" x14ac:dyDescent="0.25">
      <c r="A2539" s="104">
        <v>42475.083333333336</v>
      </c>
      <c r="B2539" s="106">
        <v>2</v>
      </c>
      <c r="C2539" s="186">
        <v>2.496</v>
      </c>
    </row>
    <row r="2540" spans="1:3" x14ac:dyDescent="0.25">
      <c r="A2540" s="104">
        <v>42475.125</v>
      </c>
      <c r="B2540" s="106">
        <v>3</v>
      </c>
      <c r="C2540" s="186">
        <v>2.472</v>
      </c>
    </row>
    <row r="2541" spans="1:3" x14ac:dyDescent="0.25">
      <c r="A2541" s="104">
        <v>42475.166666666664</v>
      </c>
      <c r="B2541" s="106">
        <v>4</v>
      </c>
      <c r="C2541" s="186">
        <v>2.6640000000000001</v>
      </c>
    </row>
    <row r="2542" spans="1:3" x14ac:dyDescent="0.25">
      <c r="A2542" s="104">
        <v>42475.208333333336</v>
      </c>
      <c r="B2542" s="106">
        <v>5</v>
      </c>
      <c r="C2542" s="186">
        <v>3.1680000000000001</v>
      </c>
    </row>
    <row r="2543" spans="1:3" x14ac:dyDescent="0.25">
      <c r="A2543" s="104">
        <v>42475.25</v>
      </c>
      <c r="B2543" s="106">
        <v>6</v>
      </c>
      <c r="C2543" s="186">
        <v>3.48</v>
      </c>
    </row>
    <row r="2544" spans="1:3" x14ac:dyDescent="0.25">
      <c r="A2544" s="104">
        <v>42475.291666666664</v>
      </c>
      <c r="B2544" s="106">
        <v>7</v>
      </c>
      <c r="C2544" s="186">
        <v>3.8879999999999999</v>
      </c>
    </row>
    <row r="2545" spans="1:3" x14ac:dyDescent="0.25">
      <c r="A2545" s="104">
        <v>42475.333333333336</v>
      </c>
      <c r="B2545" s="106">
        <v>8</v>
      </c>
      <c r="C2545" s="186">
        <v>4.032</v>
      </c>
    </row>
    <row r="2546" spans="1:3" x14ac:dyDescent="0.25">
      <c r="A2546" s="104">
        <v>42475.375</v>
      </c>
      <c r="B2546" s="106">
        <v>9</v>
      </c>
      <c r="C2546" s="186">
        <v>3.96</v>
      </c>
    </row>
    <row r="2547" spans="1:3" x14ac:dyDescent="0.25">
      <c r="A2547" s="104">
        <v>42475.416666666664</v>
      </c>
      <c r="B2547" s="106">
        <v>10</v>
      </c>
      <c r="C2547" s="186">
        <v>3.7919999999999998</v>
      </c>
    </row>
    <row r="2548" spans="1:3" x14ac:dyDescent="0.25">
      <c r="A2548" s="104">
        <v>42475.458333333336</v>
      </c>
      <c r="B2548" s="106">
        <v>11</v>
      </c>
      <c r="C2548" s="186">
        <v>3.84</v>
      </c>
    </row>
    <row r="2549" spans="1:3" x14ac:dyDescent="0.25">
      <c r="A2549" s="104">
        <v>42475.5</v>
      </c>
      <c r="B2549" s="106">
        <v>12</v>
      </c>
      <c r="C2549" s="186">
        <v>3.6720000000000002</v>
      </c>
    </row>
    <row r="2550" spans="1:3" x14ac:dyDescent="0.25">
      <c r="A2550" s="104">
        <v>42475.541666666664</v>
      </c>
      <c r="B2550" s="106">
        <v>13</v>
      </c>
      <c r="C2550" s="186">
        <v>3.84</v>
      </c>
    </row>
    <row r="2551" spans="1:3" x14ac:dyDescent="0.25">
      <c r="A2551" s="104">
        <v>42475.583333333336</v>
      </c>
      <c r="B2551" s="106">
        <v>14</v>
      </c>
      <c r="C2551" s="186">
        <v>3.8159999999999998</v>
      </c>
    </row>
    <row r="2552" spans="1:3" x14ac:dyDescent="0.25">
      <c r="A2552" s="104">
        <v>42475.625</v>
      </c>
      <c r="B2552" s="106">
        <v>15</v>
      </c>
      <c r="C2552" s="186">
        <v>3.552</v>
      </c>
    </row>
    <row r="2553" spans="1:3" x14ac:dyDescent="0.25">
      <c r="A2553" s="104">
        <v>42475.666666666664</v>
      </c>
      <c r="B2553" s="106">
        <v>16</v>
      </c>
      <c r="C2553" s="186">
        <v>3.048</v>
      </c>
    </row>
    <row r="2554" spans="1:3" x14ac:dyDescent="0.25">
      <c r="A2554" s="104">
        <v>42475.708333333336</v>
      </c>
      <c r="B2554" s="106">
        <v>17</v>
      </c>
      <c r="C2554" s="186">
        <v>2.8559999999999999</v>
      </c>
    </row>
    <row r="2555" spans="1:3" x14ac:dyDescent="0.25">
      <c r="A2555" s="104">
        <v>42475.75</v>
      </c>
      <c r="B2555" s="106">
        <v>18</v>
      </c>
      <c r="C2555" s="186">
        <v>2.5920000000000001</v>
      </c>
    </row>
    <row r="2556" spans="1:3" x14ac:dyDescent="0.25">
      <c r="A2556" s="104">
        <v>42475.791666666664</v>
      </c>
      <c r="B2556" s="106">
        <v>19</v>
      </c>
      <c r="C2556" s="186">
        <v>2.472</v>
      </c>
    </row>
    <row r="2557" spans="1:3" x14ac:dyDescent="0.25">
      <c r="A2557" s="104">
        <v>42475.833333333336</v>
      </c>
      <c r="B2557" s="106">
        <v>20</v>
      </c>
      <c r="C2557" s="186">
        <v>2.5920000000000001</v>
      </c>
    </row>
    <row r="2558" spans="1:3" x14ac:dyDescent="0.25">
      <c r="A2558" s="104">
        <v>42475.875</v>
      </c>
      <c r="B2558" s="106">
        <v>21</v>
      </c>
      <c r="C2558" s="186">
        <v>2.52</v>
      </c>
    </row>
    <row r="2559" spans="1:3" x14ac:dyDescent="0.25">
      <c r="A2559" s="104">
        <v>42475.916666666664</v>
      </c>
      <c r="B2559" s="106">
        <v>22</v>
      </c>
      <c r="C2559" s="186">
        <v>2.3279999999999998</v>
      </c>
    </row>
    <row r="2560" spans="1:3" x14ac:dyDescent="0.25">
      <c r="A2560" s="104">
        <v>42475.958333333336</v>
      </c>
      <c r="B2560" s="106">
        <v>23</v>
      </c>
      <c r="C2560" s="186">
        <v>2.2320000000000002</v>
      </c>
    </row>
    <row r="2561" spans="1:3" x14ac:dyDescent="0.25">
      <c r="A2561" s="104">
        <v>42475.958333333336</v>
      </c>
      <c r="B2561" s="106">
        <v>24</v>
      </c>
      <c r="C2561" s="186">
        <v>2.1840000000000002</v>
      </c>
    </row>
    <row r="2562" spans="1:3" x14ac:dyDescent="0.25">
      <c r="A2562" s="104">
        <v>42476.041666666664</v>
      </c>
      <c r="B2562" s="106">
        <v>1</v>
      </c>
      <c r="C2562" s="186">
        <v>2.1360000000000001</v>
      </c>
    </row>
    <row r="2563" spans="1:3" x14ac:dyDescent="0.25">
      <c r="A2563" s="104">
        <v>42476.083333333336</v>
      </c>
      <c r="B2563" s="106">
        <v>2</v>
      </c>
      <c r="C2563" s="186">
        <v>2.1360000000000001</v>
      </c>
    </row>
    <row r="2564" spans="1:3" x14ac:dyDescent="0.25">
      <c r="A2564" s="104">
        <v>42476.125</v>
      </c>
      <c r="B2564" s="106">
        <v>3</v>
      </c>
      <c r="C2564" s="186">
        <v>2.1120000000000001</v>
      </c>
    </row>
    <row r="2565" spans="1:3" x14ac:dyDescent="0.25">
      <c r="A2565" s="104">
        <v>42476.166666666664</v>
      </c>
      <c r="B2565" s="106">
        <v>4</v>
      </c>
      <c r="C2565" s="186">
        <v>2.1120000000000001</v>
      </c>
    </row>
    <row r="2566" spans="1:3" x14ac:dyDescent="0.25">
      <c r="A2566" s="104">
        <v>42476.208333333336</v>
      </c>
      <c r="B2566" s="106">
        <v>5</v>
      </c>
      <c r="C2566" s="186">
        <v>2.2799999999999998</v>
      </c>
    </row>
    <row r="2567" spans="1:3" x14ac:dyDescent="0.25">
      <c r="A2567" s="104">
        <v>42476.25</v>
      </c>
      <c r="B2567" s="106">
        <v>6</v>
      </c>
      <c r="C2567" s="186">
        <v>2.2799999999999998</v>
      </c>
    </row>
    <row r="2568" spans="1:3" x14ac:dyDescent="0.25">
      <c r="A2568" s="104">
        <v>42476.291666666664</v>
      </c>
      <c r="B2568" s="106">
        <v>7</v>
      </c>
      <c r="C2568" s="186">
        <v>2.4239999999999999</v>
      </c>
    </row>
    <row r="2569" spans="1:3" x14ac:dyDescent="0.25">
      <c r="A2569" s="104">
        <v>42476.333333333336</v>
      </c>
      <c r="B2569" s="106">
        <v>8</v>
      </c>
      <c r="C2569" s="186">
        <v>2.472</v>
      </c>
    </row>
    <row r="2570" spans="1:3" x14ac:dyDescent="0.25">
      <c r="A2570" s="104">
        <v>42476.375</v>
      </c>
      <c r="B2570" s="106">
        <v>9</v>
      </c>
      <c r="C2570" s="186">
        <v>2.5920000000000001</v>
      </c>
    </row>
    <row r="2571" spans="1:3" x14ac:dyDescent="0.25">
      <c r="A2571" s="104">
        <v>42476.416666666664</v>
      </c>
      <c r="B2571" s="106">
        <v>10</v>
      </c>
      <c r="C2571" s="186">
        <v>2.64</v>
      </c>
    </row>
    <row r="2572" spans="1:3" x14ac:dyDescent="0.25">
      <c r="A2572" s="104">
        <v>42476.458333333336</v>
      </c>
      <c r="B2572" s="106">
        <v>11</v>
      </c>
      <c r="C2572" s="186">
        <v>2.544</v>
      </c>
    </row>
    <row r="2573" spans="1:3" x14ac:dyDescent="0.25">
      <c r="A2573" s="104">
        <v>42476.5</v>
      </c>
      <c r="B2573" s="106">
        <v>12</v>
      </c>
      <c r="C2573" s="186">
        <v>2.4</v>
      </c>
    </row>
    <row r="2574" spans="1:3" x14ac:dyDescent="0.25">
      <c r="A2574" s="104">
        <v>42476.541666666664</v>
      </c>
      <c r="B2574" s="106">
        <v>13</v>
      </c>
      <c r="C2574" s="186">
        <v>2.472</v>
      </c>
    </row>
    <row r="2575" spans="1:3" x14ac:dyDescent="0.25">
      <c r="A2575" s="104">
        <v>42476.583333333336</v>
      </c>
      <c r="B2575" s="106">
        <v>14</v>
      </c>
      <c r="C2575" s="186">
        <v>2.5680000000000001</v>
      </c>
    </row>
    <row r="2576" spans="1:3" x14ac:dyDescent="0.25">
      <c r="A2576" s="104">
        <v>42476.625</v>
      </c>
      <c r="B2576" s="106">
        <v>15</v>
      </c>
      <c r="C2576" s="186">
        <v>2.52</v>
      </c>
    </row>
    <row r="2577" spans="1:3" x14ac:dyDescent="0.25">
      <c r="A2577" s="104">
        <v>42476.666666666664</v>
      </c>
      <c r="B2577" s="106">
        <v>16</v>
      </c>
      <c r="C2577" s="186">
        <v>2.52</v>
      </c>
    </row>
    <row r="2578" spans="1:3" x14ac:dyDescent="0.25">
      <c r="A2578" s="104">
        <v>42476.708333333336</v>
      </c>
      <c r="B2578" s="106">
        <v>17</v>
      </c>
      <c r="C2578" s="186">
        <v>2.52</v>
      </c>
    </row>
    <row r="2579" spans="1:3" x14ac:dyDescent="0.25">
      <c r="A2579" s="104">
        <v>42476.75</v>
      </c>
      <c r="B2579" s="106">
        <v>18</v>
      </c>
      <c r="C2579" s="186">
        <v>2.496</v>
      </c>
    </row>
    <row r="2580" spans="1:3" x14ac:dyDescent="0.25">
      <c r="A2580" s="104">
        <v>42476.791666666664</v>
      </c>
      <c r="B2580" s="106">
        <v>19</v>
      </c>
      <c r="C2580" s="186">
        <v>2.472</v>
      </c>
    </row>
    <row r="2581" spans="1:3" x14ac:dyDescent="0.25">
      <c r="A2581" s="104">
        <v>42476.833333333336</v>
      </c>
      <c r="B2581" s="106">
        <v>20</v>
      </c>
      <c r="C2581" s="186">
        <v>2.5680000000000001</v>
      </c>
    </row>
    <row r="2582" spans="1:3" x14ac:dyDescent="0.25">
      <c r="A2582" s="104">
        <v>42476.875</v>
      </c>
      <c r="B2582" s="106">
        <v>21</v>
      </c>
      <c r="C2582" s="186">
        <v>2.448</v>
      </c>
    </row>
    <row r="2583" spans="1:3" x14ac:dyDescent="0.25">
      <c r="A2583" s="104">
        <v>42476.916666666664</v>
      </c>
      <c r="B2583" s="106">
        <v>22</v>
      </c>
      <c r="C2583" s="186">
        <v>2.4239999999999999</v>
      </c>
    </row>
    <row r="2584" spans="1:3" x14ac:dyDescent="0.25">
      <c r="A2584" s="104">
        <v>42476.958333333336</v>
      </c>
      <c r="B2584" s="106">
        <v>23</v>
      </c>
      <c r="C2584" s="186">
        <v>2.3759999999999999</v>
      </c>
    </row>
    <row r="2585" spans="1:3" x14ac:dyDescent="0.25">
      <c r="A2585" s="104">
        <v>42476.958333333336</v>
      </c>
      <c r="B2585" s="106">
        <v>24</v>
      </c>
      <c r="C2585" s="186">
        <v>2.3519999999999999</v>
      </c>
    </row>
    <row r="2586" spans="1:3" x14ac:dyDescent="0.25">
      <c r="A2586" s="104">
        <v>42477.041666666664</v>
      </c>
      <c r="B2586" s="106">
        <v>1</v>
      </c>
      <c r="C2586" s="186">
        <v>2.2799999999999998</v>
      </c>
    </row>
    <row r="2587" spans="1:3" x14ac:dyDescent="0.25">
      <c r="A2587" s="104">
        <v>42477.083333333336</v>
      </c>
      <c r="B2587" s="106">
        <v>2</v>
      </c>
      <c r="C2587" s="186">
        <v>2.2559999999999998</v>
      </c>
    </row>
    <row r="2588" spans="1:3" x14ac:dyDescent="0.25">
      <c r="A2588" s="104">
        <v>42477.125</v>
      </c>
      <c r="B2588" s="106">
        <v>3</v>
      </c>
      <c r="C2588" s="186">
        <v>2.2559999999999998</v>
      </c>
    </row>
    <row r="2589" spans="1:3" x14ac:dyDescent="0.25">
      <c r="A2589" s="104">
        <v>42477.166666666664</v>
      </c>
      <c r="B2589" s="106">
        <v>4</v>
      </c>
      <c r="C2589" s="186">
        <v>2.2559999999999998</v>
      </c>
    </row>
    <row r="2590" spans="1:3" x14ac:dyDescent="0.25">
      <c r="A2590" s="104">
        <v>42477.208333333336</v>
      </c>
      <c r="B2590" s="106">
        <v>5</v>
      </c>
      <c r="C2590" s="186">
        <v>2.3279999999999998</v>
      </c>
    </row>
    <row r="2591" spans="1:3" x14ac:dyDescent="0.25">
      <c r="A2591" s="104">
        <v>42477.25</v>
      </c>
      <c r="B2591" s="106">
        <v>6</v>
      </c>
      <c r="C2591" s="186">
        <v>2.2799999999999998</v>
      </c>
    </row>
    <row r="2592" spans="1:3" x14ac:dyDescent="0.25">
      <c r="A2592" s="104">
        <v>42477.291666666664</v>
      </c>
      <c r="B2592" s="106">
        <v>7</v>
      </c>
      <c r="C2592" s="186">
        <v>2.3039999999999998</v>
      </c>
    </row>
    <row r="2593" spans="1:3" x14ac:dyDescent="0.25">
      <c r="A2593" s="104">
        <v>42477.333333333336</v>
      </c>
      <c r="B2593" s="106">
        <v>8</v>
      </c>
      <c r="C2593" s="186">
        <v>2.3519999999999999</v>
      </c>
    </row>
    <row r="2594" spans="1:3" x14ac:dyDescent="0.25">
      <c r="A2594" s="104">
        <v>42477.375</v>
      </c>
      <c r="B2594" s="106">
        <v>9</v>
      </c>
      <c r="C2594" s="186">
        <v>2.4</v>
      </c>
    </row>
    <row r="2595" spans="1:3" x14ac:dyDescent="0.25">
      <c r="A2595" s="104">
        <v>42477.416666666664</v>
      </c>
      <c r="B2595" s="106">
        <v>10</v>
      </c>
      <c r="C2595" s="186">
        <v>2.4</v>
      </c>
    </row>
    <row r="2596" spans="1:3" x14ac:dyDescent="0.25">
      <c r="A2596" s="104">
        <v>42477.458333333336</v>
      </c>
      <c r="B2596" s="106">
        <v>11</v>
      </c>
      <c r="C2596" s="186">
        <v>2.4</v>
      </c>
    </row>
    <row r="2597" spans="1:3" x14ac:dyDescent="0.25">
      <c r="A2597" s="104">
        <v>42477.5</v>
      </c>
      <c r="B2597" s="106">
        <v>12</v>
      </c>
      <c r="C2597" s="186">
        <v>2.2320000000000002</v>
      </c>
    </row>
    <row r="2598" spans="1:3" x14ac:dyDescent="0.25">
      <c r="A2598" s="104">
        <v>42477.541666666664</v>
      </c>
      <c r="B2598" s="106">
        <v>13</v>
      </c>
      <c r="C2598" s="186">
        <v>2.3279999999999998</v>
      </c>
    </row>
    <row r="2599" spans="1:3" x14ac:dyDescent="0.25">
      <c r="A2599" s="104">
        <v>42477.583333333336</v>
      </c>
      <c r="B2599" s="106">
        <v>14</v>
      </c>
      <c r="C2599" s="186">
        <v>2.4239999999999999</v>
      </c>
    </row>
    <row r="2600" spans="1:3" x14ac:dyDescent="0.25">
      <c r="A2600" s="104">
        <v>42477.625</v>
      </c>
      <c r="B2600" s="106">
        <v>15</v>
      </c>
      <c r="C2600" s="186">
        <v>2.472</v>
      </c>
    </row>
    <row r="2601" spans="1:3" x14ac:dyDescent="0.25">
      <c r="A2601" s="104">
        <v>42477.666666666664</v>
      </c>
      <c r="B2601" s="106">
        <v>16</v>
      </c>
      <c r="C2601" s="186">
        <v>2.472</v>
      </c>
    </row>
    <row r="2602" spans="1:3" x14ac:dyDescent="0.25">
      <c r="A2602" s="104">
        <v>42477.708333333336</v>
      </c>
      <c r="B2602" s="106">
        <v>17</v>
      </c>
      <c r="C2602" s="186">
        <v>2.544</v>
      </c>
    </row>
    <row r="2603" spans="1:3" x14ac:dyDescent="0.25">
      <c r="A2603" s="104">
        <v>42477.75</v>
      </c>
      <c r="B2603" s="106">
        <v>18</v>
      </c>
      <c r="C2603" s="186">
        <v>2.544</v>
      </c>
    </row>
    <row r="2604" spans="1:3" x14ac:dyDescent="0.25">
      <c r="A2604" s="104">
        <v>42477.791666666664</v>
      </c>
      <c r="B2604" s="106">
        <v>19</v>
      </c>
      <c r="C2604" s="186">
        <v>2.5920000000000001</v>
      </c>
    </row>
    <row r="2605" spans="1:3" x14ac:dyDescent="0.25">
      <c r="A2605" s="104">
        <v>42477.833333333336</v>
      </c>
      <c r="B2605" s="106">
        <v>20</v>
      </c>
      <c r="C2605" s="186">
        <v>2.6640000000000001</v>
      </c>
    </row>
    <row r="2606" spans="1:3" x14ac:dyDescent="0.25">
      <c r="A2606" s="104">
        <v>42477.875</v>
      </c>
      <c r="B2606" s="106">
        <v>21</v>
      </c>
      <c r="C2606" s="186">
        <v>2.5920000000000001</v>
      </c>
    </row>
    <row r="2607" spans="1:3" x14ac:dyDescent="0.25">
      <c r="A2607" s="104">
        <v>42477.916666666664</v>
      </c>
      <c r="B2607" s="106">
        <v>22</v>
      </c>
      <c r="C2607" s="186">
        <v>2.52</v>
      </c>
    </row>
    <row r="2608" spans="1:3" x14ac:dyDescent="0.25">
      <c r="A2608" s="104">
        <v>42477.958333333336</v>
      </c>
      <c r="B2608" s="106">
        <v>23</v>
      </c>
      <c r="C2608" s="186">
        <v>2.448</v>
      </c>
    </row>
    <row r="2609" spans="1:3" x14ac:dyDescent="0.25">
      <c r="A2609" s="104">
        <v>42477.958333333336</v>
      </c>
      <c r="B2609" s="106">
        <v>24</v>
      </c>
      <c r="C2609" s="186">
        <v>2.3279999999999998</v>
      </c>
    </row>
    <row r="2610" spans="1:3" x14ac:dyDescent="0.25">
      <c r="A2610" s="104">
        <v>42478.041666666664</v>
      </c>
      <c r="B2610" s="106">
        <v>1</v>
      </c>
      <c r="C2610" s="186">
        <v>2.3039999999999998</v>
      </c>
    </row>
    <row r="2611" spans="1:3" x14ac:dyDescent="0.25">
      <c r="A2611" s="104">
        <v>42478.083333333336</v>
      </c>
      <c r="B2611" s="106">
        <v>2</v>
      </c>
      <c r="C2611" s="186">
        <v>2.2559999999999998</v>
      </c>
    </row>
    <row r="2612" spans="1:3" x14ac:dyDescent="0.25">
      <c r="A2612" s="104">
        <v>42478.125</v>
      </c>
      <c r="B2612" s="106">
        <v>3</v>
      </c>
      <c r="C2612" s="186">
        <v>2.2320000000000002</v>
      </c>
    </row>
    <row r="2613" spans="1:3" x14ac:dyDescent="0.25">
      <c r="A2613" s="104">
        <v>42478.166666666664</v>
      </c>
      <c r="B2613" s="106">
        <v>4</v>
      </c>
      <c r="C2613" s="186">
        <v>2.4</v>
      </c>
    </row>
    <row r="2614" spans="1:3" x14ac:dyDescent="0.25">
      <c r="A2614" s="104">
        <v>42478.208333333336</v>
      </c>
      <c r="B2614" s="106">
        <v>5</v>
      </c>
      <c r="C2614" s="186">
        <v>2.76</v>
      </c>
    </row>
    <row r="2615" spans="1:3" x14ac:dyDescent="0.25">
      <c r="A2615" s="104">
        <v>42478.25</v>
      </c>
      <c r="B2615" s="106">
        <v>6</v>
      </c>
      <c r="C2615" s="186">
        <v>3.0960000000000001</v>
      </c>
    </row>
    <row r="2616" spans="1:3" x14ac:dyDescent="0.25">
      <c r="A2616" s="104">
        <v>42478.291666666664</v>
      </c>
      <c r="B2616" s="106">
        <v>7</v>
      </c>
      <c r="C2616" s="186">
        <v>3.6720000000000002</v>
      </c>
    </row>
    <row r="2617" spans="1:3" x14ac:dyDescent="0.25">
      <c r="A2617" s="104">
        <v>42478.333333333336</v>
      </c>
      <c r="B2617" s="106">
        <v>8</v>
      </c>
      <c r="C2617" s="186">
        <v>3.8639999999999999</v>
      </c>
    </row>
    <row r="2618" spans="1:3" x14ac:dyDescent="0.25">
      <c r="A2618" s="104">
        <v>42478.375</v>
      </c>
      <c r="B2618" s="106">
        <v>9</v>
      </c>
      <c r="C2618" s="186">
        <v>4.056</v>
      </c>
    </row>
    <row r="2619" spans="1:3" x14ac:dyDescent="0.25">
      <c r="A2619" s="104">
        <v>42478.416666666664</v>
      </c>
      <c r="B2619" s="106">
        <v>10</v>
      </c>
      <c r="C2619" s="186">
        <v>4.1280000000000001</v>
      </c>
    </row>
    <row r="2620" spans="1:3" x14ac:dyDescent="0.25">
      <c r="A2620" s="104">
        <v>42478.458333333336</v>
      </c>
      <c r="B2620" s="106">
        <v>11</v>
      </c>
      <c r="C2620" s="186">
        <v>4.1280000000000001</v>
      </c>
    </row>
    <row r="2621" spans="1:3" x14ac:dyDescent="0.25">
      <c r="A2621" s="104">
        <v>42478.5</v>
      </c>
      <c r="B2621" s="106">
        <v>12</v>
      </c>
      <c r="C2621" s="186">
        <v>3.8639999999999999</v>
      </c>
    </row>
    <row r="2622" spans="1:3" x14ac:dyDescent="0.25">
      <c r="A2622" s="104">
        <v>42478.541666666664</v>
      </c>
      <c r="B2622" s="106">
        <v>13</v>
      </c>
      <c r="C2622" s="186">
        <v>3.984</v>
      </c>
    </row>
    <row r="2623" spans="1:3" x14ac:dyDescent="0.25">
      <c r="A2623" s="104">
        <v>42478.583333333336</v>
      </c>
      <c r="B2623" s="106">
        <v>14</v>
      </c>
      <c r="C2623" s="186">
        <v>4.008</v>
      </c>
    </row>
    <row r="2624" spans="1:3" x14ac:dyDescent="0.25">
      <c r="A2624" s="104">
        <v>42478.625</v>
      </c>
      <c r="B2624" s="106">
        <v>15</v>
      </c>
      <c r="C2624" s="186">
        <v>3.84</v>
      </c>
    </row>
    <row r="2625" spans="1:3" x14ac:dyDescent="0.25">
      <c r="A2625" s="104">
        <v>42478.666666666664</v>
      </c>
      <c r="B2625" s="106">
        <v>16</v>
      </c>
      <c r="C2625" s="186">
        <v>3.2639999999999998</v>
      </c>
    </row>
    <row r="2626" spans="1:3" x14ac:dyDescent="0.25">
      <c r="A2626" s="104">
        <v>42478.708333333336</v>
      </c>
      <c r="B2626" s="106">
        <v>17</v>
      </c>
      <c r="C2626" s="186">
        <v>3.0960000000000001</v>
      </c>
    </row>
    <row r="2627" spans="1:3" x14ac:dyDescent="0.25">
      <c r="A2627" s="104">
        <v>42478.75</v>
      </c>
      <c r="B2627" s="106">
        <v>18</v>
      </c>
      <c r="C2627" s="186">
        <v>2.88</v>
      </c>
    </row>
    <row r="2628" spans="1:3" x14ac:dyDescent="0.25">
      <c r="A2628" s="104">
        <v>42478.791666666664</v>
      </c>
      <c r="B2628" s="106">
        <v>19</v>
      </c>
      <c r="C2628" s="186">
        <v>2.7839999999999998</v>
      </c>
    </row>
    <row r="2629" spans="1:3" x14ac:dyDescent="0.25">
      <c r="A2629" s="104">
        <v>42478.833333333336</v>
      </c>
      <c r="B2629" s="106">
        <v>20</v>
      </c>
      <c r="C2629" s="186">
        <v>2.8079999999999998</v>
      </c>
    </row>
    <row r="2630" spans="1:3" x14ac:dyDescent="0.25">
      <c r="A2630" s="104">
        <v>42478.875</v>
      </c>
      <c r="B2630" s="106">
        <v>21</v>
      </c>
      <c r="C2630" s="186">
        <v>2.6880000000000002</v>
      </c>
    </row>
    <row r="2631" spans="1:3" x14ac:dyDescent="0.25">
      <c r="A2631" s="104">
        <v>42478.916666666664</v>
      </c>
      <c r="B2631" s="106">
        <v>22</v>
      </c>
      <c r="C2631" s="186">
        <v>2.5920000000000001</v>
      </c>
    </row>
    <row r="2632" spans="1:3" x14ac:dyDescent="0.25">
      <c r="A2632" s="104">
        <v>42478.958333333336</v>
      </c>
      <c r="B2632" s="106">
        <v>23</v>
      </c>
      <c r="C2632" s="186">
        <v>2.496</v>
      </c>
    </row>
    <row r="2633" spans="1:3" x14ac:dyDescent="0.25">
      <c r="A2633" s="104">
        <v>42478.958333333336</v>
      </c>
      <c r="B2633" s="106">
        <v>24</v>
      </c>
      <c r="C2633" s="186">
        <v>2.4</v>
      </c>
    </row>
    <row r="2634" spans="1:3" x14ac:dyDescent="0.25">
      <c r="A2634" s="104">
        <v>42479.041666666664</v>
      </c>
      <c r="B2634" s="106">
        <v>1</v>
      </c>
      <c r="C2634" s="186">
        <v>2.3039999999999998</v>
      </c>
    </row>
    <row r="2635" spans="1:3" x14ac:dyDescent="0.25">
      <c r="A2635" s="104">
        <v>42479.083333333336</v>
      </c>
      <c r="B2635" s="106">
        <v>2</v>
      </c>
      <c r="C2635" s="186">
        <v>2.2799999999999998</v>
      </c>
    </row>
    <row r="2636" spans="1:3" x14ac:dyDescent="0.25">
      <c r="A2636" s="104">
        <v>42479.125</v>
      </c>
      <c r="B2636" s="106">
        <v>3</v>
      </c>
      <c r="C2636" s="186">
        <v>2.2799999999999998</v>
      </c>
    </row>
    <row r="2637" spans="1:3" x14ac:dyDescent="0.25">
      <c r="A2637" s="104">
        <v>42479.166666666664</v>
      </c>
      <c r="B2637" s="106">
        <v>4</v>
      </c>
      <c r="C2637" s="186">
        <v>2.4</v>
      </c>
    </row>
    <row r="2638" spans="1:3" x14ac:dyDescent="0.25">
      <c r="A2638" s="104">
        <v>42479.208333333336</v>
      </c>
      <c r="B2638" s="106">
        <v>5</v>
      </c>
      <c r="C2638" s="186">
        <v>2.76</v>
      </c>
    </row>
    <row r="2639" spans="1:3" x14ac:dyDescent="0.25">
      <c r="A2639" s="104">
        <v>42479.25</v>
      </c>
      <c r="B2639" s="106">
        <v>6</v>
      </c>
      <c r="C2639" s="186">
        <v>3.1680000000000001</v>
      </c>
    </row>
    <row r="2640" spans="1:3" x14ac:dyDescent="0.25">
      <c r="A2640" s="104">
        <v>42479.291666666664</v>
      </c>
      <c r="B2640" s="106">
        <v>7</v>
      </c>
      <c r="C2640" s="186">
        <v>3.6960000000000002</v>
      </c>
    </row>
    <row r="2641" spans="1:3" x14ac:dyDescent="0.25">
      <c r="A2641" s="104">
        <v>42479.333333333336</v>
      </c>
      <c r="B2641" s="106">
        <v>8</v>
      </c>
      <c r="C2641" s="186">
        <v>3.96</v>
      </c>
    </row>
    <row r="2642" spans="1:3" x14ac:dyDescent="0.25">
      <c r="A2642" s="104">
        <v>42479.375</v>
      </c>
      <c r="B2642" s="106">
        <v>9</v>
      </c>
      <c r="C2642" s="186">
        <v>4.32</v>
      </c>
    </row>
    <row r="2643" spans="1:3" x14ac:dyDescent="0.25">
      <c r="A2643" s="104">
        <v>42479.416666666664</v>
      </c>
      <c r="B2643" s="106">
        <v>10</v>
      </c>
      <c r="C2643" s="186">
        <v>4.3680000000000003</v>
      </c>
    </row>
    <row r="2644" spans="1:3" x14ac:dyDescent="0.25">
      <c r="A2644" s="104">
        <v>42479.458333333336</v>
      </c>
      <c r="B2644" s="106">
        <v>11</v>
      </c>
      <c r="C2644" s="186">
        <v>4.3440000000000003</v>
      </c>
    </row>
    <row r="2645" spans="1:3" x14ac:dyDescent="0.25">
      <c r="A2645" s="104">
        <v>42479.5</v>
      </c>
      <c r="B2645" s="106">
        <v>12</v>
      </c>
      <c r="C2645" s="186">
        <v>4.08</v>
      </c>
    </row>
    <row r="2646" spans="1:3" x14ac:dyDescent="0.25">
      <c r="A2646" s="104">
        <v>42479.541666666664</v>
      </c>
      <c r="B2646" s="106">
        <v>13</v>
      </c>
      <c r="C2646" s="186">
        <v>3.6491400000000001</v>
      </c>
    </row>
    <row r="2647" spans="1:3" x14ac:dyDescent="0.25">
      <c r="A2647" s="104">
        <v>42479.583333333336</v>
      </c>
      <c r="B2647" s="106">
        <v>14</v>
      </c>
      <c r="C2647" s="186">
        <v>3.7423000000000002</v>
      </c>
    </row>
    <row r="2648" spans="1:3" x14ac:dyDescent="0.25">
      <c r="A2648" s="104">
        <v>42479.625</v>
      </c>
      <c r="B2648" s="106">
        <v>15</v>
      </c>
      <c r="C2648" s="186">
        <v>3.7201900000000001</v>
      </c>
    </row>
    <row r="2649" spans="1:3" x14ac:dyDescent="0.25">
      <c r="A2649" s="104">
        <v>42479.666666666664</v>
      </c>
      <c r="B2649" s="106">
        <v>16</v>
      </c>
      <c r="C2649" s="186">
        <v>3.5018400000000001</v>
      </c>
    </row>
    <row r="2650" spans="1:3" x14ac:dyDescent="0.25">
      <c r="A2650" s="104">
        <v>42479.708333333336</v>
      </c>
      <c r="B2650" s="106">
        <v>17</v>
      </c>
      <c r="C2650" s="186">
        <v>3.2580100000000001</v>
      </c>
    </row>
    <row r="2651" spans="1:3" x14ac:dyDescent="0.25">
      <c r="A2651" s="104">
        <v>42479.75</v>
      </c>
      <c r="B2651" s="106">
        <v>18</v>
      </c>
      <c r="C2651" s="186">
        <v>3.0600800000000001</v>
      </c>
    </row>
    <row r="2652" spans="1:3" x14ac:dyDescent="0.25">
      <c r="A2652" s="104">
        <v>42479.791666666664</v>
      </c>
      <c r="B2652" s="106">
        <v>19</v>
      </c>
      <c r="C2652" s="186">
        <v>2.93458</v>
      </c>
    </row>
    <row r="2653" spans="1:3" x14ac:dyDescent="0.25">
      <c r="A2653" s="104">
        <v>42479.833333333336</v>
      </c>
      <c r="B2653" s="106">
        <v>20</v>
      </c>
      <c r="C2653" s="186">
        <v>2.9515400000000001</v>
      </c>
    </row>
    <row r="2654" spans="1:3" x14ac:dyDescent="0.25">
      <c r="A2654" s="104">
        <v>42479.875</v>
      </c>
      <c r="B2654" s="106">
        <v>21</v>
      </c>
      <c r="C2654" s="186">
        <v>2.5433500000000002</v>
      </c>
    </row>
    <row r="2655" spans="1:3" x14ac:dyDescent="0.25">
      <c r="A2655" s="104">
        <v>42479.916666666664</v>
      </c>
      <c r="B2655" s="106">
        <v>22</v>
      </c>
      <c r="C2655" s="186">
        <v>2.4165700000000001</v>
      </c>
    </row>
    <row r="2656" spans="1:3" x14ac:dyDescent="0.25">
      <c r="A2656" s="104">
        <v>42479.958333333336</v>
      </c>
      <c r="B2656" s="106">
        <v>23</v>
      </c>
      <c r="C2656" s="186">
        <v>2.39527</v>
      </c>
    </row>
    <row r="2657" spans="1:3" x14ac:dyDescent="0.25">
      <c r="A2657" s="104">
        <v>42479.958333333336</v>
      </c>
      <c r="B2657" s="106">
        <v>24</v>
      </c>
      <c r="C2657" s="186">
        <v>2.34944</v>
      </c>
    </row>
    <row r="2658" spans="1:3" x14ac:dyDescent="0.25">
      <c r="A2658" s="104">
        <v>42480.041666666664</v>
      </c>
      <c r="B2658" s="106">
        <v>1</v>
      </c>
      <c r="C2658" s="186">
        <v>2.3590900000000001</v>
      </c>
    </row>
    <row r="2659" spans="1:3" x14ac:dyDescent="0.25">
      <c r="A2659" s="104">
        <v>42480.083333333336</v>
      </c>
      <c r="B2659" s="106">
        <v>2</v>
      </c>
      <c r="C2659" s="186">
        <v>2.3157800000000002</v>
      </c>
    </row>
    <row r="2660" spans="1:3" x14ac:dyDescent="0.25">
      <c r="A2660" s="104">
        <v>42480.125</v>
      </c>
      <c r="B2660" s="106">
        <v>3</v>
      </c>
      <c r="C2660" s="186">
        <v>2.2628200000000001</v>
      </c>
    </row>
    <row r="2661" spans="1:3" x14ac:dyDescent="0.25">
      <c r="A2661" s="104">
        <v>42480.166666666664</v>
      </c>
      <c r="B2661" s="106">
        <v>4</v>
      </c>
      <c r="C2661" s="186">
        <v>2.3749500000000001</v>
      </c>
    </row>
    <row r="2662" spans="1:3" x14ac:dyDescent="0.25">
      <c r="A2662" s="104">
        <v>42480.208333333336</v>
      </c>
      <c r="B2662" s="106">
        <v>5</v>
      </c>
      <c r="C2662" s="186">
        <v>2.8845299999999998</v>
      </c>
    </row>
    <row r="2663" spans="1:3" x14ac:dyDescent="0.25">
      <c r="A2663" s="104">
        <v>42480.25</v>
      </c>
      <c r="B2663" s="106">
        <v>6</v>
      </c>
      <c r="C2663" s="186">
        <v>3.3318400000000001</v>
      </c>
    </row>
    <row r="2664" spans="1:3" x14ac:dyDescent="0.25">
      <c r="A2664" s="104">
        <v>42480.291666666664</v>
      </c>
      <c r="B2664" s="106">
        <v>7</v>
      </c>
      <c r="C2664" s="186">
        <v>3.79088</v>
      </c>
    </row>
    <row r="2665" spans="1:3" x14ac:dyDescent="0.25">
      <c r="A2665" s="104">
        <v>42480.333333333336</v>
      </c>
      <c r="B2665" s="106">
        <v>8</v>
      </c>
      <c r="C2665" s="186">
        <v>4.0446099999999996</v>
      </c>
    </row>
    <row r="2666" spans="1:3" x14ac:dyDescent="0.25">
      <c r="A2666" s="104">
        <v>42480.375</v>
      </c>
      <c r="B2666" s="106">
        <v>9</v>
      </c>
      <c r="C2666" s="186">
        <v>3.95811</v>
      </c>
    </row>
    <row r="2667" spans="1:3" x14ac:dyDescent="0.25">
      <c r="A2667" s="104">
        <v>42480.416666666664</v>
      </c>
      <c r="B2667" s="106">
        <v>10</v>
      </c>
      <c r="C2667" s="186">
        <v>4.0160200000000001</v>
      </c>
    </row>
    <row r="2668" spans="1:3" x14ac:dyDescent="0.25">
      <c r="A2668" s="104">
        <v>42480.458333333336</v>
      </c>
      <c r="B2668" s="106">
        <v>11</v>
      </c>
      <c r="C2668" s="186">
        <v>3.95669</v>
      </c>
    </row>
    <row r="2669" spans="1:3" x14ac:dyDescent="0.25">
      <c r="A2669" s="104">
        <v>42480.5</v>
      </c>
      <c r="B2669" s="106">
        <v>12</v>
      </c>
      <c r="C2669" s="186">
        <v>3.6543899999999998</v>
      </c>
    </row>
    <row r="2670" spans="1:3" x14ac:dyDescent="0.25">
      <c r="A2670" s="104">
        <v>42480.541666666664</v>
      </c>
      <c r="B2670" s="106">
        <v>13</v>
      </c>
      <c r="C2670" s="186">
        <v>3.8847</v>
      </c>
    </row>
    <row r="2671" spans="1:3" x14ac:dyDescent="0.25">
      <c r="A2671" s="104">
        <v>42480.583333333336</v>
      </c>
      <c r="B2671" s="106">
        <v>14</v>
      </c>
      <c r="C2671" s="186">
        <v>3.6809500000000002</v>
      </c>
    </row>
    <row r="2672" spans="1:3" x14ac:dyDescent="0.25">
      <c r="A2672" s="104">
        <v>42480.625</v>
      </c>
      <c r="B2672" s="106">
        <v>15</v>
      </c>
      <c r="C2672" s="186">
        <v>3.54562</v>
      </c>
    </row>
    <row r="2673" spans="1:3" x14ac:dyDescent="0.25">
      <c r="A2673" s="104">
        <v>42480.666666666664</v>
      </c>
      <c r="B2673" s="106">
        <v>16</v>
      </c>
      <c r="C2673" s="186">
        <v>3.0913400000000002</v>
      </c>
    </row>
    <row r="2674" spans="1:3" x14ac:dyDescent="0.25">
      <c r="A2674" s="104">
        <v>42480.708333333336</v>
      </c>
      <c r="B2674" s="106">
        <v>17</v>
      </c>
      <c r="C2674" s="186">
        <v>2.9065699999999999</v>
      </c>
    </row>
    <row r="2675" spans="1:3" x14ac:dyDescent="0.25">
      <c r="A2675" s="104">
        <v>42480.75</v>
      </c>
      <c r="B2675" s="106">
        <v>18</v>
      </c>
      <c r="C2675" s="186">
        <v>2.7145999999999999</v>
      </c>
    </row>
    <row r="2676" spans="1:3" x14ac:dyDescent="0.25">
      <c r="A2676" s="104">
        <v>42480.791666666664</v>
      </c>
      <c r="B2676" s="106">
        <v>19</v>
      </c>
      <c r="C2676" s="186">
        <v>2.6036600000000001</v>
      </c>
    </row>
    <row r="2677" spans="1:3" x14ac:dyDescent="0.25">
      <c r="A2677" s="104">
        <v>42480.833333333336</v>
      </c>
      <c r="B2677" s="106">
        <v>20</v>
      </c>
      <c r="C2677" s="186">
        <v>2.71333</v>
      </c>
    </row>
    <row r="2678" spans="1:3" x14ac:dyDescent="0.25">
      <c r="A2678" s="104">
        <v>42480.875</v>
      </c>
      <c r="B2678" s="106">
        <v>21</v>
      </c>
      <c r="C2678" s="186">
        <v>2.6006499999999999</v>
      </c>
    </row>
    <row r="2679" spans="1:3" x14ac:dyDescent="0.25">
      <c r="A2679" s="104">
        <v>42480.916666666664</v>
      </c>
      <c r="B2679" s="106">
        <v>22</v>
      </c>
      <c r="C2679" s="186">
        <v>2.49708</v>
      </c>
    </row>
    <row r="2680" spans="1:3" x14ac:dyDescent="0.25">
      <c r="A2680" s="104">
        <v>42480.958333333336</v>
      </c>
      <c r="B2680" s="106">
        <v>23</v>
      </c>
      <c r="C2680" s="186">
        <v>2.4370400000000001</v>
      </c>
    </row>
    <row r="2681" spans="1:3" x14ac:dyDescent="0.25">
      <c r="A2681" s="104">
        <v>42480.958333333336</v>
      </c>
      <c r="B2681" s="106">
        <v>24</v>
      </c>
      <c r="C2681" s="186">
        <v>2.3739699999999999</v>
      </c>
    </row>
    <row r="2682" spans="1:3" x14ac:dyDescent="0.25">
      <c r="A2682" s="104">
        <v>42481.041666666664</v>
      </c>
      <c r="B2682" s="106">
        <v>1</v>
      </c>
      <c r="C2682" s="186">
        <v>2.2974600000000001</v>
      </c>
    </row>
    <row r="2683" spans="1:3" x14ac:dyDescent="0.25">
      <c r="A2683" s="104">
        <v>42481.083333333336</v>
      </c>
      <c r="B2683" s="106">
        <v>2</v>
      </c>
      <c r="C2683" s="186">
        <v>2.2545199999999999</v>
      </c>
    </row>
    <row r="2684" spans="1:3" x14ac:dyDescent="0.25">
      <c r="A2684" s="104">
        <v>42481.125</v>
      </c>
      <c r="B2684" s="106">
        <v>3</v>
      </c>
      <c r="C2684" s="186">
        <v>2.2471399999999999</v>
      </c>
    </row>
    <row r="2685" spans="1:3" x14ac:dyDescent="0.25">
      <c r="A2685" s="104">
        <v>42481.166666666664</v>
      </c>
      <c r="B2685" s="106">
        <v>4</v>
      </c>
      <c r="C2685" s="186">
        <v>2.4094799999999998</v>
      </c>
    </row>
    <row r="2686" spans="1:3" x14ac:dyDescent="0.25">
      <c r="A2686" s="104">
        <v>42481.208333333336</v>
      </c>
      <c r="B2686" s="106">
        <v>5</v>
      </c>
      <c r="C2686" s="186">
        <v>2.7672099999999999</v>
      </c>
    </row>
    <row r="2687" spans="1:3" x14ac:dyDescent="0.25">
      <c r="A2687" s="104">
        <v>42481.25</v>
      </c>
      <c r="B2687" s="106">
        <v>6</v>
      </c>
      <c r="C2687" s="186">
        <v>3.1657999999999999</v>
      </c>
    </row>
    <row r="2688" spans="1:3" x14ac:dyDescent="0.25">
      <c r="A2688" s="104">
        <v>42481.291666666664</v>
      </c>
      <c r="B2688" s="106">
        <v>7</v>
      </c>
      <c r="C2688" s="186">
        <v>3.7160700000000002</v>
      </c>
    </row>
    <row r="2689" spans="1:3" x14ac:dyDescent="0.25">
      <c r="A2689" s="104">
        <v>42481.333333333336</v>
      </c>
      <c r="B2689" s="106">
        <v>8</v>
      </c>
      <c r="C2689" s="186">
        <v>3.9248099999999999</v>
      </c>
    </row>
    <row r="2690" spans="1:3" x14ac:dyDescent="0.25">
      <c r="A2690" s="104">
        <v>42481.375</v>
      </c>
      <c r="B2690" s="106">
        <v>9</v>
      </c>
      <c r="C2690" s="186">
        <v>4.0264499999999996</v>
      </c>
    </row>
    <row r="2691" spans="1:3" x14ac:dyDescent="0.25">
      <c r="A2691" s="104">
        <v>42481.416666666664</v>
      </c>
      <c r="B2691" s="106">
        <v>10</v>
      </c>
      <c r="C2691" s="186">
        <v>3.9769700000000001</v>
      </c>
    </row>
    <row r="2692" spans="1:3" x14ac:dyDescent="0.25">
      <c r="A2692" s="104">
        <v>42481.458333333336</v>
      </c>
      <c r="B2692" s="106">
        <v>11</v>
      </c>
      <c r="C2692" s="186">
        <v>4.0060599999999997</v>
      </c>
    </row>
    <row r="2693" spans="1:3" x14ac:dyDescent="0.25">
      <c r="A2693" s="104">
        <v>42481.5</v>
      </c>
      <c r="B2693" s="106">
        <v>12</v>
      </c>
      <c r="C2693" s="186">
        <v>3.92578</v>
      </c>
    </row>
    <row r="2694" spans="1:3" x14ac:dyDescent="0.25">
      <c r="A2694" s="104">
        <v>42481.541666666664</v>
      </c>
      <c r="B2694" s="106">
        <v>13</v>
      </c>
      <c r="C2694" s="186">
        <v>3.9812500000000002</v>
      </c>
    </row>
    <row r="2695" spans="1:3" x14ac:dyDescent="0.25">
      <c r="A2695" s="104">
        <v>42481.583333333336</v>
      </c>
      <c r="B2695" s="106">
        <v>14</v>
      </c>
      <c r="C2695" s="186">
        <v>3.7261600000000001</v>
      </c>
    </row>
    <row r="2696" spans="1:3" x14ac:dyDescent="0.25">
      <c r="A2696" s="104">
        <v>42481.625</v>
      </c>
      <c r="B2696" s="106">
        <v>15</v>
      </c>
      <c r="C2696" s="186">
        <v>3.5484200000000001</v>
      </c>
    </row>
    <row r="2697" spans="1:3" x14ac:dyDescent="0.25">
      <c r="A2697" s="104">
        <v>42481.666666666664</v>
      </c>
      <c r="B2697" s="106">
        <v>16</v>
      </c>
      <c r="C2697" s="186">
        <v>3.0175999999999998</v>
      </c>
    </row>
    <row r="2698" spans="1:3" x14ac:dyDescent="0.25">
      <c r="A2698" s="104">
        <v>42481.708333333336</v>
      </c>
      <c r="B2698" s="106">
        <v>17</v>
      </c>
      <c r="C2698" s="186">
        <v>2.9330699999999998</v>
      </c>
    </row>
    <row r="2699" spans="1:3" x14ac:dyDescent="0.25">
      <c r="A2699" s="104">
        <v>42481.75</v>
      </c>
      <c r="B2699" s="106">
        <v>18</v>
      </c>
      <c r="C2699" s="186">
        <v>2.7174900000000002</v>
      </c>
    </row>
    <row r="2700" spans="1:3" x14ac:dyDescent="0.25">
      <c r="A2700" s="104">
        <v>42481.791666666664</v>
      </c>
      <c r="B2700" s="106">
        <v>19</v>
      </c>
      <c r="C2700" s="186">
        <v>2.6535799999999998</v>
      </c>
    </row>
    <row r="2701" spans="1:3" x14ac:dyDescent="0.25">
      <c r="A2701" s="104">
        <v>42481.833333333336</v>
      </c>
      <c r="B2701" s="106">
        <v>20</v>
      </c>
      <c r="C2701" s="186">
        <v>2.754</v>
      </c>
    </row>
    <row r="2702" spans="1:3" x14ac:dyDescent="0.25">
      <c r="A2702" s="104">
        <v>42481.875</v>
      </c>
      <c r="B2702" s="106">
        <v>21</v>
      </c>
      <c r="C2702" s="186">
        <v>2.6094599999999999</v>
      </c>
    </row>
    <row r="2703" spans="1:3" x14ac:dyDescent="0.25">
      <c r="A2703" s="104">
        <v>42481.916666666664</v>
      </c>
      <c r="B2703" s="106">
        <v>22</v>
      </c>
      <c r="C2703" s="186">
        <v>2.5184500000000001</v>
      </c>
    </row>
    <row r="2704" spans="1:3" x14ac:dyDescent="0.25">
      <c r="A2704" s="104">
        <v>42481.958333333336</v>
      </c>
      <c r="B2704" s="106">
        <v>23</v>
      </c>
      <c r="C2704" s="186">
        <v>2.46651</v>
      </c>
    </row>
    <row r="2705" spans="1:3" x14ac:dyDescent="0.25">
      <c r="A2705" s="104">
        <v>42481.958333333336</v>
      </c>
      <c r="B2705" s="106">
        <v>24</v>
      </c>
      <c r="C2705" s="186">
        <v>2.29514</v>
      </c>
    </row>
    <row r="2706" spans="1:3" x14ac:dyDescent="0.25">
      <c r="A2706" s="104">
        <v>42482.041666666664</v>
      </c>
      <c r="B2706" s="106">
        <v>1</v>
      </c>
      <c r="C2706" s="186">
        <v>2.2614200000000002</v>
      </c>
    </row>
    <row r="2707" spans="1:3" x14ac:dyDescent="0.25">
      <c r="A2707" s="104">
        <v>42482.083333333336</v>
      </c>
      <c r="B2707" s="106">
        <v>2</v>
      </c>
      <c r="C2707" s="186">
        <v>2.1970800000000001</v>
      </c>
    </row>
    <row r="2708" spans="1:3" x14ac:dyDescent="0.25">
      <c r="A2708" s="104">
        <v>42482.125</v>
      </c>
      <c r="B2708" s="106">
        <v>3</v>
      </c>
      <c r="C2708" s="186">
        <v>2.1882799999999998</v>
      </c>
    </row>
    <row r="2709" spans="1:3" x14ac:dyDescent="0.25">
      <c r="A2709" s="104">
        <v>42482.166666666664</v>
      </c>
      <c r="B2709" s="106">
        <v>4</v>
      </c>
      <c r="C2709" s="186">
        <v>2.33765</v>
      </c>
    </row>
    <row r="2710" spans="1:3" x14ac:dyDescent="0.25">
      <c r="A2710" s="104">
        <v>42482.208333333336</v>
      </c>
      <c r="B2710" s="106">
        <v>5</v>
      </c>
      <c r="C2710" s="186">
        <v>2.8159999999999998</v>
      </c>
    </row>
    <row r="2711" spans="1:3" x14ac:dyDescent="0.25">
      <c r="A2711" s="104">
        <v>42482.25</v>
      </c>
      <c r="B2711" s="106">
        <v>6</v>
      </c>
      <c r="C2711" s="186">
        <v>3.12365</v>
      </c>
    </row>
    <row r="2712" spans="1:3" x14ac:dyDescent="0.25">
      <c r="A2712" s="104">
        <v>42482.291666666664</v>
      </c>
      <c r="B2712" s="106">
        <v>7</v>
      </c>
      <c r="C2712" s="186">
        <v>3.6768399999999999</v>
      </c>
    </row>
    <row r="2713" spans="1:3" x14ac:dyDescent="0.25">
      <c r="A2713" s="104">
        <v>42482.333333333336</v>
      </c>
      <c r="B2713" s="106">
        <v>8</v>
      </c>
      <c r="C2713" s="186">
        <v>3.8697900000000001</v>
      </c>
    </row>
    <row r="2714" spans="1:3" x14ac:dyDescent="0.25">
      <c r="A2714" s="104">
        <v>42482.375</v>
      </c>
      <c r="B2714" s="106">
        <v>9</v>
      </c>
      <c r="C2714" s="186">
        <v>3.7800500000000001</v>
      </c>
    </row>
    <row r="2715" spans="1:3" x14ac:dyDescent="0.25">
      <c r="A2715" s="104">
        <v>42482.416666666664</v>
      </c>
      <c r="B2715" s="106">
        <v>10</v>
      </c>
      <c r="C2715" s="186">
        <v>3.8554200000000001</v>
      </c>
    </row>
    <row r="2716" spans="1:3" x14ac:dyDescent="0.25">
      <c r="A2716" s="104">
        <v>42482.458333333336</v>
      </c>
      <c r="B2716" s="106">
        <v>11</v>
      </c>
      <c r="C2716" s="186">
        <v>3.78295</v>
      </c>
    </row>
    <row r="2717" spans="1:3" x14ac:dyDescent="0.25">
      <c r="A2717" s="104">
        <v>42482.5</v>
      </c>
      <c r="B2717" s="106">
        <v>12</v>
      </c>
      <c r="C2717" s="186">
        <v>3.61605</v>
      </c>
    </row>
    <row r="2718" spans="1:3" x14ac:dyDescent="0.25">
      <c r="A2718" s="104">
        <v>42482.541666666664</v>
      </c>
      <c r="B2718" s="106">
        <v>13</v>
      </c>
      <c r="C2718" s="186">
        <v>3.7530100000000002</v>
      </c>
    </row>
    <row r="2719" spans="1:3" x14ac:dyDescent="0.25">
      <c r="A2719" s="104">
        <v>42482.583333333336</v>
      </c>
      <c r="B2719" s="106">
        <v>14</v>
      </c>
      <c r="C2719" s="186">
        <v>3.4317299999999999</v>
      </c>
    </row>
    <row r="2720" spans="1:3" x14ac:dyDescent="0.25">
      <c r="A2720" s="104">
        <v>42482.625</v>
      </c>
      <c r="B2720" s="106">
        <v>15</v>
      </c>
      <c r="C2720" s="186">
        <v>3.37703</v>
      </c>
    </row>
    <row r="2721" spans="1:3" x14ac:dyDescent="0.25">
      <c r="A2721" s="104">
        <v>42482.666666666664</v>
      </c>
      <c r="B2721" s="106">
        <v>16</v>
      </c>
      <c r="C2721" s="186">
        <v>2.9527299999999999</v>
      </c>
    </row>
    <row r="2722" spans="1:3" x14ac:dyDescent="0.25">
      <c r="A2722" s="104">
        <v>42482.708333333336</v>
      </c>
      <c r="B2722" s="106">
        <v>17</v>
      </c>
      <c r="C2722" s="186">
        <v>3.1608399999999999</v>
      </c>
    </row>
    <row r="2723" spans="1:3" x14ac:dyDescent="0.25">
      <c r="A2723" s="104">
        <v>42482.75</v>
      </c>
      <c r="B2723" s="106">
        <v>18</v>
      </c>
      <c r="C2723" s="186">
        <v>2.7682799999999999</v>
      </c>
    </row>
    <row r="2724" spans="1:3" x14ac:dyDescent="0.25">
      <c r="A2724" s="104">
        <v>42482.791666666664</v>
      </c>
      <c r="B2724" s="106">
        <v>19</v>
      </c>
      <c r="C2724" s="186">
        <v>2.5377900000000002</v>
      </c>
    </row>
    <row r="2725" spans="1:3" x14ac:dyDescent="0.25">
      <c r="A2725" s="104">
        <v>42482.833333333336</v>
      </c>
      <c r="B2725" s="106">
        <v>20</v>
      </c>
      <c r="C2725" s="186">
        <v>2.6591499999999999</v>
      </c>
    </row>
    <row r="2726" spans="1:3" x14ac:dyDescent="0.25">
      <c r="A2726" s="104">
        <v>42482.875</v>
      </c>
      <c r="B2726" s="106">
        <v>21</v>
      </c>
      <c r="C2726" s="186">
        <v>2.5912999999999999</v>
      </c>
    </row>
    <row r="2727" spans="1:3" x14ac:dyDescent="0.25">
      <c r="A2727" s="104">
        <v>42482.916666666664</v>
      </c>
      <c r="B2727" s="106">
        <v>22</v>
      </c>
      <c r="C2727" s="186">
        <v>2.4360499999999998</v>
      </c>
    </row>
    <row r="2728" spans="1:3" x14ac:dyDescent="0.25">
      <c r="A2728" s="104">
        <v>42482.958333333336</v>
      </c>
      <c r="B2728" s="106">
        <v>23</v>
      </c>
      <c r="C2728" s="186">
        <v>2.3862100000000002</v>
      </c>
    </row>
    <row r="2729" spans="1:3" x14ac:dyDescent="0.25">
      <c r="A2729" s="104">
        <v>42482.958333333336</v>
      </c>
      <c r="B2729" s="106">
        <v>24</v>
      </c>
      <c r="C2729" s="186">
        <v>2.3605999999999998</v>
      </c>
    </row>
    <row r="2730" spans="1:3" x14ac:dyDescent="0.25">
      <c r="A2730" s="104">
        <v>42483.041666666664</v>
      </c>
      <c r="B2730" s="106">
        <v>1</v>
      </c>
      <c r="C2730" s="186">
        <v>2.2855599999999998</v>
      </c>
    </row>
    <row r="2731" spans="1:3" x14ac:dyDescent="0.25">
      <c r="A2731" s="104">
        <v>42483.083333333336</v>
      </c>
      <c r="B2731" s="106">
        <v>2</v>
      </c>
      <c r="C2731" s="186">
        <v>2.282</v>
      </c>
    </row>
    <row r="2732" spans="1:3" x14ac:dyDescent="0.25">
      <c r="A2732" s="104">
        <v>42483.125</v>
      </c>
      <c r="B2732" s="106">
        <v>3</v>
      </c>
      <c r="C2732" s="186">
        <v>2.2564899999999999</v>
      </c>
    </row>
    <row r="2733" spans="1:3" x14ac:dyDescent="0.25">
      <c r="A2733" s="104">
        <v>42483.166666666664</v>
      </c>
      <c r="B2733" s="106">
        <v>4</v>
      </c>
      <c r="C2733" s="186">
        <v>2.2599</v>
      </c>
    </row>
    <row r="2734" spans="1:3" x14ac:dyDescent="0.25">
      <c r="A2734" s="104">
        <v>42483.208333333336</v>
      </c>
      <c r="B2734" s="106">
        <v>5</v>
      </c>
      <c r="C2734" s="186">
        <v>2.3353600000000001</v>
      </c>
    </row>
    <row r="2735" spans="1:3" x14ac:dyDescent="0.25">
      <c r="A2735" s="104">
        <v>42483.25</v>
      </c>
      <c r="B2735" s="106">
        <v>6</v>
      </c>
      <c r="C2735" s="186">
        <v>2.3234400000000002</v>
      </c>
    </row>
    <row r="2736" spans="1:3" x14ac:dyDescent="0.25">
      <c r="A2736" s="104">
        <v>42483.291666666664</v>
      </c>
      <c r="B2736" s="106">
        <v>7</v>
      </c>
      <c r="C2736" s="186">
        <v>2.3519999999999999</v>
      </c>
    </row>
    <row r="2737" spans="1:3" x14ac:dyDescent="0.25">
      <c r="A2737" s="104">
        <v>42483.333333333336</v>
      </c>
      <c r="B2737" s="106">
        <v>8</v>
      </c>
      <c r="C2737" s="186">
        <v>2.33487</v>
      </c>
    </row>
    <row r="2738" spans="1:3" x14ac:dyDescent="0.25">
      <c r="A2738" s="104">
        <v>42483.375</v>
      </c>
      <c r="B2738" s="106">
        <v>9</v>
      </c>
      <c r="C2738" s="186">
        <v>2.32178</v>
      </c>
    </row>
    <row r="2739" spans="1:3" x14ac:dyDescent="0.25">
      <c r="A2739" s="104">
        <v>42483.416666666664</v>
      </c>
      <c r="B2739" s="106">
        <v>10</v>
      </c>
      <c r="C2739" s="186">
        <v>2.2775300000000001</v>
      </c>
    </row>
    <row r="2740" spans="1:3" x14ac:dyDescent="0.25">
      <c r="A2740" s="104">
        <v>42483.458333333336</v>
      </c>
      <c r="B2740" s="106">
        <v>11</v>
      </c>
      <c r="C2740" s="186">
        <v>2.4328500000000002</v>
      </c>
    </row>
    <row r="2741" spans="1:3" x14ac:dyDescent="0.25">
      <c r="A2741" s="104">
        <v>42483.5</v>
      </c>
      <c r="B2741" s="106">
        <v>12</v>
      </c>
      <c r="C2741" s="186">
        <v>2.6005400000000001</v>
      </c>
    </row>
    <row r="2742" spans="1:3" x14ac:dyDescent="0.25">
      <c r="A2742" s="104">
        <v>42483.541666666664</v>
      </c>
      <c r="B2742" s="106">
        <v>13</v>
      </c>
      <c r="C2742" s="186">
        <v>2.6552500000000001</v>
      </c>
    </row>
    <row r="2743" spans="1:3" x14ac:dyDescent="0.25">
      <c r="A2743" s="104">
        <v>42483.583333333336</v>
      </c>
      <c r="B2743" s="106">
        <v>14</v>
      </c>
      <c r="C2743" s="186">
        <v>2.6418400000000002</v>
      </c>
    </row>
    <row r="2744" spans="1:3" x14ac:dyDescent="0.25">
      <c r="A2744" s="104">
        <v>42483.625</v>
      </c>
      <c r="B2744" s="106">
        <v>15</v>
      </c>
      <c r="C2744" s="186">
        <v>2.69049</v>
      </c>
    </row>
    <row r="2745" spans="1:3" x14ac:dyDescent="0.25">
      <c r="A2745" s="104">
        <v>42483.666666666664</v>
      </c>
      <c r="B2745" s="106">
        <v>16</v>
      </c>
      <c r="C2745" s="186">
        <v>2.48624</v>
      </c>
    </row>
    <row r="2746" spans="1:3" x14ac:dyDescent="0.25">
      <c r="A2746" s="104">
        <v>42483.708333333336</v>
      </c>
      <c r="B2746" s="106">
        <v>17</v>
      </c>
      <c r="C2746" s="186">
        <v>2.4160300000000001</v>
      </c>
    </row>
    <row r="2747" spans="1:3" x14ac:dyDescent="0.25">
      <c r="A2747" s="104">
        <v>42483.75</v>
      </c>
      <c r="B2747" s="106">
        <v>18</v>
      </c>
      <c r="C2747" s="186">
        <v>2.3555299999999999</v>
      </c>
    </row>
    <row r="2748" spans="1:3" x14ac:dyDescent="0.25">
      <c r="A2748" s="104">
        <v>42483.791666666664</v>
      </c>
      <c r="B2748" s="106">
        <v>19</v>
      </c>
      <c r="C2748" s="186">
        <v>2.37798</v>
      </c>
    </row>
    <row r="2749" spans="1:3" x14ac:dyDescent="0.25">
      <c r="A2749" s="104">
        <v>42483.833333333336</v>
      </c>
      <c r="B2749" s="106">
        <v>20</v>
      </c>
      <c r="C2749" s="186">
        <v>2.5885099999999999</v>
      </c>
    </row>
    <row r="2750" spans="1:3" x14ac:dyDescent="0.25">
      <c r="A2750" s="104">
        <v>42483.875</v>
      </c>
      <c r="B2750" s="106">
        <v>21</v>
      </c>
      <c r="C2750" s="186">
        <v>2.5250699999999999</v>
      </c>
    </row>
    <row r="2751" spans="1:3" x14ac:dyDescent="0.25">
      <c r="A2751" s="104">
        <v>42483.916666666664</v>
      </c>
      <c r="B2751" s="106">
        <v>22</v>
      </c>
      <c r="C2751" s="186">
        <v>2.45723</v>
      </c>
    </row>
    <row r="2752" spans="1:3" x14ac:dyDescent="0.25">
      <c r="A2752" s="104">
        <v>42483.958333333336</v>
      </c>
      <c r="B2752" s="106">
        <v>23</v>
      </c>
      <c r="C2752" s="186">
        <v>2.4195000000000002</v>
      </c>
    </row>
    <row r="2753" spans="1:3" x14ac:dyDescent="0.25">
      <c r="A2753" s="104">
        <v>42483.958333333336</v>
      </c>
      <c r="B2753" s="106">
        <v>24</v>
      </c>
      <c r="C2753" s="186">
        <v>2.4715099999999999</v>
      </c>
    </row>
    <row r="2754" spans="1:3" x14ac:dyDescent="0.25">
      <c r="A2754" s="104">
        <v>42484.041666666664</v>
      </c>
      <c r="B2754" s="106">
        <v>1</v>
      </c>
      <c r="C2754" s="186">
        <v>2.3847900000000002</v>
      </c>
    </row>
    <row r="2755" spans="1:3" x14ac:dyDescent="0.25">
      <c r="A2755" s="104">
        <v>42484.083333333336</v>
      </c>
      <c r="B2755" s="106">
        <v>2</v>
      </c>
      <c r="C2755" s="186">
        <v>2.3473799999999998</v>
      </c>
    </row>
    <row r="2756" spans="1:3" x14ac:dyDescent="0.25">
      <c r="A2756" s="104">
        <v>42484.125</v>
      </c>
      <c r="B2756" s="106">
        <v>3</v>
      </c>
      <c r="C2756" s="186">
        <v>2.3651900000000001</v>
      </c>
    </row>
    <row r="2757" spans="1:3" x14ac:dyDescent="0.25">
      <c r="A2757" s="104">
        <v>42484.166666666664</v>
      </c>
      <c r="B2757" s="106">
        <v>4</v>
      </c>
      <c r="C2757" s="186">
        <v>2.36436</v>
      </c>
    </row>
    <row r="2758" spans="1:3" x14ac:dyDescent="0.25">
      <c r="A2758" s="104">
        <v>42484.208333333336</v>
      </c>
      <c r="B2758" s="106">
        <v>5</v>
      </c>
      <c r="C2758" s="186">
        <v>2.4455800000000001</v>
      </c>
    </row>
    <row r="2759" spans="1:3" x14ac:dyDescent="0.25">
      <c r="A2759" s="104">
        <v>42484.25</v>
      </c>
      <c r="B2759" s="106">
        <v>6</v>
      </c>
      <c r="C2759" s="186">
        <v>2.3609800000000001</v>
      </c>
    </row>
    <row r="2760" spans="1:3" x14ac:dyDescent="0.25">
      <c r="A2760" s="104">
        <v>42484.291666666664</v>
      </c>
      <c r="B2760" s="106">
        <v>7</v>
      </c>
      <c r="C2760" s="186">
        <v>2.3444199999999999</v>
      </c>
    </row>
    <row r="2761" spans="1:3" x14ac:dyDescent="0.25">
      <c r="A2761" s="104">
        <v>42484.333333333336</v>
      </c>
      <c r="B2761" s="106">
        <v>8</v>
      </c>
      <c r="C2761" s="186">
        <v>2.41818</v>
      </c>
    </row>
    <row r="2762" spans="1:3" x14ac:dyDescent="0.25">
      <c r="A2762" s="104">
        <v>42484.375</v>
      </c>
      <c r="B2762" s="106">
        <v>9</v>
      </c>
      <c r="C2762" s="186">
        <v>2.31541</v>
      </c>
    </row>
    <row r="2763" spans="1:3" x14ac:dyDescent="0.25">
      <c r="A2763" s="104">
        <v>42484.416666666664</v>
      </c>
      <c r="B2763" s="106">
        <v>10</v>
      </c>
      <c r="C2763" s="186">
        <v>2.2301299999999999</v>
      </c>
    </row>
    <row r="2764" spans="1:3" x14ac:dyDescent="0.25">
      <c r="A2764" s="104">
        <v>42484.458333333336</v>
      </c>
      <c r="B2764" s="106">
        <v>11</v>
      </c>
      <c r="C2764" s="186">
        <v>2.2154699999999998</v>
      </c>
    </row>
    <row r="2765" spans="1:3" x14ac:dyDescent="0.25">
      <c r="A2765" s="104">
        <v>42484.5</v>
      </c>
      <c r="B2765" s="106">
        <v>12</v>
      </c>
      <c r="C2765" s="186">
        <v>2.1338900000000001</v>
      </c>
    </row>
    <row r="2766" spans="1:3" x14ac:dyDescent="0.25">
      <c r="A2766" s="104">
        <v>42484.541666666664</v>
      </c>
      <c r="B2766" s="106">
        <v>13</v>
      </c>
      <c r="C2766" s="186">
        <v>2.20608</v>
      </c>
    </row>
    <row r="2767" spans="1:3" x14ac:dyDescent="0.25">
      <c r="A2767" s="104">
        <v>42484.583333333336</v>
      </c>
      <c r="B2767" s="106">
        <v>14</v>
      </c>
      <c r="C2767" s="186">
        <v>2.2882600000000002</v>
      </c>
    </row>
    <row r="2768" spans="1:3" x14ac:dyDescent="0.25">
      <c r="A2768" s="104">
        <v>42484.625</v>
      </c>
      <c r="B2768" s="106">
        <v>15</v>
      </c>
      <c r="C2768" s="186">
        <v>2.4339400000000002</v>
      </c>
    </row>
    <row r="2769" spans="1:3" x14ac:dyDescent="0.25">
      <c r="A2769" s="104">
        <v>42484.666666666664</v>
      </c>
      <c r="B2769" s="106">
        <v>16</v>
      </c>
      <c r="C2769" s="186">
        <v>2.45913</v>
      </c>
    </row>
    <row r="2770" spans="1:3" x14ac:dyDescent="0.25">
      <c r="A2770" s="104">
        <v>42484.708333333336</v>
      </c>
      <c r="B2770" s="106">
        <v>17</v>
      </c>
      <c r="C2770" s="186">
        <v>2.4817900000000002</v>
      </c>
    </row>
    <row r="2771" spans="1:3" x14ac:dyDescent="0.25">
      <c r="A2771" s="104">
        <v>42484.75</v>
      </c>
      <c r="B2771" s="106">
        <v>18</v>
      </c>
      <c r="C2771" s="186">
        <v>2.4603600000000001</v>
      </c>
    </row>
    <row r="2772" spans="1:3" x14ac:dyDescent="0.25">
      <c r="A2772" s="104">
        <v>42484.791666666664</v>
      </c>
      <c r="B2772" s="106">
        <v>19</v>
      </c>
      <c r="C2772" s="186">
        <v>2.3951099999999999</v>
      </c>
    </row>
    <row r="2773" spans="1:3" x14ac:dyDescent="0.25">
      <c r="A2773" s="104">
        <v>42484.833333333336</v>
      </c>
      <c r="B2773" s="106">
        <v>20</v>
      </c>
      <c r="C2773" s="186">
        <v>2.59632</v>
      </c>
    </row>
    <row r="2774" spans="1:3" x14ac:dyDescent="0.25">
      <c r="A2774" s="104">
        <v>42484.875</v>
      </c>
      <c r="B2774" s="106">
        <v>21</v>
      </c>
      <c r="C2774" s="186">
        <v>2.42266</v>
      </c>
    </row>
    <row r="2775" spans="1:3" x14ac:dyDescent="0.25">
      <c r="A2775" s="104">
        <v>42484.916666666664</v>
      </c>
      <c r="B2775" s="106">
        <v>22</v>
      </c>
      <c r="C2775" s="186">
        <v>2.3859599999999999</v>
      </c>
    </row>
    <row r="2776" spans="1:3" x14ac:dyDescent="0.25">
      <c r="A2776" s="104">
        <v>42484.958333333336</v>
      </c>
      <c r="B2776" s="106">
        <v>23</v>
      </c>
      <c r="C2776" s="186">
        <v>2.3325499999999999</v>
      </c>
    </row>
    <row r="2777" spans="1:3" x14ac:dyDescent="0.25">
      <c r="A2777" s="104">
        <v>42484.958333333336</v>
      </c>
      <c r="B2777" s="106">
        <v>24</v>
      </c>
      <c r="C2777" s="186">
        <v>2.3168600000000001</v>
      </c>
    </row>
    <row r="2778" spans="1:3" x14ac:dyDescent="0.25">
      <c r="A2778" s="104">
        <v>42485.041666666664</v>
      </c>
      <c r="B2778" s="106">
        <v>1</v>
      </c>
      <c r="C2778" s="186">
        <v>2.2895400000000001</v>
      </c>
    </row>
    <row r="2779" spans="1:3" x14ac:dyDescent="0.25">
      <c r="A2779" s="104">
        <v>42485.083333333336</v>
      </c>
      <c r="B2779" s="106">
        <v>2</v>
      </c>
      <c r="C2779" s="186">
        <v>2.2838500000000002</v>
      </c>
    </row>
    <row r="2780" spans="1:3" x14ac:dyDescent="0.25">
      <c r="A2780" s="104">
        <v>42485.125</v>
      </c>
      <c r="B2780" s="106">
        <v>3</v>
      </c>
      <c r="C2780" s="186">
        <v>2.2939500000000002</v>
      </c>
    </row>
    <row r="2781" spans="1:3" x14ac:dyDescent="0.25">
      <c r="A2781" s="104">
        <v>42485.166666666664</v>
      </c>
      <c r="B2781" s="106">
        <v>4</v>
      </c>
      <c r="C2781" s="186">
        <v>2.40673</v>
      </c>
    </row>
    <row r="2782" spans="1:3" x14ac:dyDescent="0.25">
      <c r="A2782" s="104">
        <v>42485.208333333336</v>
      </c>
      <c r="B2782" s="106">
        <v>5</v>
      </c>
      <c r="C2782" s="186">
        <v>2.7290700000000001</v>
      </c>
    </row>
    <row r="2783" spans="1:3" x14ac:dyDescent="0.25">
      <c r="A2783" s="104">
        <v>42485.25</v>
      </c>
      <c r="B2783" s="106">
        <v>6</v>
      </c>
      <c r="C2783" s="186">
        <v>3.18635</v>
      </c>
    </row>
    <row r="2784" spans="1:3" x14ac:dyDescent="0.25">
      <c r="A2784" s="104">
        <v>42485.291666666664</v>
      </c>
      <c r="B2784" s="106">
        <v>7</v>
      </c>
      <c r="C2784" s="186">
        <v>3.77413</v>
      </c>
    </row>
    <row r="2785" spans="1:3" x14ac:dyDescent="0.25">
      <c r="A2785" s="104">
        <v>42485.333333333336</v>
      </c>
      <c r="B2785" s="106">
        <v>8</v>
      </c>
      <c r="C2785" s="186">
        <v>4.0633299999999997</v>
      </c>
    </row>
    <row r="2786" spans="1:3" x14ac:dyDescent="0.25">
      <c r="A2786" s="104">
        <v>42485.375</v>
      </c>
      <c r="B2786" s="106">
        <v>9</v>
      </c>
      <c r="C2786" s="186">
        <v>4.0331099999999998</v>
      </c>
    </row>
    <row r="2787" spans="1:3" x14ac:dyDescent="0.25">
      <c r="A2787" s="104">
        <v>42485.416666666664</v>
      </c>
      <c r="B2787" s="106">
        <v>10</v>
      </c>
      <c r="C2787" s="186">
        <v>4.0130400000000002</v>
      </c>
    </row>
    <row r="2788" spans="1:3" x14ac:dyDescent="0.25">
      <c r="A2788" s="104">
        <v>42485.458333333336</v>
      </c>
      <c r="B2788" s="106">
        <v>11</v>
      </c>
      <c r="C2788" s="186">
        <v>4.0484200000000001</v>
      </c>
    </row>
    <row r="2789" spans="1:3" x14ac:dyDescent="0.25">
      <c r="A2789" s="104">
        <v>42485.5</v>
      </c>
      <c r="B2789" s="106">
        <v>12</v>
      </c>
      <c r="C2789" s="186">
        <v>3.7087699999999999</v>
      </c>
    </row>
    <row r="2790" spans="1:3" x14ac:dyDescent="0.25">
      <c r="A2790" s="104">
        <v>42485.541666666664</v>
      </c>
      <c r="B2790" s="106">
        <v>13</v>
      </c>
      <c r="C2790" s="186">
        <v>3.8191199999999998</v>
      </c>
    </row>
    <row r="2791" spans="1:3" x14ac:dyDescent="0.25">
      <c r="A2791" s="104">
        <v>42485.583333333336</v>
      </c>
      <c r="B2791" s="106">
        <v>14</v>
      </c>
      <c r="C2791" s="186">
        <v>3.6658400000000002</v>
      </c>
    </row>
    <row r="2792" spans="1:3" x14ac:dyDescent="0.25">
      <c r="A2792" s="104">
        <v>42485.625</v>
      </c>
      <c r="B2792" s="106">
        <v>15</v>
      </c>
      <c r="C2792" s="186">
        <v>3.4268999999999998</v>
      </c>
    </row>
    <row r="2793" spans="1:3" x14ac:dyDescent="0.25">
      <c r="A2793" s="104">
        <v>42485.666666666664</v>
      </c>
      <c r="B2793" s="106">
        <v>16</v>
      </c>
      <c r="C2793" s="186">
        <v>2.9348399999999999</v>
      </c>
    </row>
    <row r="2794" spans="1:3" x14ac:dyDescent="0.25">
      <c r="A2794" s="104">
        <v>42485.708333333336</v>
      </c>
      <c r="B2794" s="106">
        <v>17</v>
      </c>
      <c r="C2794" s="186">
        <v>2.73909</v>
      </c>
    </row>
    <row r="2795" spans="1:3" x14ac:dyDescent="0.25">
      <c r="A2795" s="104">
        <v>42485.75</v>
      </c>
      <c r="B2795" s="106">
        <v>18</v>
      </c>
      <c r="C2795" s="186">
        <v>2.5180199999999999</v>
      </c>
    </row>
    <row r="2796" spans="1:3" x14ac:dyDescent="0.25">
      <c r="A2796" s="104">
        <v>42485.791666666664</v>
      </c>
      <c r="B2796" s="106">
        <v>19</v>
      </c>
      <c r="C2796" s="186">
        <v>2.4695100000000001</v>
      </c>
    </row>
    <row r="2797" spans="1:3" x14ac:dyDescent="0.25">
      <c r="A2797" s="104">
        <v>42485.833333333336</v>
      </c>
      <c r="B2797" s="106">
        <v>20</v>
      </c>
      <c r="C2797" s="186">
        <v>2.6538400000000002</v>
      </c>
    </row>
    <row r="2798" spans="1:3" x14ac:dyDescent="0.25">
      <c r="A2798" s="104">
        <v>42485.875</v>
      </c>
      <c r="B2798" s="106">
        <v>21</v>
      </c>
      <c r="C2798" s="186">
        <v>2.6036299999999999</v>
      </c>
    </row>
    <row r="2799" spans="1:3" x14ac:dyDescent="0.25">
      <c r="A2799" s="104">
        <v>42485.916666666664</v>
      </c>
      <c r="B2799" s="106">
        <v>22</v>
      </c>
      <c r="C2799" s="186">
        <v>2.4518399999999998</v>
      </c>
    </row>
    <row r="2800" spans="1:3" x14ac:dyDescent="0.25">
      <c r="A2800" s="104">
        <v>42485.958333333336</v>
      </c>
      <c r="B2800" s="106">
        <v>23</v>
      </c>
      <c r="C2800" s="186">
        <v>2.4370699999999998</v>
      </c>
    </row>
    <row r="2801" spans="1:3" x14ac:dyDescent="0.25">
      <c r="A2801" s="104">
        <v>42485.958333333336</v>
      </c>
      <c r="B2801" s="106">
        <v>24</v>
      </c>
      <c r="C2801" s="186">
        <v>2.3770799999999999</v>
      </c>
    </row>
    <row r="2802" spans="1:3" x14ac:dyDescent="0.25">
      <c r="A2802" s="104">
        <v>42486.041666666664</v>
      </c>
      <c r="B2802" s="106">
        <v>1</v>
      </c>
      <c r="C2802" s="186">
        <v>2.35134</v>
      </c>
    </row>
    <row r="2803" spans="1:3" x14ac:dyDescent="0.25">
      <c r="A2803" s="104">
        <v>42486.083333333336</v>
      </c>
      <c r="B2803" s="106">
        <v>2</v>
      </c>
      <c r="C2803" s="186">
        <v>2.3085100000000001</v>
      </c>
    </row>
    <row r="2804" spans="1:3" x14ac:dyDescent="0.25">
      <c r="A2804" s="104">
        <v>42486.125</v>
      </c>
      <c r="B2804" s="106">
        <v>3</v>
      </c>
      <c r="C2804" s="186">
        <v>2.31907</v>
      </c>
    </row>
    <row r="2805" spans="1:3" x14ac:dyDescent="0.25">
      <c r="A2805" s="104">
        <v>42486.166666666664</v>
      </c>
      <c r="B2805" s="106">
        <v>4</v>
      </c>
      <c r="C2805" s="186">
        <v>2.4236599999999999</v>
      </c>
    </row>
    <row r="2806" spans="1:3" x14ac:dyDescent="0.25">
      <c r="A2806" s="104">
        <v>42486.208333333336</v>
      </c>
      <c r="B2806" s="106">
        <v>5</v>
      </c>
      <c r="C2806" s="186">
        <v>2.847</v>
      </c>
    </row>
    <row r="2807" spans="1:3" x14ac:dyDescent="0.25">
      <c r="A2807" s="104">
        <v>42486.25</v>
      </c>
      <c r="B2807" s="106">
        <v>6</v>
      </c>
      <c r="C2807" s="186">
        <v>3.0907100000000001</v>
      </c>
    </row>
    <row r="2808" spans="1:3" x14ac:dyDescent="0.25">
      <c r="A2808" s="104">
        <v>42486.291666666664</v>
      </c>
      <c r="B2808" s="106">
        <v>7</v>
      </c>
      <c r="C2808" s="186">
        <v>3.6520199999999998</v>
      </c>
    </row>
    <row r="2809" spans="1:3" x14ac:dyDescent="0.25">
      <c r="A2809" s="104">
        <v>42486.333333333336</v>
      </c>
      <c r="B2809" s="106">
        <v>8</v>
      </c>
      <c r="C2809" s="186">
        <v>3.86877</v>
      </c>
    </row>
    <row r="2810" spans="1:3" x14ac:dyDescent="0.25">
      <c r="A2810" s="104">
        <v>42486.375</v>
      </c>
      <c r="B2810" s="106">
        <v>9</v>
      </c>
      <c r="C2810" s="186">
        <v>3.89839</v>
      </c>
    </row>
    <row r="2811" spans="1:3" x14ac:dyDescent="0.25">
      <c r="A2811" s="104">
        <v>42486.416666666664</v>
      </c>
      <c r="B2811" s="106">
        <v>10</v>
      </c>
      <c r="C2811" s="186">
        <v>3.9348299999999998</v>
      </c>
    </row>
    <row r="2812" spans="1:3" x14ac:dyDescent="0.25">
      <c r="A2812" s="104">
        <v>42486.458333333336</v>
      </c>
      <c r="B2812" s="106">
        <v>11</v>
      </c>
      <c r="C2812" s="186">
        <v>3.90428</v>
      </c>
    </row>
    <row r="2813" spans="1:3" x14ac:dyDescent="0.25">
      <c r="A2813" s="104">
        <v>42486.5</v>
      </c>
      <c r="B2813" s="106">
        <v>12</v>
      </c>
      <c r="C2813" s="186">
        <v>3.7710499999999998</v>
      </c>
    </row>
    <row r="2814" spans="1:3" x14ac:dyDescent="0.25">
      <c r="A2814" s="104">
        <v>42486.541666666664</v>
      </c>
      <c r="B2814" s="106">
        <v>13</v>
      </c>
      <c r="C2814" s="186">
        <v>3.7648799999999998</v>
      </c>
    </row>
    <row r="2815" spans="1:3" x14ac:dyDescent="0.25">
      <c r="A2815" s="104">
        <v>42486.583333333336</v>
      </c>
      <c r="B2815" s="106">
        <v>14</v>
      </c>
      <c r="C2815" s="186">
        <v>3.4970500000000002</v>
      </c>
    </row>
    <row r="2816" spans="1:3" x14ac:dyDescent="0.25">
      <c r="A2816" s="104">
        <v>42486.625</v>
      </c>
      <c r="B2816" s="106">
        <v>15</v>
      </c>
      <c r="C2816" s="186">
        <v>3.3249</v>
      </c>
    </row>
    <row r="2817" spans="1:3" x14ac:dyDescent="0.25">
      <c r="A2817" s="104">
        <v>42486.666666666664</v>
      </c>
      <c r="B2817" s="106">
        <v>16</v>
      </c>
      <c r="C2817" s="186">
        <v>2.9616400000000001</v>
      </c>
    </row>
    <row r="2818" spans="1:3" x14ac:dyDescent="0.25">
      <c r="A2818" s="104">
        <v>42486.708333333336</v>
      </c>
      <c r="B2818" s="106">
        <v>17</v>
      </c>
      <c r="C2818" s="186">
        <v>2.80166</v>
      </c>
    </row>
    <row r="2819" spans="1:3" x14ac:dyDescent="0.25">
      <c r="A2819" s="104">
        <v>42486.75</v>
      </c>
      <c r="B2819" s="106">
        <v>18</v>
      </c>
      <c r="C2819" s="186">
        <v>2.5979299999999999</v>
      </c>
    </row>
    <row r="2820" spans="1:3" x14ac:dyDescent="0.25">
      <c r="A2820" s="104">
        <v>42486.791666666664</v>
      </c>
      <c r="B2820" s="106">
        <v>19</v>
      </c>
      <c r="C2820" s="186">
        <v>2.4758</v>
      </c>
    </row>
    <row r="2821" spans="1:3" x14ac:dyDescent="0.25">
      <c r="A2821" s="104">
        <v>42486.833333333336</v>
      </c>
      <c r="B2821" s="106">
        <v>20</v>
      </c>
      <c r="C2821" s="186">
        <v>2.5908699999999998</v>
      </c>
    </row>
    <row r="2822" spans="1:3" x14ac:dyDescent="0.25">
      <c r="A2822" s="104">
        <v>42486.875</v>
      </c>
      <c r="B2822" s="106">
        <v>21</v>
      </c>
      <c r="C2822" s="186">
        <v>2.48889</v>
      </c>
    </row>
    <row r="2823" spans="1:3" x14ac:dyDescent="0.25">
      <c r="A2823" s="104">
        <v>42486.916666666664</v>
      </c>
      <c r="B2823" s="106">
        <v>22</v>
      </c>
      <c r="C2823" s="186">
        <v>2.4327000000000001</v>
      </c>
    </row>
    <row r="2824" spans="1:3" x14ac:dyDescent="0.25">
      <c r="A2824" s="104">
        <v>42486.958333333336</v>
      </c>
      <c r="B2824" s="106">
        <v>23</v>
      </c>
      <c r="C2824" s="186">
        <v>2.3744399999999999</v>
      </c>
    </row>
    <row r="2825" spans="1:3" x14ac:dyDescent="0.25">
      <c r="A2825" s="104">
        <v>42486.958333333336</v>
      </c>
      <c r="B2825" s="106">
        <v>24</v>
      </c>
      <c r="C2825" s="186">
        <v>2.3505099999999999</v>
      </c>
    </row>
    <row r="2826" spans="1:3" x14ac:dyDescent="0.25">
      <c r="A2826" s="104">
        <v>42487.041666666664</v>
      </c>
      <c r="B2826" s="106">
        <v>1</v>
      </c>
      <c r="C2826" s="186">
        <v>2.2970799999999998</v>
      </c>
    </row>
    <row r="2827" spans="1:3" x14ac:dyDescent="0.25">
      <c r="A2827" s="104">
        <v>42487.083333333336</v>
      </c>
      <c r="B2827" s="106">
        <v>2</v>
      </c>
      <c r="C2827" s="186">
        <v>2.2632699999999999</v>
      </c>
    </row>
    <row r="2828" spans="1:3" x14ac:dyDescent="0.25">
      <c r="A2828" s="104">
        <v>42487.125</v>
      </c>
      <c r="B2828" s="106">
        <v>3</v>
      </c>
      <c r="C2828" s="186">
        <v>2.2752300000000001</v>
      </c>
    </row>
    <row r="2829" spans="1:3" x14ac:dyDescent="0.25">
      <c r="A2829" s="104">
        <v>42487.166666666664</v>
      </c>
      <c r="B2829" s="106">
        <v>4</v>
      </c>
      <c r="C2829" s="186">
        <v>2.4216199999999999</v>
      </c>
    </row>
    <row r="2830" spans="1:3" x14ac:dyDescent="0.25">
      <c r="A2830" s="104">
        <v>42487.208333333336</v>
      </c>
      <c r="B2830" s="106">
        <v>5</v>
      </c>
      <c r="C2830" s="186">
        <v>2.6667900000000002</v>
      </c>
    </row>
    <row r="2831" spans="1:3" x14ac:dyDescent="0.25">
      <c r="A2831" s="104">
        <v>42487.25</v>
      </c>
      <c r="B2831" s="106">
        <v>6</v>
      </c>
      <c r="C2831" s="186">
        <v>2.9777999999999998</v>
      </c>
    </row>
    <row r="2832" spans="1:3" x14ac:dyDescent="0.25">
      <c r="A2832" s="104">
        <v>42487.291666666664</v>
      </c>
      <c r="B2832" s="106">
        <v>7</v>
      </c>
      <c r="C2832" s="186">
        <v>3.7078899999999999</v>
      </c>
    </row>
    <row r="2833" spans="1:3" x14ac:dyDescent="0.25">
      <c r="A2833" s="104">
        <v>42487.333333333336</v>
      </c>
      <c r="B2833" s="106">
        <v>8</v>
      </c>
      <c r="C2833" s="186">
        <v>3.96957</v>
      </c>
    </row>
    <row r="2834" spans="1:3" x14ac:dyDescent="0.25">
      <c r="A2834" s="104">
        <v>42487.375</v>
      </c>
      <c r="B2834" s="106">
        <v>9</v>
      </c>
      <c r="C2834" s="186">
        <v>4.1623200000000002</v>
      </c>
    </row>
    <row r="2835" spans="1:3" x14ac:dyDescent="0.25">
      <c r="A2835" s="104">
        <v>42487.416666666664</v>
      </c>
      <c r="B2835" s="106">
        <v>10</v>
      </c>
      <c r="C2835" s="186">
        <v>4.1675800000000001</v>
      </c>
    </row>
    <row r="2836" spans="1:3" x14ac:dyDescent="0.25">
      <c r="A2836" s="104">
        <v>42487.458333333336</v>
      </c>
      <c r="B2836" s="106">
        <v>11</v>
      </c>
      <c r="C2836" s="186">
        <v>3.9727700000000001</v>
      </c>
    </row>
    <row r="2837" spans="1:3" x14ac:dyDescent="0.25">
      <c r="A2837" s="104">
        <v>42487.5</v>
      </c>
      <c r="B2837" s="106">
        <v>12</v>
      </c>
      <c r="C2837" s="186">
        <v>3.7169500000000002</v>
      </c>
    </row>
    <row r="2838" spans="1:3" x14ac:dyDescent="0.25">
      <c r="A2838" s="104">
        <v>42487.541666666664</v>
      </c>
      <c r="B2838" s="106">
        <v>13</v>
      </c>
      <c r="C2838" s="186">
        <v>3.78932</v>
      </c>
    </row>
    <row r="2839" spans="1:3" x14ac:dyDescent="0.25">
      <c r="A2839" s="104">
        <v>42487.583333333336</v>
      </c>
      <c r="B2839" s="106">
        <v>14</v>
      </c>
      <c r="C2839" s="186">
        <v>3.51986</v>
      </c>
    </row>
    <row r="2840" spans="1:3" x14ac:dyDescent="0.25">
      <c r="A2840" s="104">
        <v>42487.625</v>
      </c>
      <c r="B2840" s="106">
        <v>15</v>
      </c>
      <c r="C2840" s="186">
        <v>3.36</v>
      </c>
    </row>
    <row r="2841" spans="1:3" x14ac:dyDescent="0.25">
      <c r="A2841" s="104">
        <v>42487.666666666664</v>
      </c>
      <c r="B2841" s="106">
        <v>16</v>
      </c>
      <c r="C2841" s="186">
        <v>2.97831</v>
      </c>
    </row>
    <row r="2842" spans="1:3" x14ac:dyDescent="0.25">
      <c r="A2842" s="104">
        <v>42487.708333333336</v>
      </c>
      <c r="B2842" s="106">
        <v>17</v>
      </c>
      <c r="C2842" s="186">
        <v>2.7520799999999999</v>
      </c>
    </row>
    <row r="2843" spans="1:3" x14ac:dyDescent="0.25">
      <c r="A2843" s="104">
        <v>42487.75</v>
      </c>
      <c r="B2843" s="106">
        <v>18</v>
      </c>
      <c r="C2843" s="186">
        <v>2.6065800000000001</v>
      </c>
    </row>
    <row r="2844" spans="1:3" x14ac:dyDescent="0.25">
      <c r="A2844" s="104">
        <v>42487.791666666664</v>
      </c>
      <c r="B2844" s="106">
        <v>19</v>
      </c>
      <c r="C2844" s="186">
        <v>2.5059399999999998</v>
      </c>
    </row>
    <row r="2845" spans="1:3" x14ac:dyDescent="0.25">
      <c r="A2845" s="104">
        <v>42487.833333333336</v>
      </c>
      <c r="B2845" s="106">
        <v>20</v>
      </c>
      <c r="C2845" s="186">
        <v>2.6298599999999999</v>
      </c>
    </row>
    <row r="2846" spans="1:3" x14ac:dyDescent="0.25">
      <c r="A2846" s="104">
        <v>42487.875</v>
      </c>
      <c r="B2846" s="106">
        <v>21</v>
      </c>
      <c r="C2846" s="186">
        <v>2.5745399999999998</v>
      </c>
    </row>
    <row r="2847" spans="1:3" x14ac:dyDescent="0.25">
      <c r="A2847" s="104">
        <v>42487.916666666664</v>
      </c>
      <c r="B2847" s="106">
        <v>22</v>
      </c>
      <c r="C2847" s="186">
        <v>2.5133000000000001</v>
      </c>
    </row>
    <row r="2848" spans="1:3" x14ac:dyDescent="0.25">
      <c r="A2848" s="104">
        <v>42487.958333333336</v>
      </c>
      <c r="B2848" s="106">
        <v>23</v>
      </c>
      <c r="C2848" s="186">
        <v>2.4535399999999998</v>
      </c>
    </row>
    <row r="2849" spans="1:3" x14ac:dyDescent="0.25">
      <c r="A2849" s="104">
        <v>42487.958333333336</v>
      </c>
      <c r="B2849" s="106">
        <v>24</v>
      </c>
      <c r="C2849" s="186">
        <v>2.3927200000000002</v>
      </c>
    </row>
    <row r="2850" spans="1:3" x14ac:dyDescent="0.25">
      <c r="A2850" s="104">
        <v>42488.041666666664</v>
      </c>
      <c r="B2850" s="106">
        <v>1</v>
      </c>
      <c r="C2850" s="186">
        <v>2.3571</v>
      </c>
    </row>
    <row r="2851" spans="1:3" x14ac:dyDescent="0.25">
      <c r="A2851" s="104">
        <v>42488.083333333336</v>
      </c>
      <c r="B2851" s="106">
        <v>2</v>
      </c>
      <c r="C2851" s="186">
        <v>2.3268599999999999</v>
      </c>
    </row>
    <row r="2852" spans="1:3" x14ac:dyDescent="0.25">
      <c r="A2852" s="104">
        <v>42488.125</v>
      </c>
      <c r="B2852" s="106">
        <v>3</v>
      </c>
      <c r="C2852" s="186">
        <v>2.33785</v>
      </c>
    </row>
    <row r="2853" spans="1:3" x14ac:dyDescent="0.25">
      <c r="A2853" s="104">
        <v>42488.166666666664</v>
      </c>
      <c r="B2853" s="106">
        <v>4</v>
      </c>
      <c r="C2853" s="186">
        <v>2.4431099999999999</v>
      </c>
    </row>
    <row r="2854" spans="1:3" x14ac:dyDescent="0.25">
      <c r="A2854" s="104">
        <v>42488.208333333336</v>
      </c>
      <c r="B2854" s="106">
        <v>5</v>
      </c>
      <c r="C2854" s="186">
        <v>2.7193100000000001</v>
      </c>
    </row>
    <row r="2855" spans="1:3" x14ac:dyDescent="0.25">
      <c r="A2855" s="104">
        <v>42488.25</v>
      </c>
      <c r="B2855" s="106">
        <v>6</v>
      </c>
      <c r="C2855" s="186">
        <v>3.1250399999999998</v>
      </c>
    </row>
    <row r="2856" spans="1:3" x14ac:dyDescent="0.25">
      <c r="A2856" s="104">
        <v>42488.291666666664</v>
      </c>
      <c r="B2856" s="106">
        <v>7</v>
      </c>
      <c r="C2856" s="186">
        <v>3.55803</v>
      </c>
    </row>
    <row r="2857" spans="1:3" x14ac:dyDescent="0.25">
      <c r="A2857" s="104">
        <v>42488.333333333336</v>
      </c>
      <c r="B2857" s="106">
        <v>8</v>
      </c>
      <c r="C2857" s="186">
        <v>3.8006199999999999</v>
      </c>
    </row>
    <row r="2858" spans="1:3" x14ac:dyDescent="0.25">
      <c r="A2858" s="104">
        <v>42488.375</v>
      </c>
      <c r="B2858" s="106">
        <v>9</v>
      </c>
      <c r="C2858" s="186">
        <v>3.8643900000000002</v>
      </c>
    </row>
    <row r="2859" spans="1:3" x14ac:dyDescent="0.25">
      <c r="A2859" s="104">
        <v>42488.416666666664</v>
      </c>
      <c r="B2859" s="106">
        <v>10</v>
      </c>
      <c r="C2859" s="186">
        <v>3.7922600000000002</v>
      </c>
    </row>
    <row r="2860" spans="1:3" x14ac:dyDescent="0.25">
      <c r="A2860" s="104">
        <v>42488.458333333336</v>
      </c>
      <c r="B2860" s="106">
        <v>11</v>
      </c>
      <c r="C2860" s="186">
        <v>3.7833899999999998</v>
      </c>
    </row>
    <row r="2861" spans="1:3" x14ac:dyDescent="0.25">
      <c r="A2861" s="104">
        <v>42488.5</v>
      </c>
      <c r="B2861" s="106">
        <v>12</v>
      </c>
      <c r="C2861" s="186">
        <v>3.5866099999999999</v>
      </c>
    </row>
    <row r="2862" spans="1:3" x14ac:dyDescent="0.25">
      <c r="A2862" s="104">
        <v>42488.541666666664</v>
      </c>
      <c r="B2862" s="106">
        <v>13</v>
      </c>
      <c r="C2862" s="186">
        <v>3.7646099999999998</v>
      </c>
    </row>
    <row r="2863" spans="1:3" x14ac:dyDescent="0.25">
      <c r="A2863" s="104">
        <v>42488.583333333336</v>
      </c>
      <c r="B2863" s="106">
        <v>14</v>
      </c>
      <c r="C2863" s="186">
        <v>3.5337100000000001</v>
      </c>
    </row>
    <row r="2864" spans="1:3" x14ac:dyDescent="0.25">
      <c r="A2864" s="104">
        <v>42488.625</v>
      </c>
      <c r="B2864" s="106">
        <v>15</v>
      </c>
      <c r="C2864" s="186">
        <v>3.2977500000000002</v>
      </c>
    </row>
    <row r="2865" spans="1:3" x14ac:dyDescent="0.25">
      <c r="A2865" s="104">
        <v>42488.666666666664</v>
      </c>
      <c r="B2865" s="106">
        <v>16</v>
      </c>
      <c r="C2865" s="186">
        <v>2.8409300000000002</v>
      </c>
    </row>
    <row r="2866" spans="1:3" x14ac:dyDescent="0.25">
      <c r="A2866" s="104">
        <v>42488.708333333336</v>
      </c>
      <c r="B2866" s="106">
        <v>17</v>
      </c>
      <c r="C2866" s="186">
        <v>2.68052</v>
      </c>
    </row>
    <row r="2867" spans="1:3" x14ac:dyDescent="0.25">
      <c r="A2867" s="104">
        <v>42488.75</v>
      </c>
      <c r="B2867" s="106">
        <v>18</v>
      </c>
      <c r="C2867" s="186">
        <v>2.5236999999999998</v>
      </c>
    </row>
    <row r="2868" spans="1:3" x14ac:dyDescent="0.25">
      <c r="A2868" s="104">
        <v>42488.791666666664</v>
      </c>
      <c r="B2868" s="106">
        <v>19</v>
      </c>
      <c r="C2868" s="186">
        <v>2.4828899999999998</v>
      </c>
    </row>
    <row r="2869" spans="1:3" x14ac:dyDescent="0.25">
      <c r="A2869" s="104">
        <v>42488.833333333336</v>
      </c>
      <c r="B2869" s="106">
        <v>20</v>
      </c>
      <c r="C2869" s="186">
        <v>2.5969199999999999</v>
      </c>
    </row>
    <row r="2870" spans="1:3" x14ac:dyDescent="0.25">
      <c r="A2870" s="104">
        <v>42488.875</v>
      </c>
      <c r="B2870" s="106">
        <v>21</v>
      </c>
      <c r="C2870" s="186">
        <v>2.5083899999999999</v>
      </c>
    </row>
    <row r="2871" spans="1:3" x14ac:dyDescent="0.25">
      <c r="A2871" s="104">
        <v>42488.916666666664</v>
      </c>
      <c r="B2871" s="106">
        <v>22</v>
      </c>
      <c r="C2871" s="186">
        <v>2.4496899999999999</v>
      </c>
    </row>
    <row r="2872" spans="1:3" x14ac:dyDescent="0.25">
      <c r="A2872" s="104">
        <v>42488.958333333336</v>
      </c>
      <c r="B2872" s="106">
        <v>23</v>
      </c>
      <c r="C2872" s="186">
        <v>2.41045</v>
      </c>
    </row>
    <row r="2873" spans="1:3" x14ac:dyDescent="0.25">
      <c r="A2873" s="104">
        <v>42488.958333333336</v>
      </c>
      <c r="B2873" s="106">
        <v>24</v>
      </c>
      <c r="C2873" s="186">
        <v>2.34314</v>
      </c>
    </row>
    <row r="2874" spans="1:3" x14ac:dyDescent="0.25">
      <c r="A2874" s="104">
        <v>42489.041666666664</v>
      </c>
      <c r="B2874" s="106">
        <v>1</v>
      </c>
      <c r="C2874" s="186">
        <v>2.32979</v>
      </c>
    </row>
    <row r="2875" spans="1:3" x14ac:dyDescent="0.25">
      <c r="A2875" s="104">
        <v>42489.083333333336</v>
      </c>
      <c r="B2875" s="106">
        <v>2</v>
      </c>
      <c r="C2875" s="186">
        <v>2.2914300000000001</v>
      </c>
    </row>
    <row r="2876" spans="1:3" x14ac:dyDescent="0.25">
      <c r="A2876" s="104">
        <v>42489.125</v>
      </c>
      <c r="B2876" s="106">
        <v>3</v>
      </c>
      <c r="C2876" s="186">
        <v>2.3195000000000001</v>
      </c>
    </row>
    <row r="2877" spans="1:3" x14ac:dyDescent="0.25">
      <c r="A2877" s="104">
        <v>42489.166666666664</v>
      </c>
      <c r="B2877" s="106">
        <v>4</v>
      </c>
      <c r="C2877" s="186">
        <v>2.4674299999999998</v>
      </c>
    </row>
    <row r="2878" spans="1:3" x14ac:dyDescent="0.25">
      <c r="A2878" s="104">
        <v>42489.208333333336</v>
      </c>
      <c r="B2878" s="106">
        <v>5</v>
      </c>
      <c r="C2878" s="186">
        <v>2.8656199999999998</v>
      </c>
    </row>
    <row r="2879" spans="1:3" x14ac:dyDescent="0.25">
      <c r="A2879" s="104">
        <v>42489.25</v>
      </c>
      <c r="B2879" s="106">
        <v>6</v>
      </c>
      <c r="C2879" s="186">
        <v>3.0754899999999998</v>
      </c>
    </row>
    <row r="2880" spans="1:3" x14ac:dyDescent="0.25">
      <c r="A2880" s="104">
        <v>42489.291666666664</v>
      </c>
      <c r="B2880" s="106">
        <v>7</v>
      </c>
      <c r="C2880" s="186">
        <v>3.4462000000000002</v>
      </c>
    </row>
    <row r="2881" spans="1:3" x14ac:dyDescent="0.25">
      <c r="A2881" s="104">
        <v>42489.333333333336</v>
      </c>
      <c r="B2881" s="106">
        <v>8</v>
      </c>
      <c r="C2881" s="186">
        <v>3.7278099999999998</v>
      </c>
    </row>
    <row r="2882" spans="1:3" x14ac:dyDescent="0.25">
      <c r="A2882" s="104">
        <v>42489.375</v>
      </c>
      <c r="B2882" s="106">
        <v>9</v>
      </c>
      <c r="C2882" s="186">
        <v>3.72418</v>
      </c>
    </row>
    <row r="2883" spans="1:3" x14ac:dyDescent="0.25">
      <c r="A2883" s="104">
        <v>42489.416666666664</v>
      </c>
      <c r="B2883" s="106">
        <v>10</v>
      </c>
      <c r="C2883" s="186">
        <v>3.7886000000000002</v>
      </c>
    </row>
    <row r="2884" spans="1:3" x14ac:dyDescent="0.25">
      <c r="A2884" s="104">
        <v>42489.458333333336</v>
      </c>
      <c r="B2884" s="106">
        <v>11</v>
      </c>
      <c r="C2884" s="186">
        <v>3.6263100000000001</v>
      </c>
    </row>
    <row r="2885" spans="1:3" x14ac:dyDescent="0.25">
      <c r="A2885" s="104">
        <v>42489.5</v>
      </c>
      <c r="B2885" s="106">
        <v>12</v>
      </c>
      <c r="C2885" s="186">
        <v>3.3195800000000002</v>
      </c>
    </row>
    <row r="2886" spans="1:3" x14ac:dyDescent="0.25">
      <c r="A2886" s="104">
        <v>42489.541666666664</v>
      </c>
      <c r="B2886" s="106">
        <v>13</v>
      </c>
      <c r="C2886" s="186">
        <v>3.3507699999999998</v>
      </c>
    </row>
    <row r="2887" spans="1:3" x14ac:dyDescent="0.25">
      <c r="A2887" s="104">
        <v>42489.583333333336</v>
      </c>
      <c r="B2887" s="106">
        <v>14</v>
      </c>
      <c r="C2887" s="186">
        <v>3.22526</v>
      </c>
    </row>
    <row r="2888" spans="1:3" x14ac:dyDescent="0.25">
      <c r="A2888" s="104">
        <v>42489.625</v>
      </c>
      <c r="B2888" s="106">
        <v>15</v>
      </c>
      <c r="C2888" s="186">
        <v>3.2016399999999998</v>
      </c>
    </row>
    <row r="2889" spans="1:3" x14ac:dyDescent="0.25">
      <c r="A2889" s="104">
        <v>42489.666666666664</v>
      </c>
      <c r="B2889" s="106">
        <v>16</v>
      </c>
      <c r="C2889" s="186">
        <v>2.81779</v>
      </c>
    </row>
    <row r="2890" spans="1:3" x14ac:dyDescent="0.25">
      <c r="A2890" s="104">
        <v>42489.708333333336</v>
      </c>
      <c r="B2890" s="106">
        <v>17</v>
      </c>
      <c r="C2890" s="186">
        <v>2.77982</v>
      </c>
    </row>
    <row r="2891" spans="1:3" x14ac:dyDescent="0.25">
      <c r="A2891" s="104">
        <v>42489.75</v>
      </c>
      <c r="B2891" s="106">
        <v>18</v>
      </c>
      <c r="C2891" s="186">
        <v>2.5308000000000002</v>
      </c>
    </row>
    <row r="2892" spans="1:3" x14ac:dyDescent="0.25">
      <c r="A2892" s="104">
        <v>42489.791666666664</v>
      </c>
      <c r="B2892" s="106">
        <v>19</v>
      </c>
      <c r="C2892" s="186">
        <v>2.5075699999999999</v>
      </c>
    </row>
    <row r="2893" spans="1:3" x14ac:dyDescent="0.25">
      <c r="A2893" s="104">
        <v>42489.833333333336</v>
      </c>
      <c r="B2893" s="106">
        <v>20</v>
      </c>
      <c r="C2893" s="186">
        <v>2.6702599999999999</v>
      </c>
    </row>
    <row r="2894" spans="1:3" x14ac:dyDescent="0.25">
      <c r="A2894" s="104">
        <v>42489.875</v>
      </c>
      <c r="B2894" s="106">
        <v>21</v>
      </c>
      <c r="C2894" s="186">
        <v>2.5811500000000001</v>
      </c>
    </row>
    <row r="2895" spans="1:3" x14ac:dyDescent="0.25">
      <c r="A2895" s="104">
        <v>42489.916666666664</v>
      </c>
      <c r="B2895" s="106">
        <v>22</v>
      </c>
      <c r="C2895" s="186">
        <v>2.4438</v>
      </c>
    </row>
    <row r="2896" spans="1:3" x14ac:dyDescent="0.25">
      <c r="A2896" s="104">
        <v>42489.958333333336</v>
      </c>
      <c r="B2896" s="106">
        <v>23</v>
      </c>
      <c r="C2896" s="186">
        <v>2.39175</v>
      </c>
    </row>
    <row r="2897" spans="1:3" x14ac:dyDescent="0.25">
      <c r="A2897" s="104">
        <v>42489.958333333336</v>
      </c>
      <c r="B2897" s="106">
        <v>24</v>
      </c>
      <c r="C2897" s="186">
        <v>2.3532000000000002</v>
      </c>
    </row>
    <row r="2898" spans="1:3" x14ac:dyDescent="0.25">
      <c r="A2898" s="104">
        <v>42490.041666666664</v>
      </c>
      <c r="B2898" s="106">
        <v>1</v>
      </c>
      <c r="C2898" s="186">
        <v>2.3051599999999999</v>
      </c>
    </row>
    <row r="2899" spans="1:3" x14ac:dyDescent="0.25">
      <c r="A2899" s="104">
        <v>42490.083333333336</v>
      </c>
      <c r="B2899" s="106">
        <v>2</v>
      </c>
      <c r="C2899" s="186">
        <v>2.2875399999999999</v>
      </c>
    </row>
    <row r="2900" spans="1:3" x14ac:dyDescent="0.25">
      <c r="A2900" s="104">
        <v>42490.125</v>
      </c>
      <c r="B2900" s="106">
        <v>3</v>
      </c>
      <c r="C2900" s="186">
        <v>2.2844000000000002</v>
      </c>
    </row>
    <row r="2901" spans="1:3" x14ac:dyDescent="0.25">
      <c r="A2901" s="104">
        <v>42490.166666666664</v>
      </c>
      <c r="B2901" s="106">
        <v>4</v>
      </c>
      <c r="C2901" s="186">
        <v>2.3100200000000002</v>
      </c>
    </row>
    <row r="2902" spans="1:3" x14ac:dyDescent="0.25">
      <c r="A2902" s="104">
        <v>42490.208333333336</v>
      </c>
      <c r="B2902" s="106">
        <v>5</v>
      </c>
      <c r="C2902" s="186">
        <v>2.3521800000000002</v>
      </c>
    </row>
    <row r="2903" spans="1:3" x14ac:dyDescent="0.25">
      <c r="A2903" s="104">
        <v>42490.25</v>
      </c>
      <c r="B2903" s="106">
        <v>6</v>
      </c>
      <c r="C2903" s="186">
        <v>2.3046700000000002</v>
      </c>
    </row>
    <row r="2904" spans="1:3" x14ac:dyDescent="0.25">
      <c r="A2904" s="104">
        <v>42490.291666666664</v>
      </c>
      <c r="B2904" s="106">
        <v>7</v>
      </c>
      <c r="C2904" s="186">
        <v>2.3698399999999999</v>
      </c>
    </row>
    <row r="2905" spans="1:3" x14ac:dyDescent="0.25">
      <c r="A2905" s="104">
        <v>42490.333333333336</v>
      </c>
      <c r="B2905" s="106">
        <v>8</v>
      </c>
      <c r="C2905" s="186">
        <v>2.3900999999999999</v>
      </c>
    </row>
    <row r="2906" spans="1:3" x14ac:dyDescent="0.25">
      <c r="A2906" s="104">
        <v>42490.375</v>
      </c>
      <c r="B2906" s="106">
        <v>9</v>
      </c>
      <c r="C2906" s="186">
        <v>2.3402500000000002</v>
      </c>
    </row>
    <row r="2907" spans="1:3" x14ac:dyDescent="0.25">
      <c r="A2907" s="104">
        <v>42490.416666666664</v>
      </c>
      <c r="B2907" s="106">
        <v>10</v>
      </c>
      <c r="C2907" s="186">
        <v>2.32151</v>
      </c>
    </row>
    <row r="2908" spans="1:3" x14ac:dyDescent="0.25">
      <c r="A2908" s="104">
        <v>42490.458333333336</v>
      </c>
      <c r="B2908" s="106">
        <v>11</v>
      </c>
      <c r="C2908" s="186">
        <v>2.2492000000000001</v>
      </c>
    </row>
    <row r="2909" spans="1:3" x14ac:dyDescent="0.25">
      <c r="A2909" s="104">
        <v>42490.5</v>
      </c>
      <c r="B2909" s="106">
        <v>12</v>
      </c>
      <c r="C2909" s="186">
        <v>2.2614899999999998</v>
      </c>
    </row>
    <row r="2910" spans="1:3" x14ac:dyDescent="0.25">
      <c r="A2910" s="104">
        <v>42490.541666666664</v>
      </c>
      <c r="B2910" s="106">
        <v>13</v>
      </c>
      <c r="C2910" s="186">
        <v>2.2422900000000001</v>
      </c>
    </row>
    <row r="2911" spans="1:3" x14ac:dyDescent="0.25">
      <c r="A2911" s="104">
        <v>42490.583333333336</v>
      </c>
      <c r="B2911" s="106">
        <v>14</v>
      </c>
      <c r="C2911" s="186">
        <v>2.2605900000000001</v>
      </c>
    </row>
    <row r="2912" spans="1:3" x14ac:dyDescent="0.25">
      <c r="A2912" s="104">
        <v>42490.625</v>
      </c>
      <c r="B2912" s="106">
        <v>15</v>
      </c>
      <c r="C2912" s="186">
        <v>2.2805900000000001</v>
      </c>
    </row>
    <row r="2913" spans="1:3" x14ac:dyDescent="0.25">
      <c r="A2913" s="104">
        <v>42490.666666666664</v>
      </c>
      <c r="B2913" s="106">
        <v>16</v>
      </c>
      <c r="C2913" s="186">
        <v>2.3554300000000001</v>
      </c>
    </row>
    <row r="2914" spans="1:3" x14ac:dyDescent="0.25">
      <c r="A2914" s="104">
        <v>42490.708333333336</v>
      </c>
      <c r="B2914" s="106">
        <v>17</v>
      </c>
      <c r="C2914" s="186">
        <v>2.4001700000000001</v>
      </c>
    </row>
    <row r="2915" spans="1:3" x14ac:dyDescent="0.25">
      <c r="A2915" s="104">
        <v>42490.75</v>
      </c>
      <c r="B2915" s="106">
        <v>18</v>
      </c>
      <c r="C2915" s="186">
        <v>2.4009399999999999</v>
      </c>
    </row>
    <row r="2916" spans="1:3" x14ac:dyDescent="0.25">
      <c r="A2916" s="104">
        <v>42490.791666666664</v>
      </c>
      <c r="B2916" s="106">
        <v>19</v>
      </c>
      <c r="C2916" s="186">
        <v>2.3955199999999999</v>
      </c>
    </row>
    <row r="2917" spans="1:3" x14ac:dyDescent="0.25">
      <c r="A2917" s="104">
        <v>42490.833333333336</v>
      </c>
      <c r="B2917" s="106">
        <v>20</v>
      </c>
      <c r="C2917" s="186">
        <v>2.5546600000000002</v>
      </c>
    </row>
    <row r="2918" spans="1:3" x14ac:dyDescent="0.25">
      <c r="A2918" s="104">
        <v>42490.875</v>
      </c>
      <c r="B2918" s="106">
        <v>21</v>
      </c>
      <c r="C2918" s="186">
        <v>2.4990700000000001</v>
      </c>
    </row>
    <row r="2919" spans="1:3" x14ac:dyDescent="0.25">
      <c r="A2919" s="104">
        <v>42490.916666666664</v>
      </c>
      <c r="B2919" s="106">
        <v>22</v>
      </c>
      <c r="C2919" s="186">
        <v>2.4437500000000001</v>
      </c>
    </row>
    <row r="2920" spans="1:3" x14ac:dyDescent="0.25">
      <c r="A2920" s="104">
        <v>42490.958333333336</v>
      </c>
      <c r="B2920" s="106">
        <v>23</v>
      </c>
      <c r="C2920" s="186">
        <v>2.4017200000000001</v>
      </c>
    </row>
    <row r="2921" spans="1:3" x14ac:dyDescent="0.25">
      <c r="A2921" s="104">
        <v>42490.958333333336</v>
      </c>
      <c r="B2921" s="106">
        <v>24</v>
      </c>
      <c r="C2921" s="186">
        <v>2.34131</v>
      </c>
    </row>
    <row r="2922" spans="1:3" x14ac:dyDescent="0.25">
      <c r="A2922" s="104">
        <v>42491.041666666664</v>
      </c>
      <c r="B2922" s="106">
        <v>1</v>
      </c>
      <c r="C2922" s="186">
        <v>2.3125800000000001</v>
      </c>
    </row>
    <row r="2923" spans="1:3" x14ac:dyDescent="0.25">
      <c r="A2923" s="104">
        <v>42491.083333333336</v>
      </c>
      <c r="B2923" s="106">
        <v>2</v>
      </c>
      <c r="C2923" s="186">
        <v>2.2410600000000001</v>
      </c>
    </row>
    <row r="2924" spans="1:3" x14ac:dyDescent="0.25">
      <c r="A2924" s="104">
        <v>42491.125</v>
      </c>
      <c r="B2924" s="106">
        <v>3</v>
      </c>
      <c r="C2924" s="186">
        <v>2.2466699999999999</v>
      </c>
    </row>
    <row r="2925" spans="1:3" x14ac:dyDescent="0.25">
      <c r="A2925" s="104">
        <v>42491.166666666664</v>
      </c>
      <c r="B2925" s="106">
        <v>4</v>
      </c>
      <c r="C2925" s="186">
        <v>2.2399100000000001</v>
      </c>
    </row>
    <row r="2926" spans="1:3" x14ac:dyDescent="0.25">
      <c r="A2926" s="104">
        <v>42491.208333333336</v>
      </c>
      <c r="B2926" s="106">
        <v>5</v>
      </c>
      <c r="C2926" s="186">
        <v>2.2919399999999999</v>
      </c>
    </row>
    <row r="2927" spans="1:3" x14ac:dyDescent="0.25">
      <c r="A2927" s="104">
        <v>42491.25</v>
      </c>
      <c r="B2927" s="106">
        <v>6</v>
      </c>
      <c r="C2927" s="186">
        <v>2.1825100000000002</v>
      </c>
    </row>
    <row r="2928" spans="1:3" x14ac:dyDescent="0.25">
      <c r="A2928" s="104">
        <v>42491.291666666664</v>
      </c>
      <c r="B2928" s="106">
        <v>7</v>
      </c>
      <c r="C2928" s="186">
        <v>2.2332399999999999</v>
      </c>
    </row>
    <row r="2929" spans="1:3" x14ac:dyDescent="0.25">
      <c r="A2929" s="104">
        <v>42491.333333333336</v>
      </c>
      <c r="B2929" s="106">
        <v>8</v>
      </c>
      <c r="C2929" s="186">
        <v>2.2610600000000001</v>
      </c>
    </row>
    <row r="2930" spans="1:3" x14ac:dyDescent="0.25">
      <c r="A2930" s="104">
        <v>42491.375</v>
      </c>
      <c r="B2930" s="106">
        <v>9</v>
      </c>
      <c r="C2930" s="186">
        <v>2.29027</v>
      </c>
    </row>
    <row r="2931" spans="1:3" x14ac:dyDescent="0.25">
      <c r="A2931" s="104">
        <v>42491.416666666664</v>
      </c>
      <c r="B2931" s="106">
        <v>10</v>
      </c>
      <c r="C2931" s="186">
        <v>2.28009</v>
      </c>
    </row>
    <row r="2932" spans="1:3" x14ac:dyDescent="0.25">
      <c r="A2932" s="104">
        <v>42491.458333333336</v>
      </c>
      <c r="B2932" s="106">
        <v>11</v>
      </c>
      <c r="C2932" s="186">
        <v>2.2518099999999999</v>
      </c>
    </row>
    <row r="2933" spans="1:3" x14ac:dyDescent="0.25">
      <c r="A2933" s="104">
        <v>42491.5</v>
      </c>
      <c r="B2933" s="106">
        <v>12</v>
      </c>
      <c r="C2933" s="186">
        <v>2.2181199999999999</v>
      </c>
    </row>
    <row r="2934" spans="1:3" x14ac:dyDescent="0.25">
      <c r="A2934" s="104">
        <v>42491.541666666664</v>
      </c>
      <c r="B2934" s="106">
        <v>13</v>
      </c>
      <c r="C2934" s="186">
        <v>2.26925</v>
      </c>
    </row>
    <row r="2935" spans="1:3" x14ac:dyDescent="0.25">
      <c r="A2935" s="104">
        <v>42491.583333333336</v>
      </c>
      <c r="B2935" s="106">
        <v>14</v>
      </c>
      <c r="C2935" s="186">
        <v>2.33067</v>
      </c>
    </row>
    <row r="2936" spans="1:3" x14ac:dyDescent="0.25">
      <c r="A2936" s="104">
        <v>42491.625</v>
      </c>
      <c r="B2936" s="106">
        <v>15</v>
      </c>
      <c r="C2936" s="186">
        <v>2.3795999999999999</v>
      </c>
    </row>
    <row r="2937" spans="1:3" x14ac:dyDescent="0.25">
      <c r="A2937" s="104">
        <v>42491.666666666664</v>
      </c>
      <c r="B2937" s="106">
        <v>16</v>
      </c>
      <c r="C2937" s="186">
        <v>2.3750200000000001</v>
      </c>
    </row>
    <row r="2938" spans="1:3" x14ac:dyDescent="0.25">
      <c r="A2938" s="104">
        <v>42491.708333333336</v>
      </c>
      <c r="B2938" s="106">
        <v>17</v>
      </c>
      <c r="C2938" s="186">
        <v>2.4359899999999999</v>
      </c>
    </row>
    <row r="2939" spans="1:3" x14ac:dyDescent="0.25">
      <c r="A2939" s="104">
        <v>42491.75</v>
      </c>
      <c r="B2939" s="106">
        <v>18</v>
      </c>
      <c r="C2939" s="186">
        <v>2.4257599999999999</v>
      </c>
    </row>
    <row r="2940" spans="1:3" x14ac:dyDescent="0.25">
      <c r="A2940" s="104">
        <v>42491.791666666664</v>
      </c>
      <c r="B2940" s="106">
        <v>19</v>
      </c>
      <c r="C2940" s="186">
        <v>2.4258899999999999</v>
      </c>
    </row>
    <row r="2941" spans="1:3" x14ac:dyDescent="0.25">
      <c r="A2941" s="104">
        <v>42491.833333333336</v>
      </c>
      <c r="B2941" s="106">
        <v>20</v>
      </c>
      <c r="C2941" s="186">
        <v>2.5627300000000002</v>
      </c>
    </row>
    <row r="2942" spans="1:3" x14ac:dyDescent="0.25">
      <c r="A2942" s="104">
        <v>42491.875</v>
      </c>
      <c r="B2942" s="106">
        <v>21</v>
      </c>
      <c r="C2942" s="186">
        <v>2.5336699999999999</v>
      </c>
    </row>
    <row r="2943" spans="1:3" x14ac:dyDescent="0.25">
      <c r="A2943" s="104">
        <v>42491.916666666664</v>
      </c>
      <c r="B2943" s="106">
        <v>22</v>
      </c>
      <c r="C2943" s="186">
        <v>2.4322300000000001</v>
      </c>
    </row>
    <row r="2944" spans="1:3" x14ac:dyDescent="0.25">
      <c r="A2944" s="104">
        <v>42491.958333333336</v>
      </c>
      <c r="B2944" s="106">
        <v>23</v>
      </c>
      <c r="C2944" s="186">
        <v>2.4271500000000001</v>
      </c>
    </row>
    <row r="2945" spans="1:3" x14ac:dyDescent="0.25">
      <c r="A2945" s="104">
        <v>42491.958333333336</v>
      </c>
      <c r="B2945" s="106">
        <v>24</v>
      </c>
      <c r="C2945" s="186">
        <v>2.34728</v>
      </c>
    </row>
    <row r="2946" spans="1:3" x14ac:dyDescent="0.25">
      <c r="A2946" s="104">
        <v>42492.041666666664</v>
      </c>
      <c r="B2946" s="106">
        <v>1</v>
      </c>
      <c r="C2946" s="186">
        <v>2.3132899999999998</v>
      </c>
    </row>
    <row r="2947" spans="1:3" x14ac:dyDescent="0.25">
      <c r="A2947" s="104">
        <v>42492.083333333336</v>
      </c>
      <c r="B2947" s="106">
        <v>2</v>
      </c>
      <c r="C2947" s="186">
        <v>2.2558400000000001</v>
      </c>
    </row>
    <row r="2948" spans="1:3" x14ac:dyDescent="0.25">
      <c r="A2948" s="104">
        <v>42492.125</v>
      </c>
      <c r="B2948" s="106">
        <v>3</v>
      </c>
      <c r="C2948" s="186">
        <v>2.2749700000000002</v>
      </c>
    </row>
    <row r="2949" spans="1:3" x14ac:dyDescent="0.25">
      <c r="A2949" s="104">
        <v>42492.166666666664</v>
      </c>
      <c r="B2949" s="106">
        <v>4</v>
      </c>
      <c r="C2949" s="186">
        <v>2.3717199999999998</v>
      </c>
    </row>
    <row r="2950" spans="1:3" x14ac:dyDescent="0.25">
      <c r="A2950" s="104">
        <v>42492.208333333336</v>
      </c>
      <c r="B2950" s="106">
        <v>5</v>
      </c>
      <c r="C2950" s="186">
        <v>2.6733899999999999</v>
      </c>
    </row>
    <row r="2951" spans="1:3" x14ac:dyDescent="0.25">
      <c r="A2951" s="104">
        <v>42492.25</v>
      </c>
      <c r="B2951" s="106">
        <v>6</v>
      </c>
      <c r="C2951" s="186">
        <v>3.01824</v>
      </c>
    </row>
    <row r="2952" spans="1:3" x14ac:dyDescent="0.25">
      <c r="A2952" s="104">
        <v>42492.291666666664</v>
      </c>
      <c r="B2952" s="106">
        <v>7</v>
      </c>
      <c r="C2952" s="186">
        <v>3.5991900000000001</v>
      </c>
    </row>
    <row r="2953" spans="1:3" x14ac:dyDescent="0.25">
      <c r="A2953" s="104">
        <v>42492.333333333336</v>
      </c>
      <c r="B2953" s="106">
        <v>8</v>
      </c>
      <c r="C2953" s="186">
        <v>3.84016</v>
      </c>
    </row>
    <row r="2954" spans="1:3" x14ac:dyDescent="0.25">
      <c r="A2954" s="104">
        <v>42492.375</v>
      </c>
      <c r="B2954" s="106">
        <v>9</v>
      </c>
      <c r="C2954" s="186">
        <v>3.8913799999999998</v>
      </c>
    </row>
    <row r="2955" spans="1:3" x14ac:dyDescent="0.25">
      <c r="A2955" s="104">
        <v>42492.416666666664</v>
      </c>
      <c r="B2955" s="106">
        <v>10</v>
      </c>
      <c r="C2955" s="186">
        <v>3.96313</v>
      </c>
    </row>
    <row r="2956" spans="1:3" x14ac:dyDescent="0.25">
      <c r="A2956" s="104">
        <v>42492.458333333336</v>
      </c>
      <c r="B2956" s="106">
        <v>11</v>
      </c>
      <c r="C2956" s="186">
        <v>3.7793399999999999</v>
      </c>
    </row>
    <row r="2957" spans="1:3" x14ac:dyDescent="0.25">
      <c r="A2957" s="104">
        <v>42492.5</v>
      </c>
      <c r="B2957" s="106">
        <v>12</v>
      </c>
      <c r="C2957" s="186">
        <v>3.6505000000000001</v>
      </c>
    </row>
    <row r="2958" spans="1:3" x14ac:dyDescent="0.25">
      <c r="A2958" s="104">
        <v>42492.541666666664</v>
      </c>
      <c r="B2958" s="106">
        <v>13</v>
      </c>
      <c r="C2958" s="186">
        <v>3.71957</v>
      </c>
    </row>
    <row r="2959" spans="1:3" x14ac:dyDescent="0.25">
      <c r="A2959" s="104">
        <v>42492.583333333336</v>
      </c>
      <c r="B2959" s="106">
        <v>14</v>
      </c>
      <c r="C2959" s="186">
        <v>3.5788899999999999</v>
      </c>
    </row>
    <row r="2960" spans="1:3" x14ac:dyDescent="0.25">
      <c r="A2960" s="104">
        <v>42492.625</v>
      </c>
      <c r="B2960" s="106">
        <v>15</v>
      </c>
      <c r="C2960" s="186">
        <v>3.37107</v>
      </c>
    </row>
    <row r="2961" spans="1:3" x14ac:dyDescent="0.25">
      <c r="A2961" s="104">
        <v>42492.666666666664</v>
      </c>
      <c r="B2961" s="106">
        <v>16</v>
      </c>
      <c r="C2961" s="186">
        <v>2.97892</v>
      </c>
    </row>
    <row r="2962" spans="1:3" x14ac:dyDescent="0.25">
      <c r="A2962" s="104">
        <v>42492.708333333336</v>
      </c>
      <c r="B2962" s="106">
        <v>17</v>
      </c>
      <c r="C2962" s="186">
        <v>2.7850299999999999</v>
      </c>
    </row>
    <row r="2963" spans="1:3" x14ac:dyDescent="0.25">
      <c r="A2963" s="104">
        <v>42492.75</v>
      </c>
      <c r="B2963" s="106">
        <v>18</v>
      </c>
      <c r="C2963" s="186">
        <v>2.62852</v>
      </c>
    </row>
    <row r="2964" spans="1:3" x14ac:dyDescent="0.25">
      <c r="A2964" s="104">
        <v>42492.791666666664</v>
      </c>
      <c r="B2964" s="106">
        <v>19</v>
      </c>
      <c r="C2964" s="186">
        <v>2.5437799999999999</v>
      </c>
    </row>
    <row r="2965" spans="1:3" x14ac:dyDescent="0.25">
      <c r="A2965" s="104">
        <v>42492.833333333336</v>
      </c>
      <c r="B2965" s="106">
        <v>20</v>
      </c>
      <c r="C2965" s="186">
        <v>2.6708400000000001</v>
      </c>
    </row>
    <row r="2966" spans="1:3" x14ac:dyDescent="0.25">
      <c r="A2966" s="104">
        <v>42492.875</v>
      </c>
      <c r="B2966" s="106">
        <v>21</v>
      </c>
      <c r="C2966" s="186">
        <v>2.5406</v>
      </c>
    </row>
    <row r="2967" spans="1:3" x14ac:dyDescent="0.25">
      <c r="A2967" s="104">
        <v>42492.916666666664</v>
      </c>
      <c r="B2967" s="106">
        <v>22</v>
      </c>
      <c r="C2967" s="186">
        <v>2.51519</v>
      </c>
    </row>
    <row r="2968" spans="1:3" x14ac:dyDescent="0.25">
      <c r="A2968" s="104">
        <v>42492.958333333336</v>
      </c>
      <c r="B2968" s="106">
        <v>23</v>
      </c>
      <c r="C2968" s="186">
        <v>2.4580000000000002</v>
      </c>
    </row>
    <row r="2969" spans="1:3" x14ac:dyDescent="0.25">
      <c r="A2969" s="104">
        <v>42492.958333333336</v>
      </c>
      <c r="B2969" s="106">
        <v>24</v>
      </c>
      <c r="C2969" s="186">
        <v>2.4107400000000001</v>
      </c>
    </row>
    <row r="2970" spans="1:3" x14ac:dyDescent="0.25">
      <c r="A2970" s="104">
        <v>42493.041666666664</v>
      </c>
      <c r="B2970" s="106">
        <v>1</v>
      </c>
      <c r="C2970" s="186">
        <v>2.3614999999999999</v>
      </c>
    </row>
    <row r="2971" spans="1:3" x14ac:dyDescent="0.25">
      <c r="A2971" s="104">
        <v>42493.083333333336</v>
      </c>
      <c r="B2971" s="106">
        <v>2</v>
      </c>
      <c r="C2971" s="186">
        <v>2.3320799999999999</v>
      </c>
    </row>
    <row r="2972" spans="1:3" x14ac:dyDescent="0.25">
      <c r="A2972" s="104">
        <v>42493.125</v>
      </c>
      <c r="B2972" s="106">
        <v>3</v>
      </c>
      <c r="C2972" s="186">
        <v>2.32592</v>
      </c>
    </row>
    <row r="2973" spans="1:3" x14ac:dyDescent="0.25">
      <c r="A2973" s="104">
        <v>42493.166666666664</v>
      </c>
      <c r="B2973" s="106">
        <v>4</v>
      </c>
      <c r="C2973" s="186">
        <v>2.4831699999999999</v>
      </c>
    </row>
    <row r="2974" spans="1:3" x14ac:dyDescent="0.25">
      <c r="A2974" s="104">
        <v>42493.208333333336</v>
      </c>
      <c r="B2974" s="106">
        <v>5</v>
      </c>
      <c r="C2974" s="186">
        <v>2.9360200000000001</v>
      </c>
    </row>
    <row r="2975" spans="1:3" x14ac:dyDescent="0.25">
      <c r="A2975" s="104">
        <v>42493.25</v>
      </c>
      <c r="B2975" s="106">
        <v>6</v>
      </c>
      <c r="C2975" s="186">
        <v>3.2250100000000002</v>
      </c>
    </row>
    <row r="2976" spans="1:3" x14ac:dyDescent="0.25">
      <c r="A2976" s="104">
        <v>42493.291666666664</v>
      </c>
      <c r="B2976" s="106">
        <v>7</v>
      </c>
      <c r="C2976" s="186">
        <v>3.6253600000000001</v>
      </c>
    </row>
    <row r="2977" spans="1:3" x14ac:dyDescent="0.25">
      <c r="A2977" s="104">
        <v>42493.333333333336</v>
      </c>
      <c r="B2977" s="106">
        <v>8</v>
      </c>
      <c r="C2977" s="186">
        <v>3.8765200000000002</v>
      </c>
    </row>
    <row r="2978" spans="1:3" x14ac:dyDescent="0.25">
      <c r="A2978" s="104">
        <v>42493.375</v>
      </c>
      <c r="B2978" s="106">
        <v>9</v>
      </c>
      <c r="C2978" s="186">
        <v>3.8909699999999998</v>
      </c>
    </row>
    <row r="2979" spans="1:3" x14ac:dyDescent="0.25">
      <c r="A2979" s="104">
        <v>42493.416666666664</v>
      </c>
      <c r="B2979" s="106">
        <v>10</v>
      </c>
      <c r="C2979" s="186">
        <v>3.8529800000000001</v>
      </c>
    </row>
    <row r="2980" spans="1:3" x14ac:dyDescent="0.25">
      <c r="A2980" s="104">
        <v>42493.458333333336</v>
      </c>
      <c r="B2980" s="106">
        <v>11</v>
      </c>
      <c r="C2980" s="186">
        <v>3.8513500000000001</v>
      </c>
    </row>
    <row r="2981" spans="1:3" x14ac:dyDescent="0.25">
      <c r="A2981" s="104">
        <v>42493.5</v>
      </c>
      <c r="B2981" s="106">
        <v>12</v>
      </c>
      <c r="C2981" s="186">
        <v>3.74315</v>
      </c>
    </row>
    <row r="2982" spans="1:3" x14ac:dyDescent="0.25">
      <c r="A2982" s="104">
        <v>42493.541666666664</v>
      </c>
      <c r="B2982" s="106">
        <v>13</v>
      </c>
      <c r="C2982" s="186">
        <v>3.9665699999999999</v>
      </c>
    </row>
    <row r="2983" spans="1:3" x14ac:dyDescent="0.25">
      <c r="A2983" s="104">
        <v>42493.583333333336</v>
      </c>
      <c r="B2983" s="106">
        <v>14</v>
      </c>
      <c r="C2983" s="186">
        <v>3.8145099999999998</v>
      </c>
    </row>
    <row r="2984" spans="1:3" x14ac:dyDescent="0.25">
      <c r="A2984" s="104">
        <v>42493.625</v>
      </c>
      <c r="B2984" s="106">
        <v>15</v>
      </c>
      <c r="C2984" s="186">
        <v>3.6760600000000001</v>
      </c>
    </row>
    <row r="2985" spans="1:3" x14ac:dyDescent="0.25">
      <c r="A2985" s="104">
        <v>42493.666666666664</v>
      </c>
      <c r="B2985" s="106">
        <v>16</v>
      </c>
      <c r="C2985" s="186">
        <v>3.1572200000000001</v>
      </c>
    </row>
    <row r="2986" spans="1:3" x14ac:dyDescent="0.25">
      <c r="A2986" s="104">
        <v>42493.708333333336</v>
      </c>
      <c r="B2986" s="106">
        <v>17</v>
      </c>
      <c r="C2986" s="186">
        <v>3.0102699999999998</v>
      </c>
    </row>
    <row r="2987" spans="1:3" x14ac:dyDescent="0.25">
      <c r="A2987" s="104">
        <v>42493.75</v>
      </c>
      <c r="B2987" s="106">
        <v>18</v>
      </c>
      <c r="C2987" s="186">
        <v>2.6516700000000002</v>
      </c>
    </row>
    <row r="2988" spans="1:3" x14ac:dyDescent="0.25">
      <c r="A2988" s="104">
        <v>42493.791666666664</v>
      </c>
      <c r="B2988" s="106">
        <v>19</v>
      </c>
      <c r="C2988" s="186">
        <v>2.56379</v>
      </c>
    </row>
    <row r="2989" spans="1:3" x14ac:dyDescent="0.25">
      <c r="A2989" s="104">
        <v>42493.833333333336</v>
      </c>
      <c r="B2989" s="106">
        <v>20</v>
      </c>
      <c r="C2989" s="186">
        <v>2.6243500000000002</v>
      </c>
    </row>
    <row r="2990" spans="1:3" x14ac:dyDescent="0.25">
      <c r="A2990" s="104">
        <v>42493.875</v>
      </c>
      <c r="B2990" s="106">
        <v>21</v>
      </c>
      <c r="C2990" s="186">
        <v>2.5405000000000002</v>
      </c>
    </row>
    <row r="2991" spans="1:3" x14ac:dyDescent="0.25">
      <c r="A2991" s="104">
        <v>42493.916666666664</v>
      </c>
      <c r="B2991" s="106">
        <v>22</v>
      </c>
      <c r="C2991" s="186">
        <v>2.4617599999999999</v>
      </c>
    </row>
    <row r="2992" spans="1:3" x14ac:dyDescent="0.25">
      <c r="A2992" s="104">
        <v>42493.958333333336</v>
      </c>
      <c r="B2992" s="106">
        <v>23</v>
      </c>
      <c r="C2992" s="186">
        <v>2.4386999999999999</v>
      </c>
    </row>
    <row r="2993" spans="1:3" x14ac:dyDescent="0.25">
      <c r="A2993" s="104">
        <v>42493.958333333336</v>
      </c>
      <c r="B2993" s="106">
        <v>24</v>
      </c>
      <c r="C2993" s="186">
        <v>2.3542399999999999</v>
      </c>
    </row>
    <row r="2994" spans="1:3" x14ac:dyDescent="0.25">
      <c r="A2994" s="104">
        <v>42494.041666666664</v>
      </c>
      <c r="B2994" s="106">
        <v>1</v>
      </c>
      <c r="C2994" s="186">
        <v>2.3366600000000002</v>
      </c>
    </row>
    <row r="2995" spans="1:3" x14ac:dyDescent="0.25">
      <c r="A2995" s="104">
        <v>42494.083333333336</v>
      </c>
      <c r="B2995" s="106">
        <v>2</v>
      </c>
      <c r="C2995" s="186">
        <v>2.2541600000000002</v>
      </c>
    </row>
    <row r="2996" spans="1:3" x14ac:dyDescent="0.25">
      <c r="A2996" s="104">
        <v>42494.125</v>
      </c>
      <c r="B2996" s="106">
        <v>3</v>
      </c>
      <c r="C2996" s="186">
        <v>2.28661</v>
      </c>
    </row>
    <row r="2997" spans="1:3" x14ac:dyDescent="0.25">
      <c r="A2997" s="104">
        <v>42494.166666666664</v>
      </c>
      <c r="B2997" s="106">
        <v>4</v>
      </c>
      <c r="C2997" s="186">
        <v>2.39175</v>
      </c>
    </row>
    <row r="2998" spans="1:3" x14ac:dyDescent="0.25">
      <c r="A2998" s="104">
        <v>42494.208333333336</v>
      </c>
      <c r="B2998" s="106">
        <v>5</v>
      </c>
      <c r="C2998" s="186">
        <v>2.7379799999999999</v>
      </c>
    </row>
    <row r="2999" spans="1:3" x14ac:dyDescent="0.25">
      <c r="A2999" s="104">
        <v>42494.25</v>
      </c>
      <c r="B2999" s="106">
        <v>6</v>
      </c>
      <c r="C2999" s="186">
        <v>3.00787</v>
      </c>
    </row>
    <row r="3000" spans="1:3" x14ac:dyDescent="0.25">
      <c r="A3000" s="104">
        <v>42494.291666666664</v>
      </c>
      <c r="B3000" s="106">
        <v>7</v>
      </c>
      <c r="C3000" s="186">
        <v>3.7074199999999999</v>
      </c>
    </row>
    <row r="3001" spans="1:3" x14ac:dyDescent="0.25">
      <c r="A3001" s="104">
        <v>42494.333333333336</v>
      </c>
      <c r="B3001" s="106">
        <v>8</v>
      </c>
      <c r="C3001" s="186">
        <v>4.0083099999999998</v>
      </c>
    </row>
    <row r="3002" spans="1:3" x14ac:dyDescent="0.25">
      <c r="A3002" s="104">
        <v>42494.375</v>
      </c>
      <c r="B3002" s="106">
        <v>9</v>
      </c>
      <c r="C3002" s="186">
        <v>4.1138399999999997</v>
      </c>
    </row>
    <row r="3003" spans="1:3" x14ac:dyDescent="0.25">
      <c r="A3003" s="104">
        <v>42494.416666666664</v>
      </c>
      <c r="B3003" s="106">
        <v>10</v>
      </c>
      <c r="C3003" s="186">
        <v>4.1481700000000004</v>
      </c>
    </row>
    <row r="3004" spans="1:3" x14ac:dyDescent="0.25">
      <c r="A3004" s="104">
        <v>42494.458333333336</v>
      </c>
      <c r="B3004" s="106">
        <v>11</v>
      </c>
      <c r="C3004" s="186">
        <v>4.0066300000000004</v>
      </c>
    </row>
    <row r="3005" spans="1:3" x14ac:dyDescent="0.25">
      <c r="A3005" s="104">
        <v>42494.5</v>
      </c>
      <c r="B3005" s="106">
        <v>12</v>
      </c>
      <c r="C3005" s="186">
        <v>3.77162</v>
      </c>
    </row>
    <row r="3006" spans="1:3" x14ac:dyDescent="0.25">
      <c r="A3006" s="104">
        <v>42494.541666666664</v>
      </c>
      <c r="B3006" s="106">
        <v>13</v>
      </c>
      <c r="C3006" s="186">
        <v>3.9243100000000002</v>
      </c>
    </row>
    <row r="3007" spans="1:3" x14ac:dyDescent="0.25">
      <c r="A3007" s="104">
        <v>42494.583333333336</v>
      </c>
      <c r="B3007" s="106">
        <v>14</v>
      </c>
      <c r="C3007" s="186">
        <v>3.6531699999999998</v>
      </c>
    </row>
    <row r="3008" spans="1:3" x14ac:dyDescent="0.25">
      <c r="A3008" s="104">
        <v>42494.625</v>
      </c>
      <c r="B3008" s="106">
        <v>15</v>
      </c>
      <c r="C3008" s="186">
        <v>3.6385299999999998</v>
      </c>
    </row>
    <row r="3009" spans="1:3" x14ac:dyDescent="0.25">
      <c r="A3009" s="104">
        <v>42494.666666666664</v>
      </c>
      <c r="B3009" s="106">
        <v>16</v>
      </c>
      <c r="C3009" s="186">
        <v>3.28722</v>
      </c>
    </row>
    <row r="3010" spans="1:3" x14ac:dyDescent="0.25">
      <c r="A3010" s="104">
        <v>42494.708333333336</v>
      </c>
      <c r="B3010" s="106">
        <v>17</v>
      </c>
      <c r="C3010" s="186">
        <v>2.9424600000000001</v>
      </c>
    </row>
    <row r="3011" spans="1:3" x14ac:dyDescent="0.25">
      <c r="A3011" s="104">
        <v>42494.75</v>
      </c>
      <c r="B3011" s="106">
        <v>18</v>
      </c>
      <c r="C3011" s="186">
        <v>2.55898</v>
      </c>
    </row>
    <row r="3012" spans="1:3" x14ac:dyDescent="0.25">
      <c r="A3012" s="104">
        <v>42494.791666666664</v>
      </c>
      <c r="B3012" s="106">
        <v>19</v>
      </c>
      <c r="C3012" s="186">
        <v>2.48725</v>
      </c>
    </row>
    <row r="3013" spans="1:3" x14ac:dyDescent="0.25">
      <c r="A3013" s="104">
        <v>42494.833333333336</v>
      </c>
      <c r="B3013" s="106">
        <v>20</v>
      </c>
      <c r="C3013" s="186">
        <v>2.6072500000000001</v>
      </c>
    </row>
    <row r="3014" spans="1:3" x14ac:dyDescent="0.25">
      <c r="A3014" s="104">
        <v>42494.875</v>
      </c>
      <c r="B3014" s="106">
        <v>21</v>
      </c>
      <c r="C3014" s="186">
        <v>2.5698500000000002</v>
      </c>
    </row>
    <row r="3015" spans="1:3" x14ac:dyDescent="0.25">
      <c r="A3015" s="104">
        <v>42494.916666666664</v>
      </c>
      <c r="B3015" s="106">
        <v>22</v>
      </c>
      <c r="C3015" s="186">
        <v>2.4863200000000001</v>
      </c>
    </row>
    <row r="3016" spans="1:3" x14ac:dyDescent="0.25">
      <c r="A3016" s="104">
        <v>42494.958333333336</v>
      </c>
      <c r="B3016" s="106">
        <v>23</v>
      </c>
      <c r="C3016" s="186">
        <v>2.4263300000000001</v>
      </c>
    </row>
    <row r="3017" spans="1:3" x14ac:dyDescent="0.25">
      <c r="A3017" s="104">
        <v>42494.958333333336</v>
      </c>
      <c r="B3017" s="106">
        <v>24</v>
      </c>
      <c r="C3017" s="186">
        <v>2.3673899999999999</v>
      </c>
    </row>
    <row r="3018" spans="1:3" x14ac:dyDescent="0.25">
      <c r="A3018" s="104">
        <v>42495.041666666664</v>
      </c>
      <c r="B3018" s="106">
        <v>1</v>
      </c>
      <c r="C3018" s="186">
        <v>2.2912300000000001</v>
      </c>
    </row>
    <row r="3019" spans="1:3" x14ac:dyDescent="0.25">
      <c r="A3019" s="104">
        <v>42495.083333333336</v>
      </c>
      <c r="B3019" s="106">
        <v>2</v>
      </c>
      <c r="C3019" s="186">
        <v>2.2480500000000001</v>
      </c>
    </row>
    <row r="3020" spans="1:3" x14ac:dyDescent="0.25">
      <c r="A3020" s="104">
        <v>42495.125</v>
      </c>
      <c r="B3020" s="106">
        <v>3</v>
      </c>
      <c r="C3020" s="186">
        <v>2.2553100000000001</v>
      </c>
    </row>
    <row r="3021" spans="1:3" x14ac:dyDescent="0.25">
      <c r="A3021" s="104">
        <v>42495.166666666664</v>
      </c>
      <c r="B3021" s="106">
        <v>4</v>
      </c>
      <c r="C3021" s="186">
        <v>2.37948</v>
      </c>
    </row>
    <row r="3022" spans="1:3" x14ac:dyDescent="0.25">
      <c r="A3022" s="104">
        <v>42495.208333333336</v>
      </c>
      <c r="B3022" s="106">
        <v>5</v>
      </c>
      <c r="C3022" s="186">
        <v>2.7090000000000001</v>
      </c>
    </row>
    <row r="3023" spans="1:3" x14ac:dyDescent="0.25">
      <c r="A3023" s="104">
        <v>42495.25</v>
      </c>
      <c r="B3023" s="106">
        <v>6</v>
      </c>
      <c r="C3023" s="186">
        <v>3.0961599999999998</v>
      </c>
    </row>
    <row r="3024" spans="1:3" x14ac:dyDescent="0.25">
      <c r="A3024" s="104">
        <v>42495.291666666664</v>
      </c>
      <c r="B3024" s="106">
        <v>7</v>
      </c>
      <c r="C3024" s="186">
        <v>3.6298699999999999</v>
      </c>
    </row>
    <row r="3025" spans="1:3" x14ac:dyDescent="0.25">
      <c r="A3025" s="104">
        <v>42495.333333333336</v>
      </c>
      <c r="B3025" s="106">
        <v>8</v>
      </c>
      <c r="C3025" s="186">
        <v>3.9493900000000002</v>
      </c>
    </row>
    <row r="3026" spans="1:3" x14ac:dyDescent="0.25">
      <c r="A3026" s="104">
        <v>42495.375</v>
      </c>
      <c r="B3026" s="106">
        <v>9</v>
      </c>
      <c r="C3026" s="186">
        <v>4.0164200000000001</v>
      </c>
    </row>
    <row r="3027" spans="1:3" x14ac:dyDescent="0.25">
      <c r="A3027" s="104">
        <v>42495.416666666664</v>
      </c>
      <c r="B3027" s="106">
        <v>10</v>
      </c>
      <c r="C3027" s="186">
        <v>4.0863500000000004</v>
      </c>
    </row>
    <row r="3028" spans="1:3" x14ac:dyDescent="0.25">
      <c r="A3028" s="104">
        <v>42495.458333333336</v>
      </c>
      <c r="B3028" s="106">
        <v>11</v>
      </c>
      <c r="C3028" s="186">
        <v>4.0628299999999999</v>
      </c>
    </row>
    <row r="3029" spans="1:3" x14ac:dyDescent="0.25">
      <c r="A3029" s="104">
        <v>42495.5</v>
      </c>
      <c r="B3029" s="106">
        <v>12</v>
      </c>
      <c r="C3029" s="186">
        <v>3.8782299999999998</v>
      </c>
    </row>
    <row r="3030" spans="1:3" x14ac:dyDescent="0.25">
      <c r="A3030" s="104">
        <v>42495.541666666664</v>
      </c>
      <c r="B3030" s="106">
        <v>13</v>
      </c>
      <c r="C3030" s="186">
        <v>3.9419200000000001</v>
      </c>
    </row>
    <row r="3031" spans="1:3" x14ac:dyDescent="0.25">
      <c r="A3031" s="104">
        <v>42495.583333333336</v>
      </c>
      <c r="B3031" s="106">
        <v>14</v>
      </c>
      <c r="C3031" s="186">
        <v>3.7694299999999998</v>
      </c>
    </row>
    <row r="3032" spans="1:3" x14ac:dyDescent="0.25">
      <c r="A3032" s="104">
        <v>42495.625</v>
      </c>
      <c r="B3032" s="106">
        <v>15</v>
      </c>
      <c r="C3032" s="186">
        <v>3.6677900000000001</v>
      </c>
    </row>
    <row r="3033" spans="1:3" x14ac:dyDescent="0.25">
      <c r="A3033" s="104">
        <v>42495.666666666664</v>
      </c>
      <c r="B3033" s="106">
        <v>16</v>
      </c>
      <c r="C3033" s="186">
        <v>3.1240399999999999</v>
      </c>
    </row>
    <row r="3034" spans="1:3" x14ac:dyDescent="0.25">
      <c r="A3034" s="104">
        <v>42495.708333333336</v>
      </c>
      <c r="B3034" s="106">
        <v>17</v>
      </c>
      <c r="C3034" s="186">
        <v>2.93425</v>
      </c>
    </row>
    <row r="3035" spans="1:3" x14ac:dyDescent="0.25">
      <c r="A3035" s="104">
        <v>42495.75</v>
      </c>
      <c r="B3035" s="106">
        <v>18</v>
      </c>
      <c r="C3035" s="186">
        <v>2.6136400000000002</v>
      </c>
    </row>
    <row r="3036" spans="1:3" x14ac:dyDescent="0.25">
      <c r="A3036" s="104">
        <v>42495.791666666664</v>
      </c>
      <c r="B3036" s="106">
        <v>19</v>
      </c>
      <c r="C3036" s="186">
        <v>2.43451</v>
      </c>
    </row>
    <row r="3037" spans="1:3" x14ac:dyDescent="0.25">
      <c r="A3037" s="104">
        <v>42495.833333333336</v>
      </c>
      <c r="B3037" s="106">
        <v>20</v>
      </c>
      <c r="C3037" s="186">
        <v>2.5819200000000002</v>
      </c>
    </row>
    <row r="3038" spans="1:3" x14ac:dyDescent="0.25">
      <c r="A3038" s="104">
        <v>42495.875</v>
      </c>
      <c r="B3038" s="106">
        <v>21</v>
      </c>
      <c r="C3038" s="186">
        <v>2.4838399999999998</v>
      </c>
    </row>
    <row r="3039" spans="1:3" x14ac:dyDescent="0.25">
      <c r="A3039" s="104">
        <v>42495.916666666664</v>
      </c>
      <c r="B3039" s="106">
        <v>22</v>
      </c>
      <c r="C3039" s="186">
        <v>2.4719799999999998</v>
      </c>
    </row>
    <row r="3040" spans="1:3" x14ac:dyDescent="0.25">
      <c r="A3040" s="104">
        <v>42495.958333333336</v>
      </c>
      <c r="B3040" s="106">
        <v>23</v>
      </c>
      <c r="C3040" s="186">
        <v>2.4461300000000001</v>
      </c>
    </row>
    <row r="3041" spans="1:3" x14ac:dyDescent="0.25">
      <c r="A3041" s="104">
        <v>42495.958333333336</v>
      </c>
      <c r="B3041" s="106">
        <v>24</v>
      </c>
      <c r="C3041" s="186">
        <v>2.36822</v>
      </c>
    </row>
    <row r="3042" spans="1:3" x14ac:dyDescent="0.25">
      <c r="A3042" s="104">
        <v>42496.041666666664</v>
      </c>
      <c r="B3042" s="106">
        <v>1</v>
      </c>
      <c r="C3042" s="186">
        <v>2.31026</v>
      </c>
    </row>
    <row r="3043" spans="1:3" x14ac:dyDescent="0.25">
      <c r="A3043" s="104">
        <v>42496.083333333336</v>
      </c>
      <c r="B3043" s="106">
        <v>2</v>
      </c>
      <c r="C3043" s="186">
        <v>2.2718799999999999</v>
      </c>
    </row>
    <row r="3044" spans="1:3" x14ac:dyDescent="0.25">
      <c r="A3044" s="104">
        <v>42496.125</v>
      </c>
      <c r="B3044" s="106">
        <v>3</v>
      </c>
      <c r="C3044" s="186">
        <v>2.2356799999999999</v>
      </c>
    </row>
    <row r="3045" spans="1:3" x14ac:dyDescent="0.25">
      <c r="A3045" s="104">
        <v>42496.166666666664</v>
      </c>
      <c r="B3045" s="106">
        <v>4</v>
      </c>
      <c r="C3045" s="186">
        <v>2.3946100000000001</v>
      </c>
    </row>
    <row r="3046" spans="1:3" x14ac:dyDescent="0.25">
      <c r="A3046" s="104">
        <v>42496.208333333336</v>
      </c>
      <c r="B3046" s="106">
        <v>5</v>
      </c>
      <c r="C3046" s="186">
        <v>2.73766</v>
      </c>
    </row>
    <row r="3047" spans="1:3" x14ac:dyDescent="0.25">
      <c r="A3047" s="104">
        <v>42496.25</v>
      </c>
      <c r="B3047" s="106">
        <v>6</v>
      </c>
      <c r="C3047" s="186">
        <v>3.1357400000000002</v>
      </c>
    </row>
    <row r="3048" spans="1:3" x14ac:dyDescent="0.25">
      <c r="A3048" s="104">
        <v>42496.291666666664</v>
      </c>
      <c r="B3048" s="106">
        <v>7</v>
      </c>
      <c r="C3048" s="186">
        <v>3.66568</v>
      </c>
    </row>
    <row r="3049" spans="1:3" x14ac:dyDescent="0.25">
      <c r="A3049" s="104">
        <v>42496.333333333336</v>
      </c>
      <c r="B3049" s="106">
        <v>8</v>
      </c>
      <c r="C3049" s="186">
        <v>3.9863499999999998</v>
      </c>
    </row>
    <row r="3050" spans="1:3" x14ac:dyDescent="0.25">
      <c r="A3050" s="104">
        <v>42496.375</v>
      </c>
      <c r="B3050" s="106">
        <v>9</v>
      </c>
      <c r="C3050" s="186">
        <v>4.0740100000000004</v>
      </c>
    </row>
    <row r="3051" spans="1:3" x14ac:dyDescent="0.25">
      <c r="A3051" s="104">
        <v>42496.416666666664</v>
      </c>
      <c r="B3051" s="106">
        <v>10</v>
      </c>
      <c r="C3051" s="186">
        <v>4.1524200000000002</v>
      </c>
    </row>
    <row r="3052" spans="1:3" x14ac:dyDescent="0.25">
      <c r="A3052" s="104">
        <v>42496.458333333336</v>
      </c>
      <c r="B3052" s="106">
        <v>11</v>
      </c>
      <c r="C3052" s="186">
        <v>3.1669800000000001</v>
      </c>
    </row>
    <row r="3053" spans="1:3" x14ac:dyDescent="0.25">
      <c r="A3053" s="104">
        <v>42496.5</v>
      </c>
      <c r="B3053" s="106">
        <v>12</v>
      </c>
      <c r="C3053" s="186">
        <v>3.76471</v>
      </c>
    </row>
    <row r="3054" spans="1:3" x14ac:dyDescent="0.25">
      <c r="A3054" s="104">
        <v>42496.541666666664</v>
      </c>
      <c r="B3054" s="106">
        <v>13</v>
      </c>
      <c r="C3054" s="186">
        <v>3.7257600000000002</v>
      </c>
    </row>
    <row r="3055" spans="1:3" x14ac:dyDescent="0.25">
      <c r="A3055" s="104">
        <v>42496.583333333336</v>
      </c>
      <c r="B3055" s="106">
        <v>14</v>
      </c>
      <c r="C3055" s="186">
        <v>3.6124499999999999</v>
      </c>
    </row>
    <row r="3056" spans="1:3" x14ac:dyDescent="0.25">
      <c r="A3056" s="104">
        <v>42496.625</v>
      </c>
      <c r="B3056" s="106">
        <v>15</v>
      </c>
      <c r="C3056" s="186">
        <v>3.4722599999999999</v>
      </c>
    </row>
    <row r="3057" spans="1:3" x14ac:dyDescent="0.25">
      <c r="A3057" s="104">
        <v>42496.666666666664</v>
      </c>
      <c r="B3057" s="106">
        <v>16</v>
      </c>
      <c r="C3057" s="186">
        <v>2.8862299999999999</v>
      </c>
    </row>
    <row r="3058" spans="1:3" x14ac:dyDescent="0.25">
      <c r="A3058" s="104">
        <v>42496.708333333336</v>
      </c>
      <c r="B3058" s="106">
        <v>17</v>
      </c>
      <c r="C3058" s="186">
        <v>2.7085499999999998</v>
      </c>
    </row>
    <row r="3059" spans="1:3" x14ac:dyDescent="0.25">
      <c r="A3059" s="104">
        <v>42496.75</v>
      </c>
      <c r="B3059" s="106">
        <v>18</v>
      </c>
      <c r="C3059" s="186">
        <v>2.4516300000000002</v>
      </c>
    </row>
    <row r="3060" spans="1:3" x14ac:dyDescent="0.25">
      <c r="A3060" s="104">
        <v>42496.791666666664</v>
      </c>
      <c r="B3060" s="106">
        <v>19</v>
      </c>
      <c r="C3060" s="186">
        <v>2.39066</v>
      </c>
    </row>
    <row r="3061" spans="1:3" x14ac:dyDescent="0.25">
      <c r="A3061" s="104">
        <v>42496.833333333336</v>
      </c>
      <c r="B3061" s="106">
        <v>20</v>
      </c>
      <c r="C3061" s="186">
        <v>2.5474700000000001</v>
      </c>
    </row>
    <row r="3062" spans="1:3" x14ac:dyDescent="0.25">
      <c r="A3062" s="104">
        <v>42496.875</v>
      </c>
      <c r="B3062" s="106">
        <v>21</v>
      </c>
      <c r="C3062" s="186">
        <v>2.4937900000000002</v>
      </c>
    </row>
    <row r="3063" spans="1:3" x14ac:dyDescent="0.25">
      <c r="A3063" s="104">
        <v>42496.916666666664</v>
      </c>
      <c r="B3063" s="106">
        <v>22</v>
      </c>
      <c r="C3063" s="186">
        <v>2.4885000000000002</v>
      </c>
    </row>
    <row r="3064" spans="1:3" x14ac:dyDescent="0.25">
      <c r="A3064" s="104">
        <v>42496.958333333336</v>
      </c>
      <c r="B3064" s="106">
        <v>23</v>
      </c>
      <c r="C3064" s="186">
        <v>2.43729</v>
      </c>
    </row>
    <row r="3065" spans="1:3" x14ac:dyDescent="0.25">
      <c r="A3065" s="104">
        <v>42496.958333333336</v>
      </c>
      <c r="B3065" s="106">
        <v>24</v>
      </c>
      <c r="C3065" s="186">
        <v>2.37941</v>
      </c>
    </row>
    <row r="3066" spans="1:3" x14ac:dyDescent="0.25">
      <c r="A3066" s="104">
        <v>42497.041666666664</v>
      </c>
      <c r="B3066" s="106">
        <v>1</v>
      </c>
      <c r="C3066" s="186">
        <v>2.3216399999999999</v>
      </c>
    </row>
    <row r="3067" spans="1:3" x14ac:dyDescent="0.25">
      <c r="A3067" s="104">
        <v>42497.083333333336</v>
      </c>
      <c r="B3067" s="106">
        <v>2</v>
      </c>
      <c r="C3067" s="186">
        <v>2.2783699999999998</v>
      </c>
    </row>
    <row r="3068" spans="1:3" x14ac:dyDescent="0.25">
      <c r="A3068" s="104">
        <v>42497.125</v>
      </c>
      <c r="B3068" s="106">
        <v>3</v>
      </c>
      <c r="C3068" s="186">
        <v>2.26233</v>
      </c>
    </row>
    <row r="3069" spans="1:3" x14ac:dyDescent="0.25">
      <c r="A3069" s="104">
        <v>42497.166666666664</v>
      </c>
      <c r="B3069" s="106">
        <v>4</v>
      </c>
      <c r="C3069" s="186">
        <v>2.2654700000000001</v>
      </c>
    </row>
    <row r="3070" spans="1:3" x14ac:dyDescent="0.25">
      <c r="A3070" s="104">
        <v>42497.208333333336</v>
      </c>
      <c r="B3070" s="106">
        <v>5</v>
      </c>
      <c r="C3070" s="186">
        <v>2.3221799999999999</v>
      </c>
    </row>
    <row r="3071" spans="1:3" x14ac:dyDescent="0.25">
      <c r="A3071" s="104">
        <v>42497.25</v>
      </c>
      <c r="B3071" s="106">
        <v>6</v>
      </c>
      <c r="C3071" s="186">
        <v>2.32992</v>
      </c>
    </row>
    <row r="3072" spans="1:3" x14ac:dyDescent="0.25">
      <c r="A3072" s="104">
        <v>42497.291666666664</v>
      </c>
      <c r="B3072" s="106">
        <v>7</v>
      </c>
      <c r="C3072" s="186">
        <v>2.4192900000000002</v>
      </c>
    </row>
    <row r="3073" spans="1:3" x14ac:dyDescent="0.25">
      <c r="A3073" s="104">
        <v>42497.333333333336</v>
      </c>
      <c r="B3073" s="106">
        <v>8</v>
      </c>
      <c r="C3073" s="186">
        <v>2.4763799999999998</v>
      </c>
    </row>
    <row r="3074" spans="1:3" x14ac:dyDescent="0.25">
      <c r="A3074" s="104">
        <v>42497.375</v>
      </c>
      <c r="B3074" s="106">
        <v>9</v>
      </c>
      <c r="C3074" s="186">
        <v>2.5252599999999998</v>
      </c>
    </row>
    <row r="3075" spans="1:3" x14ac:dyDescent="0.25">
      <c r="A3075" s="104">
        <v>42497.416666666664</v>
      </c>
      <c r="B3075" s="106">
        <v>10</v>
      </c>
      <c r="C3075" s="186">
        <v>2.5945399999999998</v>
      </c>
    </row>
    <row r="3076" spans="1:3" x14ac:dyDescent="0.25">
      <c r="A3076" s="104">
        <v>42497.458333333336</v>
      </c>
      <c r="B3076" s="106">
        <v>11</v>
      </c>
      <c r="C3076" s="186">
        <v>2.5013800000000002</v>
      </c>
    </row>
    <row r="3077" spans="1:3" x14ac:dyDescent="0.25">
      <c r="A3077" s="104">
        <v>42497.5</v>
      </c>
      <c r="B3077" s="106">
        <v>12</v>
      </c>
      <c r="C3077" s="186">
        <v>2.5036</v>
      </c>
    </row>
    <row r="3078" spans="1:3" x14ac:dyDescent="0.25">
      <c r="A3078" s="104">
        <v>42497.541666666664</v>
      </c>
      <c r="B3078" s="106">
        <v>13</v>
      </c>
      <c r="C3078" s="186">
        <v>2.41832</v>
      </c>
    </row>
    <row r="3079" spans="1:3" x14ac:dyDescent="0.25">
      <c r="A3079" s="104">
        <v>42497.583333333336</v>
      </c>
      <c r="B3079" s="106">
        <v>14</v>
      </c>
      <c r="C3079" s="186">
        <v>2.42076</v>
      </c>
    </row>
    <row r="3080" spans="1:3" x14ac:dyDescent="0.25">
      <c r="A3080" s="104">
        <v>42497.625</v>
      </c>
      <c r="B3080" s="106">
        <v>15</v>
      </c>
      <c r="C3080" s="186">
        <v>2.3718300000000001</v>
      </c>
    </row>
    <row r="3081" spans="1:3" x14ac:dyDescent="0.25">
      <c r="A3081" s="104">
        <v>42497.666666666664</v>
      </c>
      <c r="B3081" s="106">
        <v>16</v>
      </c>
      <c r="C3081" s="186">
        <v>2.3423400000000001</v>
      </c>
    </row>
    <row r="3082" spans="1:3" x14ac:dyDescent="0.25">
      <c r="A3082" s="104">
        <v>42497.708333333336</v>
      </c>
      <c r="B3082" s="106">
        <v>17</v>
      </c>
      <c r="C3082" s="186">
        <v>2.36389</v>
      </c>
    </row>
    <row r="3083" spans="1:3" x14ac:dyDescent="0.25">
      <c r="A3083" s="104">
        <v>42497.75</v>
      </c>
      <c r="B3083" s="106">
        <v>18</v>
      </c>
      <c r="C3083" s="186">
        <v>2.3192699999999999</v>
      </c>
    </row>
    <row r="3084" spans="1:3" x14ac:dyDescent="0.25">
      <c r="A3084" s="104">
        <v>42497.791666666664</v>
      </c>
      <c r="B3084" s="106">
        <v>19</v>
      </c>
      <c r="C3084" s="186">
        <v>2.3347500000000001</v>
      </c>
    </row>
    <row r="3085" spans="1:3" x14ac:dyDescent="0.25">
      <c r="A3085" s="104">
        <v>42497.833333333336</v>
      </c>
      <c r="B3085" s="106">
        <v>20</v>
      </c>
      <c r="C3085" s="186">
        <v>2.45147</v>
      </c>
    </row>
    <row r="3086" spans="1:3" x14ac:dyDescent="0.25">
      <c r="A3086" s="104">
        <v>42497.875</v>
      </c>
      <c r="B3086" s="106">
        <v>21</v>
      </c>
      <c r="C3086" s="186">
        <v>2.4347500000000002</v>
      </c>
    </row>
    <row r="3087" spans="1:3" x14ac:dyDescent="0.25">
      <c r="A3087" s="104">
        <v>42497.916666666664</v>
      </c>
      <c r="B3087" s="106">
        <v>22</v>
      </c>
      <c r="C3087" s="186">
        <v>2.41127</v>
      </c>
    </row>
    <row r="3088" spans="1:3" x14ac:dyDescent="0.25">
      <c r="A3088" s="104">
        <v>42497.958333333336</v>
      </c>
      <c r="B3088" s="106">
        <v>23</v>
      </c>
      <c r="C3088" s="186">
        <v>2.36768</v>
      </c>
    </row>
    <row r="3089" spans="1:3" x14ac:dyDescent="0.25">
      <c r="A3089" s="104">
        <v>42497.958333333336</v>
      </c>
      <c r="B3089" s="106">
        <v>24</v>
      </c>
      <c r="C3089" s="186">
        <v>2.3404500000000001</v>
      </c>
    </row>
    <row r="3090" spans="1:3" x14ac:dyDescent="0.25">
      <c r="A3090" s="104">
        <v>42498.041666666664</v>
      </c>
      <c r="B3090" s="106">
        <v>1</v>
      </c>
      <c r="C3090" s="186">
        <v>2.3202600000000002</v>
      </c>
    </row>
    <row r="3091" spans="1:3" x14ac:dyDescent="0.25">
      <c r="A3091" s="104">
        <v>42498.083333333336</v>
      </c>
      <c r="B3091" s="106">
        <v>2</v>
      </c>
      <c r="C3091" s="186">
        <v>2.26939</v>
      </c>
    </row>
    <row r="3092" spans="1:3" x14ac:dyDescent="0.25">
      <c r="A3092" s="104">
        <v>42498.125</v>
      </c>
      <c r="B3092" s="106">
        <v>3</v>
      </c>
      <c r="C3092" s="186">
        <v>2.2852299999999999</v>
      </c>
    </row>
    <row r="3093" spans="1:3" x14ac:dyDescent="0.25">
      <c r="A3093" s="104">
        <v>42498.166666666664</v>
      </c>
      <c r="B3093" s="106">
        <v>4</v>
      </c>
      <c r="C3093" s="186">
        <v>2.2772000000000001</v>
      </c>
    </row>
    <row r="3094" spans="1:3" x14ac:dyDescent="0.25">
      <c r="A3094" s="104">
        <v>42498.208333333336</v>
      </c>
      <c r="B3094" s="106">
        <v>5</v>
      </c>
      <c r="C3094" s="186">
        <v>2.3330799999999998</v>
      </c>
    </row>
    <row r="3095" spans="1:3" x14ac:dyDescent="0.25">
      <c r="A3095" s="104">
        <v>42498.25</v>
      </c>
      <c r="B3095" s="106">
        <v>6</v>
      </c>
      <c r="C3095" s="186">
        <v>2.3279800000000002</v>
      </c>
    </row>
    <row r="3096" spans="1:3" x14ac:dyDescent="0.25">
      <c r="A3096" s="104">
        <v>42498.291666666664</v>
      </c>
      <c r="B3096" s="106">
        <v>7</v>
      </c>
      <c r="C3096" s="186">
        <v>2.30782</v>
      </c>
    </row>
    <row r="3097" spans="1:3" x14ac:dyDescent="0.25">
      <c r="A3097" s="104">
        <v>42498.333333333336</v>
      </c>
      <c r="B3097" s="106">
        <v>8</v>
      </c>
      <c r="C3097" s="186">
        <v>2.3874200000000001</v>
      </c>
    </row>
    <row r="3098" spans="1:3" x14ac:dyDescent="0.25">
      <c r="A3098" s="104">
        <v>42498.375</v>
      </c>
      <c r="B3098" s="106">
        <v>9</v>
      </c>
      <c r="C3098" s="186">
        <v>2.3791899999999999</v>
      </c>
    </row>
    <row r="3099" spans="1:3" x14ac:dyDescent="0.25">
      <c r="A3099" s="104">
        <v>42498.416666666664</v>
      </c>
      <c r="B3099" s="106">
        <v>10</v>
      </c>
      <c r="C3099" s="186">
        <v>2.3302100000000001</v>
      </c>
    </row>
    <row r="3100" spans="1:3" x14ac:dyDescent="0.25">
      <c r="A3100" s="104">
        <v>42498.458333333336</v>
      </c>
      <c r="B3100" s="106">
        <v>11</v>
      </c>
      <c r="C3100" s="186">
        <v>2.2960500000000001</v>
      </c>
    </row>
    <row r="3101" spans="1:3" x14ac:dyDescent="0.25">
      <c r="A3101" s="104">
        <v>42498.5</v>
      </c>
      <c r="B3101" s="106">
        <v>12</v>
      </c>
      <c r="C3101" s="186">
        <v>2.1504300000000001</v>
      </c>
    </row>
    <row r="3102" spans="1:3" x14ac:dyDescent="0.25">
      <c r="A3102" s="104">
        <v>42498.541666666664</v>
      </c>
      <c r="B3102" s="106">
        <v>13</v>
      </c>
      <c r="C3102" s="186">
        <v>2.2240000000000002</v>
      </c>
    </row>
    <row r="3103" spans="1:3" x14ac:dyDescent="0.25">
      <c r="A3103" s="104">
        <v>42498.583333333336</v>
      </c>
      <c r="B3103" s="106">
        <v>14</v>
      </c>
      <c r="C3103" s="186">
        <v>2.2246299999999999</v>
      </c>
    </row>
    <row r="3104" spans="1:3" x14ac:dyDescent="0.25">
      <c r="A3104" s="104">
        <v>42498.625</v>
      </c>
      <c r="B3104" s="106">
        <v>15</v>
      </c>
      <c r="C3104" s="186">
        <v>2.2885900000000001</v>
      </c>
    </row>
    <row r="3105" spans="1:3" x14ac:dyDescent="0.25">
      <c r="A3105" s="104">
        <v>42498.666666666664</v>
      </c>
      <c r="B3105" s="106">
        <v>16</v>
      </c>
      <c r="C3105" s="186">
        <v>2.2544599999999999</v>
      </c>
    </row>
    <row r="3106" spans="1:3" x14ac:dyDescent="0.25">
      <c r="A3106" s="104">
        <v>42498.708333333336</v>
      </c>
      <c r="B3106" s="106">
        <v>17</v>
      </c>
      <c r="C3106" s="186">
        <v>2.2924000000000002</v>
      </c>
    </row>
    <row r="3107" spans="1:3" x14ac:dyDescent="0.25">
      <c r="A3107" s="104">
        <v>42498.75</v>
      </c>
      <c r="B3107" s="106">
        <v>18</v>
      </c>
      <c r="C3107" s="186">
        <v>2.2704800000000001</v>
      </c>
    </row>
    <row r="3108" spans="1:3" x14ac:dyDescent="0.25">
      <c r="A3108" s="104">
        <v>42498.791666666664</v>
      </c>
      <c r="B3108" s="106">
        <v>19</v>
      </c>
      <c r="C3108" s="186">
        <v>2.2708599999999999</v>
      </c>
    </row>
    <row r="3109" spans="1:3" x14ac:dyDescent="0.25">
      <c r="A3109" s="104">
        <v>42498.833333333336</v>
      </c>
      <c r="B3109" s="106">
        <v>20</v>
      </c>
      <c r="C3109" s="186">
        <v>2.4220899999999999</v>
      </c>
    </row>
    <row r="3110" spans="1:3" x14ac:dyDescent="0.25">
      <c r="A3110" s="104">
        <v>42498.875</v>
      </c>
      <c r="B3110" s="106">
        <v>21</v>
      </c>
      <c r="C3110" s="186">
        <v>2.4025599999999998</v>
      </c>
    </row>
    <row r="3111" spans="1:3" x14ac:dyDescent="0.25">
      <c r="A3111" s="104">
        <v>42498.916666666664</v>
      </c>
      <c r="B3111" s="106">
        <v>22</v>
      </c>
      <c r="C3111" s="186">
        <v>2.3679800000000002</v>
      </c>
    </row>
    <row r="3112" spans="1:3" x14ac:dyDescent="0.25">
      <c r="A3112" s="104">
        <v>42498.958333333336</v>
      </c>
      <c r="B3112" s="106">
        <v>23</v>
      </c>
      <c r="C3112" s="186">
        <v>2.3579699999999999</v>
      </c>
    </row>
    <row r="3113" spans="1:3" x14ac:dyDescent="0.25">
      <c r="A3113" s="104">
        <v>42498.958333333336</v>
      </c>
      <c r="B3113" s="106">
        <v>24</v>
      </c>
      <c r="C3113" s="186">
        <v>2.2803399999999998</v>
      </c>
    </row>
    <row r="3114" spans="1:3" x14ac:dyDescent="0.25">
      <c r="A3114" s="104">
        <v>42499.041666666664</v>
      </c>
      <c r="B3114" s="106">
        <v>1</v>
      </c>
      <c r="C3114" s="186">
        <v>2.27176</v>
      </c>
    </row>
    <row r="3115" spans="1:3" x14ac:dyDescent="0.25">
      <c r="A3115" s="104">
        <v>42499.083333333336</v>
      </c>
      <c r="B3115" s="106">
        <v>2</v>
      </c>
      <c r="C3115" s="186">
        <v>2.2561</v>
      </c>
    </row>
    <row r="3116" spans="1:3" x14ac:dyDescent="0.25">
      <c r="A3116" s="104">
        <v>42499.125</v>
      </c>
      <c r="B3116" s="106">
        <v>3</v>
      </c>
      <c r="C3116" s="186">
        <v>2.2450100000000002</v>
      </c>
    </row>
    <row r="3117" spans="1:3" x14ac:dyDescent="0.25">
      <c r="A3117" s="104">
        <v>42499.166666666664</v>
      </c>
      <c r="B3117" s="106">
        <v>4</v>
      </c>
      <c r="C3117" s="186">
        <v>2.3860700000000001</v>
      </c>
    </row>
    <row r="3118" spans="1:3" x14ac:dyDescent="0.25">
      <c r="A3118" s="104">
        <v>42499.208333333336</v>
      </c>
      <c r="B3118" s="106">
        <v>5</v>
      </c>
      <c r="C3118" s="186">
        <v>2.6184799999999999</v>
      </c>
    </row>
    <row r="3119" spans="1:3" x14ac:dyDescent="0.25">
      <c r="A3119" s="104">
        <v>42499.25</v>
      </c>
      <c r="B3119" s="106">
        <v>6</v>
      </c>
      <c r="C3119" s="186">
        <v>3.1399300000000001</v>
      </c>
    </row>
    <row r="3120" spans="1:3" x14ac:dyDescent="0.25">
      <c r="A3120" s="104">
        <v>42499.291666666664</v>
      </c>
      <c r="B3120" s="106">
        <v>7</v>
      </c>
      <c r="C3120" s="186">
        <v>3.6306699999999998</v>
      </c>
    </row>
    <row r="3121" spans="1:3" x14ac:dyDescent="0.25">
      <c r="A3121" s="104">
        <v>42499.333333333336</v>
      </c>
      <c r="B3121" s="106">
        <v>8</v>
      </c>
      <c r="C3121" s="186">
        <v>3.9683099999999998</v>
      </c>
    </row>
    <row r="3122" spans="1:3" x14ac:dyDescent="0.25">
      <c r="A3122" s="104">
        <v>42499.375</v>
      </c>
      <c r="B3122" s="106">
        <v>9</v>
      </c>
      <c r="C3122" s="186">
        <v>4.00326</v>
      </c>
    </row>
    <row r="3123" spans="1:3" x14ac:dyDescent="0.25">
      <c r="A3123" s="104">
        <v>42499.416666666664</v>
      </c>
      <c r="B3123" s="106">
        <v>10</v>
      </c>
      <c r="C3123" s="186">
        <v>4.05</v>
      </c>
    </row>
    <row r="3124" spans="1:3" x14ac:dyDescent="0.25">
      <c r="A3124" s="104">
        <v>42499.458333333336</v>
      </c>
      <c r="B3124" s="106">
        <v>11</v>
      </c>
      <c r="C3124" s="186">
        <v>4.1088500000000003</v>
      </c>
    </row>
    <row r="3125" spans="1:3" x14ac:dyDescent="0.25">
      <c r="A3125" s="104">
        <v>42499.5</v>
      </c>
      <c r="B3125" s="106">
        <v>12</v>
      </c>
      <c r="C3125" s="186">
        <v>3.78694</v>
      </c>
    </row>
    <row r="3126" spans="1:3" x14ac:dyDescent="0.25">
      <c r="A3126" s="104">
        <v>42499.541666666664</v>
      </c>
      <c r="B3126" s="106">
        <v>13</v>
      </c>
      <c r="C3126" s="186">
        <v>4.13687</v>
      </c>
    </row>
    <row r="3127" spans="1:3" x14ac:dyDescent="0.25">
      <c r="A3127" s="104">
        <v>42499.583333333336</v>
      </c>
      <c r="B3127" s="106">
        <v>14</v>
      </c>
      <c r="C3127" s="186">
        <v>3.9056000000000002</v>
      </c>
    </row>
    <row r="3128" spans="1:3" x14ac:dyDescent="0.25">
      <c r="A3128" s="104">
        <v>42499.625</v>
      </c>
      <c r="B3128" s="106">
        <v>15</v>
      </c>
      <c r="C3128" s="186">
        <v>3.6764399999999999</v>
      </c>
    </row>
    <row r="3129" spans="1:3" x14ac:dyDescent="0.25">
      <c r="A3129" s="104">
        <v>42499.666666666664</v>
      </c>
      <c r="B3129" s="106">
        <v>16</v>
      </c>
      <c r="C3129" s="186">
        <v>3.0738500000000002</v>
      </c>
    </row>
    <row r="3130" spans="1:3" x14ac:dyDescent="0.25">
      <c r="A3130" s="104">
        <v>42499.708333333336</v>
      </c>
      <c r="B3130" s="106">
        <v>17</v>
      </c>
      <c r="C3130" s="186">
        <v>2.8997799999999998</v>
      </c>
    </row>
    <row r="3131" spans="1:3" x14ac:dyDescent="0.25">
      <c r="A3131" s="104">
        <v>42499.75</v>
      </c>
      <c r="B3131" s="106">
        <v>18</v>
      </c>
      <c r="C3131" s="186">
        <v>2.6316099999999998</v>
      </c>
    </row>
    <row r="3132" spans="1:3" x14ac:dyDescent="0.25">
      <c r="A3132" s="104">
        <v>42499.791666666664</v>
      </c>
      <c r="B3132" s="106">
        <v>19</v>
      </c>
      <c r="C3132" s="186">
        <v>2.58161</v>
      </c>
    </row>
    <row r="3133" spans="1:3" x14ac:dyDescent="0.25">
      <c r="A3133" s="104">
        <v>42499.833333333336</v>
      </c>
      <c r="B3133" s="106">
        <v>20</v>
      </c>
      <c r="C3133" s="186">
        <v>2.6448299999999998</v>
      </c>
    </row>
    <row r="3134" spans="1:3" x14ac:dyDescent="0.25">
      <c r="A3134" s="104">
        <v>42499.875</v>
      </c>
      <c r="B3134" s="106">
        <v>21</v>
      </c>
      <c r="C3134" s="186">
        <v>2.5965699999999998</v>
      </c>
    </row>
    <row r="3135" spans="1:3" x14ac:dyDescent="0.25">
      <c r="A3135" s="104">
        <v>42499.916666666664</v>
      </c>
      <c r="B3135" s="106">
        <v>22</v>
      </c>
      <c r="C3135" s="186">
        <v>2.5422899999999999</v>
      </c>
    </row>
    <row r="3136" spans="1:3" x14ac:dyDescent="0.25">
      <c r="A3136" s="104">
        <v>42499.958333333336</v>
      </c>
      <c r="B3136" s="106">
        <v>23</v>
      </c>
      <c r="C3136" s="186">
        <v>2.5163700000000002</v>
      </c>
    </row>
    <row r="3137" spans="1:3" x14ac:dyDescent="0.25">
      <c r="A3137" s="104">
        <v>42499.958333333336</v>
      </c>
      <c r="B3137" s="106">
        <v>24</v>
      </c>
      <c r="C3137" s="186">
        <v>2.4390100000000001</v>
      </c>
    </row>
    <row r="3138" spans="1:3" x14ac:dyDescent="0.25">
      <c r="A3138" s="104">
        <v>42500.041666666664</v>
      </c>
      <c r="B3138" s="106">
        <v>1</v>
      </c>
      <c r="C3138" s="186">
        <v>2.3847800000000001</v>
      </c>
    </row>
    <row r="3139" spans="1:3" x14ac:dyDescent="0.25">
      <c r="A3139" s="104">
        <v>42500.083333333336</v>
      </c>
      <c r="B3139" s="106">
        <v>2</v>
      </c>
      <c r="C3139" s="186">
        <v>2.3688199999999999</v>
      </c>
    </row>
    <row r="3140" spans="1:3" x14ac:dyDescent="0.25">
      <c r="A3140" s="104">
        <v>42500.125</v>
      </c>
      <c r="B3140" s="106">
        <v>3</v>
      </c>
      <c r="C3140" s="186">
        <v>2.3604799999999999</v>
      </c>
    </row>
    <row r="3141" spans="1:3" x14ac:dyDescent="0.25">
      <c r="A3141" s="104">
        <v>42500.166666666664</v>
      </c>
      <c r="B3141" s="106">
        <v>4</v>
      </c>
      <c r="C3141" s="186">
        <v>2.5088599999999999</v>
      </c>
    </row>
    <row r="3142" spans="1:3" x14ac:dyDescent="0.25">
      <c r="A3142" s="104">
        <v>42500.208333333336</v>
      </c>
      <c r="B3142" s="106">
        <v>5</v>
      </c>
      <c r="C3142" s="186">
        <v>2.8068499999999998</v>
      </c>
    </row>
    <row r="3143" spans="1:3" x14ac:dyDescent="0.25">
      <c r="A3143" s="104">
        <v>42500.25</v>
      </c>
      <c r="B3143" s="106">
        <v>6</v>
      </c>
      <c r="C3143" s="186">
        <v>3.1707399999999999</v>
      </c>
    </row>
    <row r="3144" spans="1:3" x14ac:dyDescent="0.25">
      <c r="A3144" s="104">
        <v>42500.291666666664</v>
      </c>
      <c r="B3144" s="106">
        <v>7</v>
      </c>
      <c r="C3144" s="186">
        <v>3.7526799999999998</v>
      </c>
    </row>
    <row r="3145" spans="1:3" x14ac:dyDescent="0.25">
      <c r="A3145" s="104">
        <v>42500.333333333336</v>
      </c>
      <c r="B3145" s="106">
        <v>8</v>
      </c>
      <c r="C3145" s="186">
        <v>4.0790499999999996</v>
      </c>
    </row>
    <row r="3146" spans="1:3" x14ac:dyDescent="0.25">
      <c r="A3146" s="104">
        <v>42500.375</v>
      </c>
      <c r="B3146" s="106">
        <v>9</v>
      </c>
      <c r="C3146" s="186">
        <v>4.1203799999999999</v>
      </c>
    </row>
    <row r="3147" spans="1:3" x14ac:dyDescent="0.25">
      <c r="A3147" s="104">
        <v>42500.416666666664</v>
      </c>
      <c r="B3147" s="106">
        <v>10</v>
      </c>
      <c r="C3147" s="186">
        <v>4.1664700000000003</v>
      </c>
    </row>
    <row r="3148" spans="1:3" x14ac:dyDescent="0.25">
      <c r="A3148" s="104">
        <v>42500.458333333336</v>
      </c>
      <c r="B3148" s="106">
        <v>11</v>
      </c>
      <c r="C3148" s="186">
        <v>3.94489</v>
      </c>
    </row>
    <row r="3149" spans="1:3" x14ac:dyDescent="0.25">
      <c r="A3149" s="104">
        <v>42500.5</v>
      </c>
      <c r="B3149" s="106">
        <v>12</v>
      </c>
      <c r="C3149" s="186">
        <v>3.7532100000000002</v>
      </c>
    </row>
    <row r="3150" spans="1:3" x14ac:dyDescent="0.25">
      <c r="A3150" s="104">
        <v>42500.541666666664</v>
      </c>
      <c r="B3150" s="106">
        <v>13</v>
      </c>
      <c r="C3150" s="186">
        <v>3.9321999999999999</v>
      </c>
    </row>
    <row r="3151" spans="1:3" x14ac:dyDescent="0.25">
      <c r="A3151" s="104">
        <v>42500.583333333336</v>
      </c>
      <c r="B3151" s="106">
        <v>14</v>
      </c>
      <c r="C3151" s="186">
        <v>3.77623</v>
      </c>
    </row>
    <row r="3152" spans="1:3" x14ac:dyDescent="0.25">
      <c r="A3152" s="104">
        <v>42500.625</v>
      </c>
      <c r="B3152" s="106">
        <v>15</v>
      </c>
      <c r="C3152" s="186">
        <v>3.5378400000000001</v>
      </c>
    </row>
    <row r="3153" spans="1:3" x14ac:dyDescent="0.25">
      <c r="A3153" s="104">
        <v>42500.666666666664</v>
      </c>
      <c r="B3153" s="106">
        <v>16</v>
      </c>
      <c r="C3153" s="186">
        <v>3.0291199999999998</v>
      </c>
    </row>
    <row r="3154" spans="1:3" x14ac:dyDescent="0.25">
      <c r="A3154" s="104">
        <v>42500.708333333336</v>
      </c>
      <c r="B3154" s="106">
        <v>17</v>
      </c>
      <c r="C3154" s="186">
        <v>2.8925800000000002</v>
      </c>
    </row>
    <row r="3155" spans="1:3" x14ac:dyDescent="0.25">
      <c r="A3155" s="104">
        <v>42500.75</v>
      </c>
      <c r="B3155" s="106">
        <v>18</v>
      </c>
      <c r="C3155" s="186">
        <v>2.6497199999999999</v>
      </c>
    </row>
    <row r="3156" spans="1:3" x14ac:dyDescent="0.25">
      <c r="A3156" s="104">
        <v>42500.791666666664</v>
      </c>
      <c r="B3156" s="106">
        <v>19</v>
      </c>
      <c r="C3156" s="186">
        <v>2.5613199999999998</v>
      </c>
    </row>
    <row r="3157" spans="1:3" x14ac:dyDescent="0.25">
      <c r="A3157" s="104">
        <v>42500.833333333336</v>
      </c>
      <c r="B3157" s="106">
        <v>20</v>
      </c>
      <c r="C3157" s="186">
        <v>2.6385800000000001</v>
      </c>
    </row>
    <row r="3158" spans="1:3" x14ac:dyDescent="0.25">
      <c r="A3158" s="104">
        <v>42500.875</v>
      </c>
      <c r="B3158" s="106">
        <v>21</v>
      </c>
      <c r="C3158" s="186">
        <v>2.51084</v>
      </c>
    </row>
    <row r="3159" spans="1:3" x14ac:dyDescent="0.25">
      <c r="A3159" s="104">
        <v>42500.916666666664</v>
      </c>
      <c r="B3159" s="106">
        <v>22</v>
      </c>
      <c r="C3159" s="186">
        <v>2.4729100000000002</v>
      </c>
    </row>
    <row r="3160" spans="1:3" x14ac:dyDescent="0.25">
      <c r="A3160" s="104">
        <v>42500.958333333336</v>
      </c>
      <c r="B3160" s="106">
        <v>23</v>
      </c>
      <c r="C3160" s="186">
        <v>2.41696</v>
      </c>
    </row>
    <row r="3161" spans="1:3" x14ac:dyDescent="0.25">
      <c r="A3161" s="104">
        <v>42500.958333333336</v>
      </c>
      <c r="B3161" s="106">
        <v>24</v>
      </c>
      <c r="C3161" s="186">
        <v>2.3526699999999998</v>
      </c>
    </row>
    <row r="3162" spans="1:3" x14ac:dyDescent="0.25">
      <c r="A3162" s="104">
        <v>42501.041666666664</v>
      </c>
      <c r="B3162" s="106">
        <v>1</v>
      </c>
      <c r="C3162" s="186">
        <v>2.2987199999999999</v>
      </c>
    </row>
    <row r="3163" spans="1:3" x14ac:dyDescent="0.25">
      <c r="A3163" s="104">
        <v>42501.083333333336</v>
      </c>
      <c r="B3163" s="106">
        <v>2</v>
      </c>
      <c r="C3163" s="186">
        <v>2.2454499999999999</v>
      </c>
    </row>
    <row r="3164" spans="1:3" x14ac:dyDescent="0.25">
      <c r="A3164" s="104">
        <v>42501.125</v>
      </c>
      <c r="B3164" s="106">
        <v>3</v>
      </c>
      <c r="C3164" s="186">
        <v>2.2663600000000002</v>
      </c>
    </row>
    <row r="3165" spans="1:3" x14ac:dyDescent="0.25">
      <c r="A3165" s="104">
        <v>42501.166666666664</v>
      </c>
      <c r="B3165" s="106">
        <v>4</v>
      </c>
      <c r="C3165" s="186">
        <v>2.3858799999999998</v>
      </c>
    </row>
    <row r="3166" spans="1:3" x14ac:dyDescent="0.25">
      <c r="A3166" s="104">
        <v>42501.208333333336</v>
      </c>
      <c r="B3166" s="106">
        <v>5</v>
      </c>
      <c r="C3166" s="186">
        <v>2.68676</v>
      </c>
    </row>
    <row r="3167" spans="1:3" x14ac:dyDescent="0.25">
      <c r="A3167" s="104">
        <v>42501.25</v>
      </c>
      <c r="B3167" s="106">
        <v>6</v>
      </c>
      <c r="C3167" s="186">
        <v>3.1861000000000002</v>
      </c>
    </row>
    <row r="3168" spans="1:3" x14ac:dyDescent="0.25">
      <c r="A3168" s="104">
        <v>42501.291666666664</v>
      </c>
      <c r="B3168" s="106">
        <v>7</v>
      </c>
      <c r="C3168" s="186">
        <v>3.73116</v>
      </c>
    </row>
    <row r="3169" spans="1:3" x14ac:dyDescent="0.25">
      <c r="A3169" s="104">
        <v>42501.333333333336</v>
      </c>
      <c r="B3169" s="106">
        <v>8</v>
      </c>
      <c r="C3169" s="186">
        <v>4.0158699999999996</v>
      </c>
    </row>
    <row r="3170" spans="1:3" x14ac:dyDescent="0.25">
      <c r="A3170" s="104">
        <v>42501.375</v>
      </c>
      <c r="B3170" s="106">
        <v>9</v>
      </c>
      <c r="C3170" s="186">
        <v>4.1479699999999999</v>
      </c>
    </row>
    <row r="3171" spans="1:3" x14ac:dyDescent="0.25">
      <c r="A3171" s="104">
        <v>42501.416666666664</v>
      </c>
      <c r="B3171" s="106">
        <v>10</v>
      </c>
      <c r="C3171" s="186">
        <v>4.0785</v>
      </c>
    </row>
    <row r="3172" spans="1:3" x14ac:dyDescent="0.25">
      <c r="A3172" s="104">
        <v>42501.458333333336</v>
      </c>
      <c r="B3172" s="106">
        <v>11</v>
      </c>
      <c r="C3172" s="186">
        <v>3.9740600000000001</v>
      </c>
    </row>
    <row r="3173" spans="1:3" x14ac:dyDescent="0.25">
      <c r="A3173" s="104">
        <v>42501.5</v>
      </c>
      <c r="B3173" s="106">
        <v>12</v>
      </c>
      <c r="C3173" s="186">
        <v>3.7297400000000001</v>
      </c>
    </row>
    <row r="3174" spans="1:3" x14ac:dyDescent="0.25">
      <c r="A3174" s="104">
        <v>42501.541666666664</v>
      </c>
      <c r="B3174" s="106">
        <v>13</v>
      </c>
      <c r="C3174" s="186">
        <v>3.7912300000000001</v>
      </c>
    </row>
    <row r="3175" spans="1:3" x14ac:dyDescent="0.25">
      <c r="A3175" s="104">
        <v>42501.583333333336</v>
      </c>
      <c r="B3175" s="106">
        <v>14</v>
      </c>
      <c r="C3175" s="186">
        <v>3.6565599999999998</v>
      </c>
    </row>
    <row r="3176" spans="1:3" x14ac:dyDescent="0.25">
      <c r="A3176" s="104">
        <v>42501.625</v>
      </c>
      <c r="B3176" s="106">
        <v>15</v>
      </c>
      <c r="C3176" s="186">
        <v>3.4027500000000002</v>
      </c>
    </row>
    <row r="3177" spans="1:3" x14ac:dyDescent="0.25">
      <c r="A3177" s="104">
        <v>42501.666666666664</v>
      </c>
      <c r="B3177" s="106">
        <v>16</v>
      </c>
      <c r="C3177" s="186">
        <v>3.0212699999999999</v>
      </c>
    </row>
    <row r="3178" spans="1:3" x14ac:dyDescent="0.25">
      <c r="A3178" s="104">
        <v>42501.708333333336</v>
      </c>
      <c r="B3178" s="106">
        <v>17</v>
      </c>
      <c r="C3178" s="186">
        <v>2.8117000000000001</v>
      </c>
    </row>
    <row r="3179" spans="1:3" x14ac:dyDescent="0.25">
      <c r="A3179" s="104">
        <v>42501.75</v>
      </c>
      <c r="B3179" s="106">
        <v>18</v>
      </c>
      <c r="C3179" s="186">
        <v>2.6654399999999998</v>
      </c>
    </row>
    <row r="3180" spans="1:3" x14ac:dyDescent="0.25">
      <c r="A3180" s="104">
        <v>42501.791666666664</v>
      </c>
      <c r="B3180" s="106">
        <v>19</v>
      </c>
      <c r="C3180" s="186">
        <v>2.5742500000000001</v>
      </c>
    </row>
    <row r="3181" spans="1:3" x14ac:dyDescent="0.25">
      <c r="A3181" s="104">
        <v>42501.833333333336</v>
      </c>
      <c r="B3181" s="106">
        <v>20</v>
      </c>
      <c r="C3181" s="186">
        <v>2.6648999999999998</v>
      </c>
    </row>
    <row r="3182" spans="1:3" x14ac:dyDescent="0.25">
      <c r="A3182" s="104">
        <v>42501.875</v>
      </c>
      <c r="B3182" s="106">
        <v>21</v>
      </c>
      <c r="C3182" s="186">
        <v>2.6137800000000002</v>
      </c>
    </row>
    <row r="3183" spans="1:3" x14ac:dyDescent="0.25">
      <c r="A3183" s="104">
        <v>42501.916666666664</v>
      </c>
      <c r="B3183" s="106">
        <v>22</v>
      </c>
      <c r="C3183" s="186">
        <v>2.5590799999999998</v>
      </c>
    </row>
    <row r="3184" spans="1:3" x14ac:dyDescent="0.25">
      <c r="A3184" s="104">
        <v>42501.958333333336</v>
      </c>
      <c r="B3184" s="106">
        <v>23</v>
      </c>
      <c r="C3184" s="186">
        <v>2.4572400000000001</v>
      </c>
    </row>
    <row r="3185" spans="1:3" x14ac:dyDescent="0.25">
      <c r="A3185" s="104">
        <v>42501.958333333336</v>
      </c>
      <c r="B3185" s="106">
        <v>24</v>
      </c>
      <c r="C3185" s="186">
        <v>2.37839</v>
      </c>
    </row>
    <row r="3186" spans="1:3" x14ac:dyDescent="0.25">
      <c r="A3186" s="104">
        <v>42502.041666666664</v>
      </c>
      <c r="B3186" s="106">
        <v>1</v>
      </c>
      <c r="C3186" s="186">
        <v>2.2939500000000002</v>
      </c>
    </row>
    <row r="3187" spans="1:3" x14ac:dyDescent="0.25">
      <c r="A3187" s="104">
        <v>42502.083333333336</v>
      </c>
      <c r="B3187" s="106">
        <v>2</v>
      </c>
      <c r="C3187" s="186">
        <v>2.24776</v>
      </c>
    </row>
    <row r="3188" spans="1:3" x14ac:dyDescent="0.25">
      <c r="A3188" s="104">
        <v>42502.125</v>
      </c>
      <c r="B3188" s="106">
        <v>3</v>
      </c>
      <c r="C3188" s="186">
        <v>2.2481800000000001</v>
      </c>
    </row>
    <row r="3189" spans="1:3" x14ac:dyDescent="0.25">
      <c r="A3189" s="104">
        <v>42502.166666666664</v>
      </c>
      <c r="B3189" s="106">
        <v>4</v>
      </c>
      <c r="C3189" s="186">
        <v>2.3935499999999998</v>
      </c>
    </row>
    <row r="3190" spans="1:3" x14ac:dyDescent="0.25">
      <c r="A3190" s="104">
        <v>42502.208333333336</v>
      </c>
      <c r="B3190" s="106">
        <v>5</v>
      </c>
      <c r="C3190" s="186">
        <v>2.7007400000000001</v>
      </c>
    </row>
    <row r="3191" spans="1:3" x14ac:dyDescent="0.25">
      <c r="A3191" s="104">
        <v>42502.25</v>
      </c>
      <c r="B3191" s="106">
        <v>6</v>
      </c>
      <c r="C3191" s="186">
        <v>3.0709599999999999</v>
      </c>
    </row>
    <row r="3192" spans="1:3" x14ac:dyDescent="0.25">
      <c r="A3192" s="104">
        <v>42502.291666666664</v>
      </c>
      <c r="B3192" s="106">
        <v>7</v>
      </c>
      <c r="C3192" s="186">
        <v>3.7508499999999998</v>
      </c>
    </row>
    <row r="3193" spans="1:3" x14ac:dyDescent="0.25">
      <c r="A3193" s="104">
        <v>42502.333333333336</v>
      </c>
      <c r="B3193" s="106">
        <v>8</v>
      </c>
      <c r="C3193" s="186">
        <v>4.05619</v>
      </c>
    </row>
    <row r="3194" spans="1:3" x14ac:dyDescent="0.25">
      <c r="A3194" s="104">
        <v>42502.375</v>
      </c>
      <c r="B3194" s="106">
        <v>9</v>
      </c>
      <c r="C3194" s="186">
        <v>4.1347300000000002</v>
      </c>
    </row>
    <row r="3195" spans="1:3" x14ac:dyDescent="0.25">
      <c r="A3195" s="104">
        <v>42502.416666666664</v>
      </c>
      <c r="B3195" s="106">
        <v>10</v>
      </c>
      <c r="C3195" s="186">
        <v>4.0724499999999999</v>
      </c>
    </row>
    <row r="3196" spans="1:3" x14ac:dyDescent="0.25">
      <c r="A3196" s="104">
        <v>42502.458333333336</v>
      </c>
      <c r="B3196" s="106">
        <v>11</v>
      </c>
      <c r="C3196" s="186">
        <v>4.0638800000000002</v>
      </c>
    </row>
    <row r="3197" spans="1:3" x14ac:dyDescent="0.25">
      <c r="A3197" s="104">
        <v>42502.5</v>
      </c>
      <c r="B3197" s="106">
        <v>12</v>
      </c>
      <c r="C3197" s="186">
        <v>3.88375</v>
      </c>
    </row>
    <row r="3198" spans="1:3" x14ac:dyDescent="0.25">
      <c r="A3198" s="104">
        <v>42502.541666666664</v>
      </c>
      <c r="B3198" s="106">
        <v>13</v>
      </c>
      <c r="C3198" s="186">
        <v>3.9055800000000001</v>
      </c>
    </row>
    <row r="3199" spans="1:3" x14ac:dyDescent="0.25">
      <c r="A3199" s="104">
        <v>42502.583333333336</v>
      </c>
      <c r="B3199" s="106">
        <v>14</v>
      </c>
      <c r="C3199" s="186">
        <v>3.7034799999999999</v>
      </c>
    </row>
    <row r="3200" spans="1:3" x14ac:dyDescent="0.25">
      <c r="A3200" s="104">
        <v>42502.625</v>
      </c>
      <c r="B3200" s="106">
        <v>15</v>
      </c>
      <c r="C3200" s="186">
        <v>3.5412300000000001</v>
      </c>
    </row>
    <row r="3201" spans="1:3" x14ac:dyDescent="0.25">
      <c r="A3201" s="104">
        <v>42502.666666666664</v>
      </c>
      <c r="B3201" s="106">
        <v>16</v>
      </c>
      <c r="C3201" s="186">
        <v>3.01749</v>
      </c>
    </row>
    <row r="3202" spans="1:3" x14ac:dyDescent="0.25">
      <c r="A3202" s="104">
        <v>42502.708333333336</v>
      </c>
      <c r="B3202" s="106">
        <v>17</v>
      </c>
      <c r="C3202" s="186">
        <v>2.8887999999999998</v>
      </c>
    </row>
    <row r="3203" spans="1:3" x14ac:dyDescent="0.25">
      <c r="A3203" s="104">
        <v>42502.75</v>
      </c>
      <c r="B3203" s="106">
        <v>18</v>
      </c>
      <c r="C3203" s="186">
        <v>2.67258</v>
      </c>
    </row>
    <row r="3204" spans="1:3" x14ac:dyDescent="0.25">
      <c r="A3204" s="104">
        <v>42502.791666666664</v>
      </c>
      <c r="B3204" s="106">
        <v>19</v>
      </c>
      <c r="C3204" s="186">
        <v>2.56548</v>
      </c>
    </row>
    <row r="3205" spans="1:3" x14ac:dyDescent="0.25">
      <c r="A3205" s="104">
        <v>42502.833333333336</v>
      </c>
      <c r="B3205" s="106">
        <v>20</v>
      </c>
      <c r="C3205" s="186">
        <v>2.6551200000000001</v>
      </c>
    </row>
    <row r="3206" spans="1:3" x14ac:dyDescent="0.25">
      <c r="A3206" s="104">
        <v>42502.875</v>
      </c>
      <c r="B3206" s="106">
        <v>21</v>
      </c>
      <c r="C3206" s="186">
        <v>2.6751</v>
      </c>
    </row>
    <row r="3207" spans="1:3" x14ac:dyDescent="0.25">
      <c r="A3207" s="104">
        <v>42502.916666666664</v>
      </c>
      <c r="B3207" s="106">
        <v>22</v>
      </c>
      <c r="C3207" s="186">
        <v>2.62547</v>
      </c>
    </row>
    <row r="3208" spans="1:3" x14ac:dyDescent="0.25">
      <c r="A3208" s="104">
        <v>42502.958333333336</v>
      </c>
      <c r="B3208" s="106">
        <v>23</v>
      </c>
      <c r="C3208" s="186">
        <v>2.5780400000000001</v>
      </c>
    </row>
    <row r="3209" spans="1:3" x14ac:dyDescent="0.25">
      <c r="A3209" s="104">
        <v>42502.958333333336</v>
      </c>
      <c r="B3209" s="106">
        <v>24</v>
      </c>
      <c r="C3209" s="186">
        <v>2.51431</v>
      </c>
    </row>
    <row r="3210" spans="1:3" x14ac:dyDescent="0.25">
      <c r="A3210" s="104">
        <v>42503.041666666664</v>
      </c>
      <c r="B3210" s="106">
        <v>1</v>
      </c>
      <c r="C3210" s="186">
        <v>2.48088</v>
      </c>
    </row>
    <row r="3211" spans="1:3" x14ac:dyDescent="0.25">
      <c r="A3211" s="104">
        <v>42503.083333333336</v>
      </c>
      <c r="B3211" s="106">
        <v>2</v>
      </c>
      <c r="C3211" s="186">
        <v>2.41412</v>
      </c>
    </row>
    <row r="3212" spans="1:3" x14ac:dyDescent="0.25">
      <c r="A3212" s="104">
        <v>42503.125</v>
      </c>
      <c r="B3212" s="106">
        <v>3</v>
      </c>
      <c r="C3212" s="186">
        <v>2.4081899999999998</v>
      </c>
    </row>
    <row r="3213" spans="1:3" x14ac:dyDescent="0.25">
      <c r="A3213" s="104">
        <v>42503.166666666664</v>
      </c>
      <c r="B3213" s="106">
        <v>4</v>
      </c>
      <c r="C3213" s="186">
        <v>2.54908</v>
      </c>
    </row>
    <row r="3214" spans="1:3" x14ac:dyDescent="0.25">
      <c r="A3214" s="104">
        <v>42503.208333333336</v>
      </c>
      <c r="B3214" s="106">
        <v>5</v>
      </c>
      <c r="C3214" s="186">
        <v>3.0341300000000002</v>
      </c>
    </row>
    <row r="3215" spans="1:3" x14ac:dyDescent="0.25">
      <c r="A3215" s="104">
        <v>42503.25</v>
      </c>
      <c r="B3215" s="106">
        <v>6</v>
      </c>
      <c r="C3215" s="186">
        <v>3.1989700000000001</v>
      </c>
    </row>
    <row r="3216" spans="1:3" x14ac:dyDescent="0.25">
      <c r="A3216" s="104">
        <v>42503.291666666664</v>
      </c>
      <c r="B3216" s="106">
        <v>7</v>
      </c>
      <c r="C3216" s="186">
        <v>3.7679800000000001</v>
      </c>
    </row>
    <row r="3217" spans="1:3" x14ac:dyDescent="0.25">
      <c r="A3217" s="104">
        <v>42503.333333333336</v>
      </c>
      <c r="B3217" s="106">
        <v>8</v>
      </c>
      <c r="C3217" s="186">
        <v>4.0072299999999998</v>
      </c>
    </row>
    <row r="3218" spans="1:3" x14ac:dyDescent="0.25">
      <c r="A3218" s="104">
        <v>42503.375</v>
      </c>
      <c r="B3218" s="106">
        <v>9</v>
      </c>
      <c r="C3218" s="186">
        <v>4.1503899999999998</v>
      </c>
    </row>
    <row r="3219" spans="1:3" x14ac:dyDescent="0.25">
      <c r="A3219" s="104">
        <v>42503.416666666664</v>
      </c>
      <c r="B3219" s="106">
        <v>10</v>
      </c>
      <c r="C3219" s="186">
        <v>4.0657899999999998</v>
      </c>
    </row>
    <row r="3220" spans="1:3" x14ac:dyDescent="0.25">
      <c r="A3220" s="104">
        <v>42503.458333333336</v>
      </c>
      <c r="B3220" s="106">
        <v>11</v>
      </c>
      <c r="C3220" s="186">
        <v>3.9863499999999998</v>
      </c>
    </row>
    <row r="3221" spans="1:3" x14ac:dyDescent="0.25">
      <c r="A3221" s="104">
        <v>42503.5</v>
      </c>
      <c r="B3221" s="106">
        <v>12</v>
      </c>
      <c r="C3221" s="186">
        <v>3.7848000000000002</v>
      </c>
    </row>
    <row r="3222" spans="1:3" x14ac:dyDescent="0.25">
      <c r="A3222" s="104">
        <v>42503.541666666664</v>
      </c>
      <c r="B3222" s="106">
        <v>13</v>
      </c>
      <c r="C3222" s="186">
        <v>3.8301599999999998</v>
      </c>
    </row>
    <row r="3223" spans="1:3" x14ac:dyDescent="0.25">
      <c r="A3223" s="104">
        <v>42503.583333333336</v>
      </c>
      <c r="B3223" s="106">
        <v>14</v>
      </c>
      <c r="C3223" s="186">
        <v>3.76179</v>
      </c>
    </row>
    <row r="3224" spans="1:3" x14ac:dyDescent="0.25">
      <c r="A3224" s="104">
        <v>42503.625</v>
      </c>
      <c r="B3224" s="106">
        <v>15</v>
      </c>
      <c r="C3224" s="186">
        <v>3.4642200000000001</v>
      </c>
    </row>
    <row r="3225" spans="1:3" x14ac:dyDescent="0.25">
      <c r="A3225" s="104">
        <v>42503.666666666664</v>
      </c>
      <c r="B3225" s="106">
        <v>16</v>
      </c>
      <c r="C3225" s="186">
        <v>2.9417200000000001</v>
      </c>
    </row>
    <row r="3226" spans="1:3" x14ac:dyDescent="0.25">
      <c r="A3226" s="104">
        <v>42503.708333333336</v>
      </c>
      <c r="B3226" s="106">
        <v>17</v>
      </c>
      <c r="C3226" s="186">
        <v>2.8163299999999998</v>
      </c>
    </row>
    <row r="3227" spans="1:3" x14ac:dyDescent="0.25">
      <c r="A3227" s="104">
        <v>42503.75</v>
      </c>
      <c r="B3227" s="106">
        <v>18</v>
      </c>
      <c r="C3227" s="186">
        <v>2.5625900000000001</v>
      </c>
    </row>
    <row r="3228" spans="1:3" x14ac:dyDescent="0.25">
      <c r="A3228" s="104">
        <v>42503.791666666664</v>
      </c>
      <c r="B3228" s="106">
        <v>19</v>
      </c>
      <c r="C3228" s="186">
        <v>2.5320999999999998</v>
      </c>
    </row>
    <row r="3229" spans="1:3" x14ac:dyDescent="0.25">
      <c r="A3229" s="104">
        <v>42503.833333333336</v>
      </c>
      <c r="B3229" s="106">
        <v>20</v>
      </c>
      <c r="C3229" s="186">
        <v>2.6199300000000001</v>
      </c>
    </row>
    <row r="3230" spans="1:3" x14ac:dyDescent="0.25">
      <c r="A3230" s="104">
        <v>42503.875</v>
      </c>
      <c r="B3230" s="106">
        <v>21</v>
      </c>
      <c r="C3230" s="186">
        <v>2.5797699999999999</v>
      </c>
    </row>
    <row r="3231" spans="1:3" x14ac:dyDescent="0.25">
      <c r="A3231" s="104">
        <v>42503.916666666664</v>
      </c>
      <c r="B3231" s="106">
        <v>22</v>
      </c>
      <c r="C3231" s="186">
        <v>2.5212300000000001</v>
      </c>
    </row>
    <row r="3232" spans="1:3" x14ac:dyDescent="0.25">
      <c r="A3232" s="104">
        <v>42503.958333333336</v>
      </c>
      <c r="B3232" s="106">
        <v>23</v>
      </c>
      <c r="C3232" s="186">
        <v>2.5351599999999999</v>
      </c>
    </row>
    <row r="3233" spans="1:3" x14ac:dyDescent="0.25">
      <c r="A3233" s="104">
        <v>42503.958333333336</v>
      </c>
      <c r="B3233" s="106">
        <v>24</v>
      </c>
      <c r="C3233" s="186">
        <v>2.5021900000000001</v>
      </c>
    </row>
    <row r="3234" spans="1:3" x14ac:dyDescent="0.25">
      <c r="A3234" s="104">
        <v>42504.041666666664</v>
      </c>
      <c r="B3234" s="106">
        <v>1</v>
      </c>
      <c r="C3234" s="186">
        <v>2.4830199999999998</v>
      </c>
    </row>
    <row r="3235" spans="1:3" x14ac:dyDescent="0.25">
      <c r="A3235" s="104">
        <v>42504.083333333336</v>
      </c>
      <c r="B3235" s="106">
        <v>2</v>
      </c>
      <c r="C3235" s="186">
        <v>2.4558800000000001</v>
      </c>
    </row>
    <row r="3236" spans="1:3" x14ac:dyDescent="0.25">
      <c r="A3236" s="104">
        <v>42504.125</v>
      </c>
      <c r="B3236" s="106">
        <v>3</v>
      </c>
      <c r="C3236" s="186">
        <v>2.4378199999999999</v>
      </c>
    </row>
    <row r="3237" spans="1:3" x14ac:dyDescent="0.25">
      <c r="A3237" s="104">
        <v>42504.166666666664</v>
      </c>
      <c r="B3237" s="106">
        <v>4</v>
      </c>
      <c r="C3237" s="186">
        <v>2.4336600000000002</v>
      </c>
    </row>
    <row r="3238" spans="1:3" x14ac:dyDescent="0.25">
      <c r="A3238" s="104">
        <v>42504.208333333336</v>
      </c>
      <c r="B3238" s="106">
        <v>5</v>
      </c>
      <c r="C3238" s="186">
        <v>2.50637</v>
      </c>
    </row>
    <row r="3239" spans="1:3" x14ac:dyDescent="0.25">
      <c r="A3239" s="104">
        <v>42504.25</v>
      </c>
      <c r="B3239" s="106">
        <v>6</v>
      </c>
      <c r="C3239" s="186">
        <v>2.4826199999999998</v>
      </c>
    </row>
    <row r="3240" spans="1:3" x14ac:dyDescent="0.25">
      <c r="A3240" s="104">
        <v>42504.291666666664</v>
      </c>
      <c r="B3240" s="106">
        <v>7</v>
      </c>
      <c r="C3240" s="186">
        <v>2.5054099999999999</v>
      </c>
    </row>
    <row r="3241" spans="1:3" x14ac:dyDescent="0.25">
      <c r="A3241" s="104">
        <v>42504.333333333336</v>
      </c>
      <c r="B3241" s="106">
        <v>8</v>
      </c>
      <c r="C3241" s="186">
        <v>2.4612400000000001</v>
      </c>
    </row>
    <row r="3242" spans="1:3" x14ac:dyDescent="0.25">
      <c r="A3242" s="104">
        <v>42504.375</v>
      </c>
      <c r="B3242" s="106">
        <v>9</v>
      </c>
      <c r="C3242" s="186">
        <v>2.4696099999999999</v>
      </c>
    </row>
    <row r="3243" spans="1:3" x14ac:dyDescent="0.25">
      <c r="A3243" s="104">
        <v>42504.416666666664</v>
      </c>
      <c r="B3243" s="106">
        <v>10</v>
      </c>
      <c r="C3243" s="186">
        <v>2.3810699999999998</v>
      </c>
    </row>
    <row r="3244" spans="1:3" x14ac:dyDescent="0.25">
      <c r="A3244" s="104">
        <v>42504.458333333336</v>
      </c>
      <c r="B3244" s="106">
        <v>11</v>
      </c>
      <c r="C3244" s="186">
        <v>2.4161800000000002</v>
      </c>
    </row>
    <row r="3245" spans="1:3" x14ac:dyDescent="0.25">
      <c r="A3245" s="104">
        <v>42504.5</v>
      </c>
      <c r="B3245" s="106">
        <v>12</v>
      </c>
      <c r="C3245" s="186">
        <v>2.3064</v>
      </c>
    </row>
    <row r="3246" spans="1:3" x14ac:dyDescent="0.25">
      <c r="A3246" s="104">
        <v>42504.541666666664</v>
      </c>
      <c r="B3246" s="106">
        <v>13</v>
      </c>
      <c r="C3246" s="186">
        <v>2.2768899999999999</v>
      </c>
    </row>
    <row r="3247" spans="1:3" x14ac:dyDescent="0.25">
      <c r="A3247" s="104">
        <v>42504.583333333336</v>
      </c>
      <c r="B3247" s="106">
        <v>14</v>
      </c>
      <c r="C3247" s="186">
        <v>2.3460299999999998</v>
      </c>
    </row>
    <row r="3248" spans="1:3" x14ac:dyDescent="0.25">
      <c r="A3248" s="104">
        <v>42504.625</v>
      </c>
      <c r="B3248" s="106">
        <v>15</v>
      </c>
      <c r="C3248" s="186">
        <v>2.4116399999999998</v>
      </c>
    </row>
    <row r="3249" spans="1:3" x14ac:dyDescent="0.25">
      <c r="A3249" s="104">
        <v>42504.666666666664</v>
      </c>
      <c r="B3249" s="106">
        <v>16</v>
      </c>
      <c r="C3249" s="186">
        <v>2.4438599999999999</v>
      </c>
    </row>
    <row r="3250" spans="1:3" x14ac:dyDescent="0.25">
      <c r="A3250" s="104">
        <v>42504.708333333336</v>
      </c>
      <c r="B3250" s="106">
        <v>17</v>
      </c>
      <c r="C3250" s="186">
        <v>2.5037600000000002</v>
      </c>
    </row>
    <row r="3251" spans="1:3" x14ac:dyDescent="0.25">
      <c r="A3251" s="104">
        <v>42504.75</v>
      </c>
      <c r="B3251" s="106">
        <v>18</v>
      </c>
      <c r="C3251" s="186">
        <v>2.5083799999999998</v>
      </c>
    </row>
    <row r="3252" spans="1:3" x14ac:dyDescent="0.25">
      <c r="A3252" s="104">
        <v>42504.791666666664</v>
      </c>
      <c r="B3252" s="106">
        <v>19</v>
      </c>
      <c r="C3252" s="186">
        <v>2.5333999999999999</v>
      </c>
    </row>
    <row r="3253" spans="1:3" x14ac:dyDescent="0.25">
      <c r="A3253" s="104">
        <v>42504.833333333336</v>
      </c>
      <c r="B3253" s="106">
        <v>20</v>
      </c>
      <c r="C3253" s="186">
        <v>2.63503</v>
      </c>
    </row>
    <row r="3254" spans="1:3" x14ac:dyDescent="0.25">
      <c r="A3254" s="104">
        <v>42504.875</v>
      </c>
      <c r="B3254" s="106">
        <v>21</v>
      </c>
      <c r="C3254" s="186">
        <v>2.6068199999999999</v>
      </c>
    </row>
    <row r="3255" spans="1:3" x14ac:dyDescent="0.25">
      <c r="A3255" s="104">
        <v>42504.916666666664</v>
      </c>
      <c r="B3255" s="106">
        <v>22</v>
      </c>
      <c r="C3255" s="186">
        <v>2.5279199999999999</v>
      </c>
    </row>
    <row r="3256" spans="1:3" x14ac:dyDescent="0.25">
      <c r="A3256" s="104">
        <v>42504.958333333336</v>
      </c>
      <c r="B3256" s="106">
        <v>23</v>
      </c>
      <c r="C3256" s="186">
        <v>2.3996900000000001</v>
      </c>
    </row>
    <row r="3257" spans="1:3" x14ac:dyDescent="0.25">
      <c r="A3257" s="104">
        <v>42504.958333333336</v>
      </c>
      <c r="B3257" s="106">
        <v>24</v>
      </c>
      <c r="C3257" s="186">
        <v>2.32843</v>
      </c>
    </row>
    <row r="3258" spans="1:3" x14ac:dyDescent="0.25">
      <c r="A3258" s="104">
        <v>42505.041666666664</v>
      </c>
      <c r="B3258" s="106">
        <v>1</v>
      </c>
      <c r="C3258" s="186">
        <v>2.30748</v>
      </c>
    </row>
    <row r="3259" spans="1:3" x14ac:dyDescent="0.25">
      <c r="A3259" s="104">
        <v>42505.083333333336</v>
      </c>
      <c r="B3259" s="106">
        <v>2</v>
      </c>
      <c r="C3259" s="186">
        <v>2.25162</v>
      </c>
    </row>
    <row r="3260" spans="1:3" x14ac:dyDescent="0.25">
      <c r="A3260" s="104">
        <v>42505.125</v>
      </c>
      <c r="B3260" s="106">
        <v>3</v>
      </c>
      <c r="C3260" s="186">
        <v>2.2513899999999998</v>
      </c>
    </row>
    <row r="3261" spans="1:3" x14ac:dyDescent="0.25">
      <c r="A3261" s="104">
        <v>42505.166666666664</v>
      </c>
      <c r="B3261" s="106">
        <v>4</v>
      </c>
      <c r="C3261" s="186">
        <v>2.24607</v>
      </c>
    </row>
    <row r="3262" spans="1:3" x14ac:dyDescent="0.25">
      <c r="A3262" s="104">
        <v>42505.208333333336</v>
      </c>
      <c r="B3262" s="106">
        <v>5</v>
      </c>
      <c r="C3262" s="186">
        <v>2.30139</v>
      </c>
    </row>
    <row r="3263" spans="1:3" x14ac:dyDescent="0.25">
      <c r="A3263" s="104">
        <v>42505.25</v>
      </c>
      <c r="B3263" s="106">
        <v>6</v>
      </c>
      <c r="C3263" s="186">
        <v>2.1890299999999998</v>
      </c>
    </row>
    <row r="3264" spans="1:3" x14ac:dyDescent="0.25">
      <c r="A3264" s="104">
        <v>42505.291666666664</v>
      </c>
      <c r="B3264" s="106">
        <v>7</v>
      </c>
      <c r="C3264" s="186">
        <v>2.2270799999999999</v>
      </c>
    </row>
    <row r="3265" spans="1:3" x14ac:dyDescent="0.25">
      <c r="A3265" s="104">
        <v>42505.333333333336</v>
      </c>
      <c r="B3265" s="106">
        <v>8</v>
      </c>
      <c r="C3265" s="186">
        <v>2.2617699999999998</v>
      </c>
    </row>
    <row r="3266" spans="1:3" x14ac:dyDescent="0.25">
      <c r="A3266" s="104">
        <v>42505.375</v>
      </c>
      <c r="B3266" s="106">
        <v>9</v>
      </c>
      <c r="C3266" s="186">
        <v>2.2383099999999998</v>
      </c>
    </row>
    <row r="3267" spans="1:3" x14ac:dyDescent="0.25">
      <c r="A3267" s="104">
        <v>42505.416666666664</v>
      </c>
      <c r="B3267" s="106">
        <v>10</v>
      </c>
      <c r="C3267" s="186">
        <v>2.2313800000000001</v>
      </c>
    </row>
    <row r="3268" spans="1:3" x14ac:dyDescent="0.25">
      <c r="A3268" s="104">
        <v>42505.458333333336</v>
      </c>
      <c r="B3268" s="106">
        <v>11</v>
      </c>
      <c r="C3268" s="186">
        <v>2.23563</v>
      </c>
    </row>
    <row r="3269" spans="1:3" x14ac:dyDescent="0.25">
      <c r="A3269" s="104">
        <v>42505.5</v>
      </c>
      <c r="B3269" s="106">
        <v>12</v>
      </c>
      <c r="C3269" s="186">
        <v>2.2441399999999998</v>
      </c>
    </row>
    <row r="3270" spans="1:3" x14ac:dyDescent="0.25">
      <c r="A3270" s="104">
        <v>42505.541666666664</v>
      </c>
      <c r="B3270" s="106">
        <v>13</v>
      </c>
      <c r="C3270" s="186">
        <v>2.2735799999999999</v>
      </c>
    </row>
    <row r="3271" spans="1:3" x14ac:dyDescent="0.25">
      <c r="A3271" s="104">
        <v>42505.583333333336</v>
      </c>
      <c r="B3271" s="106">
        <v>14</v>
      </c>
      <c r="C3271" s="186">
        <v>2.2700399999999998</v>
      </c>
    </row>
    <row r="3272" spans="1:3" x14ac:dyDescent="0.25">
      <c r="A3272" s="104">
        <v>42505.625</v>
      </c>
      <c r="B3272" s="106">
        <v>15</v>
      </c>
      <c r="C3272" s="186">
        <v>2.31392</v>
      </c>
    </row>
    <row r="3273" spans="1:3" x14ac:dyDescent="0.25">
      <c r="A3273" s="104">
        <v>42505.666666666664</v>
      </c>
      <c r="B3273" s="106">
        <v>16</v>
      </c>
      <c r="C3273" s="186">
        <v>2.32552</v>
      </c>
    </row>
    <row r="3274" spans="1:3" x14ac:dyDescent="0.25">
      <c r="A3274" s="104">
        <v>42505.708333333336</v>
      </c>
      <c r="B3274" s="106">
        <v>17</v>
      </c>
      <c r="C3274" s="186">
        <v>2.3711500000000001</v>
      </c>
    </row>
    <row r="3275" spans="1:3" x14ac:dyDescent="0.25">
      <c r="A3275" s="104">
        <v>42505.75</v>
      </c>
      <c r="B3275" s="106">
        <v>18</v>
      </c>
      <c r="C3275" s="186">
        <v>2.37995</v>
      </c>
    </row>
    <row r="3276" spans="1:3" x14ac:dyDescent="0.25">
      <c r="A3276" s="104">
        <v>42505.791666666664</v>
      </c>
      <c r="B3276" s="106">
        <v>19</v>
      </c>
      <c r="C3276" s="186">
        <v>2.4152200000000001</v>
      </c>
    </row>
    <row r="3277" spans="1:3" x14ac:dyDescent="0.25">
      <c r="A3277" s="104">
        <v>42505.833333333336</v>
      </c>
      <c r="B3277" s="106">
        <v>20</v>
      </c>
      <c r="C3277" s="186">
        <v>2.5091000000000001</v>
      </c>
    </row>
    <row r="3278" spans="1:3" x14ac:dyDescent="0.25">
      <c r="A3278" s="104">
        <v>42505.875</v>
      </c>
      <c r="B3278" s="106">
        <v>21</v>
      </c>
      <c r="C3278" s="186">
        <v>2.4836499999999999</v>
      </c>
    </row>
    <row r="3279" spans="1:3" x14ac:dyDescent="0.25">
      <c r="A3279" s="104">
        <v>42505.916666666664</v>
      </c>
      <c r="B3279" s="106">
        <v>22</v>
      </c>
      <c r="C3279" s="186">
        <v>2.4427500000000002</v>
      </c>
    </row>
    <row r="3280" spans="1:3" x14ac:dyDescent="0.25">
      <c r="A3280" s="104">
        <v>42505.958333333336</v>
      </c>
      <c r="B3280" s="106">
        <v>23</v>
      </c>
      <c r="C3280" s="186">
        <v>2.4026200000000002</v>
      </c>
    </row>
    <row r="3281" spans="1:3" x14ac:dyDescent="0.25">
      <c r="A3281" s="104">
        <v>42505.958333333336</v>
      </c>
      <c r="B3281" s="106">
        <v>24</v>
      </c>
      <c r="C3281" s="186">
        <v>2.33046</v>
      </c>
    </row>
    <row r="3282" spans="1:3" x14ac:dyDescent="0.25">
      <c r="A3282" s="104">
        <v>42506.041666666664</v>
      </c>
      <c r="B3282" s="106">
        <v>1</v>
      </c>
      <c r="C3282" s="186">
        <v>2.3162199999999999</v>
      </c>
    </row>
    <row r="3283" spans="1:3" x14ac:dyDescent="0.25">
      <c r="A3283" s="104">
        <v>42506.083333333336</v>
      </c>
      <c r="B3283" s="106">
        <v>2</v>
      </c>
      <c r="C3283" s="186">
        <v>2.2447599999999999</v>
      </c>
    </row>
    <row r="3284" spans="1:3" x14ac:dyDescent="0.25">
      <c r="A3284" s="104">
        <v>42506.125</v>
      </c>
      <c r="B3284" s="106">
        <v>3</v>
      </c>
      <c r="C3284" s="186">
        <v>2.2929400000000002</v>
      </c>
    </row>
    <row r="3285" spans="1:3" x14ac:dyDescent="0.25">
      <c r="A3285" s="104">
        <v>42506.166666666664</v>
      </c>
      <c r="B3285" s="106">
        <v>4</v>
      </c>
      <c r="C3285" s="186">
        <v>2.4230399999999999</v>
      </c>
    </row>
    <row r="3286" spans="1:3" x14ac:dyDescent="0.25">
      <c r="A3286" s="104">
        <v>42506.208333333336</v>
      </c>
      <c r="B3286" s="106">
        <v>5</v>
      </c>
      <c r="C3286" s="186">
        <v>2.73034</v>
      </c>
    </row>
    <row r="3287" spans="1:3" x14ac:dyDescent="0.25">
      <c r="A3287" s="104">
        <v>42506.25</v>
      </c>
      <c r="B3287" s="106">
        <v>6</v>
      </c>
      <c r="C3287" s="186">
        <v>3.0035099999999999</v>
      </c>
    </row>
    <row r="3288" spans="1:3" x14ac:dyDescent="0.25">
      <c r="A3288" s="104">
        <v>42506.291666666664</v>
      </c>
      <c r="B3288" s="106">
        <v>7</v>
      </c>
      <c r="C3288" s="186">
        <v>3.6930100000000001</v>
      </c>
    </row>
    <row r="3289" spans="1:3" x14ac:dyDescent="0.25">
      <c r="A3289" s="104">
        <v>42506.333333333336</v>
      </c>
      <c r="B3289" s="106">
        <v>8</v>
      </c>
      <c r="C3289" s="186">
        <v>3.9550100000000001</v>
      </c>
    </row>
    <row r="3290" spans="1:3" x14ac:dyDescent="0.25">
      <c r="A3290" s="104">
        <v>42506.375</v>
      </c>
      <c r="B3290" s="106">
        <v>9</v>
      </c>
      <c r="C3290" s="186">
        <v>4.0103999999999997</v>
      </c>
    </row>
    <row r="3291" spans="1:3" x14ac:dyDescent="0.25">
      <c r="A3291" s="104">
        <v>42506.416666666664</v>
      </c>
      <c r="B3291" s="106">
        <v>10</v>
      </c>
      <c r="C3291" s="186">
        <v>4.1101599999999996</v>
      </c>
    </row>
    <row r="3292" spans="1:3" x14ac:dyDescent="0.25">
      <c r="A3292" s="104">
        <v>42506.458333333336</v>
      </c>
      <c r="B3292" s="106">
        <v>11</v>
      </c>
      <c r="C3292" s="186">
        <v>4.0030900000000003</v>
      </c>
    </row>
    <row r="3293" spans="1:3" x14ac:dyDescent="0.25">
      <c r="A3293" s="104">
        <v>42506.5</v>
      </c>
      <c r="B3293" s="106">
        <v>12</v>
      </c>
      <c r="C3293" s="186">
        <v>3.8654799999999998</v>
      </c>
    </row>
    <row r="3294" spans="1:3" x14ac:dyDescent="0.25">
      <c r="A3294" s="104">
        <v>42506.541666666664</v>
      </c>
      <c r="B3294" s="106">
        <v>13</v>
      </c>
      <c r="C3294" s="186">
        <v>4.0373900000000003</v>
      </c>
    </row>
    <row r="3295" spans="1:3" x14ac:dyDescent="0.25">
      <c r="A3295" s="104">
        <v>42506.583333333336</v>
      </c>
      <c r="B3295" s="106">
        <v>14</v>
      </c>
      <c r="C3295" s="186">
        <v>3.79888</v>
      </c>
    </row>
    <row r="3296" spans="1:3" x14ac:dyDescent="0.25">
      <c r="A3296" s="104">
        <v>42506.625</v>
      </c>
      <c r="B3296" s="106">
        <v>15</v>
      </c>
      <c r="C3296" s="186">
        <v>3.5848100000000001</v>
      </c>
    </row>
    <row r="3297" spans="1:3" x14ac:dyDescent="0.25">
      <c r="A3297" s="104">
        <v>42506.666666666664</v>
      </c>
      <c r="B3297" s="106">
        <v>16</v>
      </c>
      <c r="C3297" s="186">
        <v>3.0396999999999998</v>
      </c>
    </row>
    <row r="3298" spans="1:3" x14ac:dyDescent="0.25">
      <c r="A3298" s="104">
        <v>42506.708333333336</v>
      </c>
      <c r="B3298" s="106">
        <v>17</v>
      </c>
      <c r="C3298" s="186">
        <v>2.8812000000000002</v>
      </c>
    </row>
    <row r="3299" spans="1:3" x14ac:dyDescent="0.25">
      <c r="A3299" s="104">
        <v>42506.75</v>
      </c>
      <c r="B3299" s="106">
        <v>18</v>
      </c>
      <c r="C3299" s="186">
        <v>2.59849</v>
      </c>
    </row>
    <row r="3300" spans="1:3" x14ac:dyDescent="0.25">
      <c r="A3300" s="104">
        <v>42506.791666666664</v>
      </c>
      <c r="B3300" s="106">
        <v>19</v>
      </c>
      <c r="C3300" s="186">
        <v>2.5263499999999999</v>
      </c>
    </row>
    <row r="3301" spans="1:3" x14ac:dyDescent="0.25">
      <c r="A3301" s="104">
        <v>42506.833333333336</v>
      </c>
      <c r="B3301" s="106">
        <v>20</v>
      </c>
      <c r="C3301" s="186">
        <v>2.6093799999999998</v>
      </c>
    </row>
    <row r="3302" spans="1:3" x14ac:dyDescent="0.25">
      <c r="A3302" s="104">
        <v>42506.875</v>
      </c>
      <c r="B3302" s="106">
        <v>21</v>
      </c>
      <c r="C3302" s="186">
        <v>2.5745200000000001</v>
      </c>
    </row>
    <row r="3303" spans="1:3" x14ac:dyDescent="0.25">
      <c r="A3303" s="104">
        <v>42506.916666666664</v>
      </c>
      <c r="B3303" s="106">
        <v>22</v>
      </c>
      <c r="C3303" s="186">
        <v>2.51139</v>
      </c>
    </row>
    <row r="3304" spans="1:3" x14ac:dyDescent="0.25">
      <c r="A3304" s="104">
        <v>42506.958333333336</v>
      </c>
      <c r="B3304" s="106">
        <v>23</v>
      </c>
      <c r="C3304" s="186">
        <v>2.4645999999999999</v>
      </c>
    </row>
    <row r="3305" spans="1:3" x14ac:dyDescent="0.25">
      <c r="A3305" s="104">
        <v>42506.958333333336</v>
      </c>
      <c r="B3305" s="106">
        <v>24</v>
      </c>
      <c r="C3305" s="186">
        <v>2.3932500000000001</v>
      </c>
    </row>
    <row r="3306" spans="1:3" x14ac:dyDescent="0.25">
      <c r="A3306" s="104">
        <v>42507.041666666664</v>
      </c>
      <c r="B3306" s="106">
        <v>1</v>
      </c>
      <c r="C3306" s="186">
        <v>2.3285</v>
      </c>
    </row>
    <row r="3307" spans="1:3" x14ac:dyDescent="0.25">
      <c r="A3307" s="104">
        <v>42507.083333333336</v>
      </c>
      <c r="B3307" s="106">
        <v>2</v>
      </c>
      <c r="C3307" s="186">
        <v>2.2763200000000001</v>
      </c>
    </row>
    <row r="3308" spans="1:3" x14ac:dyDescent="0.25">
      <c r="A3308" s="104">
        <v>42507.125</v>
      </c>
      <c r="B3308" s="106">
        <v>3</v>
      </c>
      <c r="C3308" s="186">
        <v>2.2724799999999998</v>
      </c>
    </row>
    <row r="3309" spans="1:3" x14ac:dyDescent="0.25">
      <c r="A3309" s="104">
        <v>42507.166666666664</v>
      </c>
      <c r="B3309" s="106">
        <v>4</v>
      </c>
      <c r="C3309" s="186">
        <v>2.3922400000000001</v>
      </c>
    </row>
    <row r="3310" spans="1:3" x14ac:dyDescent="0.25">
      <c r="A3310" s="104">
        <v>42507.208333333336</v>
      </c>
      <c r="B3310" s="106">
        <v>5</v>
      </c>
      <c r="C3310" s="186">
        <v>2.7475800000000001</v>
      </c>
    </row>
    <row r="3311" spans="1:3" x14ac:dyDescent="0.25">
      <c r="A3311" s="104">
        <v>42507.25</v>
      </c>
      <c r="B3311" s="106">
        <v>6</v>
      </c>
      <c r="C3311" s="186">
        <v>3.0393300000000001</v>
      </c>
    </row>
    <row r="3312" spans="1:3" x14ac:dyDescent="0.25">
      <c r="A3312" s="104">
        <v>42507.291666666664</v>
      </c>
      <c r="B3312" s="106">
        <v>7</v>
      </c>
      <c r="C3312" s="186">
        <v>3.5577299999999998</v>
      </c>
    </row>
    <row r="3313" spans="1:3" x14ac:dyDescent="0.25">
      <c r="A3313" s="104">
        <v>42507.333333333336</v>
      </c>
      <c r="B3313" s="106">
        <v>8</v>
      </c>
      <c r="C3313" s="186">
        <v>4.0598900000000002</v>
      </c>
    </row>
    <row r="3314" spans="1:3" x14ac:dyDescent="0.25">
      <c r="A3314" s="104">
        <v>42507.375</v>
      </c>
      <c r="B3314" s="106">
        <v>9</v>
      </c>
      <c r="C3314" s="186">
        <v>3.98285</v>
      </c>
    </row>
    <row r="3315" spans="1:3" x14ac:dyDescent="0.25">
      <c r="A3315" s="104">
        <v>42507.416666666664</v>
      </c>
      <c r="B3315" s="106">
        <v>10</v>
      </c>
      <c r="C3315" s="186">
        <v>4.0186000000000002</v>
      </c>
    </row>
    <row r="3316" spans="1:3" x14ac:dyDescent="0.25">
      <c r="A3316" s="104">
        <v>42507.458333333336</v>
      </c>
      <c r="B3316" s="106">
        <v>11</v>
      </c>
      <c r="C3316" s="186">
        <v>4.2577800000000003</v>
      </c>
    </row>
    <row r="3317" spans="1:3" x14ac:dyDescent="0.25">
      <c r="A3317" s="104">
        <v>42507.5</v>
      </c>
      <c r="B3317" s="106">
        <v>12</v>
      </c>
      <c r="C3317" s="186">
        <v>4.06548</v>
      </c>
    </row>
    <row r="3318" spans="1:3" x14ac:dyDescent="0.25">
      <c r="A3318" s="104">
        <v>42507.541666666664</v>
      </c>
      <c r="B3318" s="106">
        <v>13</v>
      </c>
      <c r="C3318" s="186">
        <v>4.2384500000000003</v>
      </c>
    </row>
    <row r="3319" spans="1:3" x14ac:dyDescent="0.25">
      <c r="A3319" s="104">
        <v>42507.583333333336</v>
      </c>
      <c r="B3319" s="106">
        <v>14</v>
      </c>
      <c r="C3319" s="186">
        <v>4.0160999999999998</v>
      </c>
    </row>
    <row r="3320" spans="1:3" x14ac:dyDescent="0.25">
      <c r="A3320" s="104">
        <v>42507.625</v>
      </c>
      <c r="B3320" s="106">
        <v>15</v>
      </c>
      <c r="C3320" s="186">
        <v>3.9171999999999998</v>
      </c>
    </row>
    <row r="3321" spans="1:3" x14ac:dyDescent="0.25">
      <c r="A3321" s="104">
        <v>42507.666666666664</v>
      </c>
      <c r="B3321" s="106">
        <v>16</v>
      </c>
      <c r="C3321" s="186">
        <v>3.4095200000000001</v>
      </c>
    </row>
    <row r="3322" spans="1:3" x14ac:dyDescent="0.25">
      <c r="A3322" s="104">
        <v>42507.708333333336</v>
      </c>
      <c r="B3322" s="106">
        <v>17</v>
      </c>
      <c r="C3322" s="186">
        <v>3.2398400000000001</v>
      </c>
    </row>
    <row r="3323" spans="1:3" x14ac:dyDescent="0.25">
      <c r="A3323" s="104">
        <v>42507.75</v>
      </c>
      <c r="B3323" s="106">
        <v>18</v>
      </c>
      <c r="C3323" s="186">
        <v>2.8922300000000001</v>
      </c>
    </row>
    <row r="3324" spans="1:3" x14ac:dyDescent="0.25">
      <c r="A3324" s="104">
        <v>42507.791666666664</v>
      </c>
      <c r="B3324" s="106">
        <v>19</v>
      </c>
      <c r="C3324" s="186">
        <v>2.7490600000000001</v>
      </c>
    </row>
    <row r="3325" spans="1:3" x14ac:dyDescent="0.25">
      <c r="A3325" s="104">
        <v>42507.833333333336</v>
      </c>
      <c r="B3325" s="106">
        <v>20</v>
      </c>
      <c r="C3325" s="186">
        <v>2.7485300000000001</v>
      </c>
    </row>
    <row r="3326" spans="1:3" x14ac:dyDescent="0.25">
      <c r="A3326" s="104">
        <v>42507.875</v>
      </c>
      <c r="B3326" s="106">
        <v>21</v>
      </c>
      <c r="C3326" s="186">
        <v>2.7044000000000001</v>
      </c>
    </row>
    <row r="3327" spans="1:3" x14ac:dyDescent="0.25">
      <c r="A3327" s="104">
        <v>42507.916666666664</v>
      </c>
      <c r="B3327" s="106">
        <v>22</v>
      </c>
      <c r="C3327" s="186">
        <v>2.6048800000000001</v>
      </c>
    </row>
    <row r="3328" spans="1:3" x14ac:dyDescent="0.25">
      <c r="A3328" s="104">
        <v>42507.958333333336</v>
      </c>
      <c r="B3328" s="106">
        <v>23</v>
      </c>
      <c r="C3328" s="186">
        <v>2.5289000000000001</v>
      </c>
    </row>
    <row r="3329" spans="1:3" x14ac:dyDescent="0.25">
      <c r="A3329" s="104">
        <v>42507.958333333336</v>
      </c>
      <c r="B3329" s="106">
        <v>24</v>
      </c>
      <c r="C3329" s="186">
        <v>2.4120200000000001</v>
      </c>
    </row>
    <row r="3330" spans="1:3" x14ac:dyDescent="0.25">
      <c r="A3330" s="104">
        <v>42508.041666666664</v>
      </c>
      <c r="B3330" s="106">
        <v>1</v>
      </c>
      <c r="C3330" s="186">
        <v>2.33501</v>
      </c>
    </row>
    <row r="3331" spans="1:3" x14ac:dyDescent="0.25">
      <c r="A3331" s="104">
        <v>42508.083333333336</v>
      </c>
      <c r="B3331" s="106">
        <v>2</v>
      </c>
      <c r="C3331" s="186">
        <v>2.2590400000000002</v>
      </c>
    </row>
    <row r="3332" spans="1:3" x14ac:dyDescent="0.25">
      <c r="A3332" s="104">
        <v>42508.125</v>
      </c>
      <c r="B3332" s="106">
        <v>3</v>
      </c>
      <c r="C3332" s="186">
        <v>2.2564500000000001</v>
      </c>
    </row>
    <row r="3333" spans="1:3" x14ac:dyDescent="0.25">
      <c r="A3333" s="104">
        <v>42508.166666666664</v>
      </c>
      <c r="B3333" s="106">
        <v>4</v>
      </c>
      <c r="C3333" s="186">
        <v>2.4275000000000002</v>
      </c>
    </row>
    <row r="3334" spans="1:3" x14ac:dyDescent="0.25">
      <c r="A3334" s="104">
        <v>42508.208333333336</v>
      </c>
      <c r="B3334" s="106">
        <v>5</v>
      </c>
      <c r="C3334" s="186">
        <v>2.7473000000000001</v>
      </c>
    </row>
    <row r="3335" spans="1:3" x14ac:dyDescent="0.25">
      <c r="A3335" s="104">
        <v>42508.25</v>
      </c>
      <c r="B3335" s="106">
        <v>6</v>
      </c>
      <c r="C3335" s="186">
        <v>3.1084999999999998</v>
      </c>
    </row>
    <row r="3336" spans="1:3" x14ac:dyDescent="0.25">
      <c r="A3336" s="104">
        <v>42508.291666666664</v>
      </c>
      <c r="B3336" s="106">
        <v>7</v>
      </c>
      <c r="C3336" s="186">
        <v>3.7347999999999999</v>
      </c>
    </row>
    <row r="3337" spans="1:3" x14ac:dyDescent="0.25">
      <c r="A3337" s="104">
        <v>42508.333333333336</v>
      </c>
      <c r="B3337" s="106">
        <v>8</v>
      </c>
      <c r="C3337" s="186">
        <v>4.24125</v>
      </c>
    </row>
    <row r="3338" spans="1:3" x14ac:dyDescent="0.25">
      <c r="A3338" s="104">
        <v>42508.375</v>
      </c>
      <c r="B3338" s="106">
        <v>9</v>
      </c>
      <c r="C3338" s="186">
        <v>4.2032100000000003</v>
      </c>
    </row>
    <row r="3339" spans="1:3" x14ac:dyDescent="0.25">
      <c r="A3339" s="104">
        <v>42508.416666666664</v>
      </c>
      <c r="B3339" s="106">
        <v>10</v>
      </c>
      <c r="C3339" s="186">
        <v>4.2815500000000002</v>
      </c>
    </row>
    <row r="3340" spans="1:3" x14ac:dyDescent="0.25">
      <c r="A3340" s="104">
        <v>42508.458333333336</v>
      </c>
      <c r="B3340" s="106">
        <v>11</v>
      </c>
      <c r="C3340" s="186">
        <v>4.2111200000000002</v>
      </c>
    </row>
    <row r="3341" spans="1:3" x14ac:dyDescent="0.25">
      <c r="A3341" s="104">
        <v>42508.5</v>
      </c>
      <c r="B3341" s="106">
        <v>12</v>
      </c>
      <c r="C3341" s="186">
        <v>4.0328900000000001</v>
      </c>
    </row>
    <row r="3342" spans="1:3" x14ac:dyDescent="0.25">
      <c r="A3342" s="104">
        <v>42508.541666666664</v>
      </c>
      <c r="B3342" s="106">
        <v>13</v>
      </c>
      <c r="C3342" s="186">
        <v>4.1897500000000001</v>
      </c>
    </row>
    <row r="3343" spans="1:3" x14ac:dyDescent="0.25">
      <c r="A3343" s="104">
        <v>42508.583333333336</v>
      </c>
      <c r="B3343" s="106">
        <v>14</v>
      </c>
      <c r="C3343" s="186">
        <v>4.0516100000000002</v>
      </c>
    </row>
    <row r="3344" spans="1:3" x14ac:dyDescent="0.25">
      <c r="A3344" s="104">
        <v>42508.625</v>
      </c>
      <c r="B3344" s="106">
        <v>15</v>
      </c>
      <c r="C3344" s="186">
        <v>3.8403399999999999</v>
      </c>
    </row>
    <row r="3345" spans="1:3" x14ac:dyDescent="0.25">
      <c r="A3345" s="104">
        <v>42508.666666666664</v>
      </c>
      <c r="B3345" s="106">
        <v>16</v>
      </c>
      <c r="C3345" s="186">
        <v>3.2903600000000002</v>
      </c>
    </row>
    <row r="3346" spans="1:3" x14ac:dyDescent="0.25">
      <c r="A3346" s="104">
        <v>42508.708333333336</v>
      </c>
      <c r="B3346" s="106">
        <v>17</v>
      </c>
      <c r="C3346" s="186">
        <v>3.0918999999999999</v>
      </c>
    </row>
    <row r="3347" spans="1:3" x14ac:dyDescent="0.25">
      <c r="A3347" s="104">
        <v>42508.75</v>
      </c>
      <c r="B3347" s="106">
        <v>18</v>
      </c>
      <c r="C3347" s="186">
        <v>2.78905</v>
      </c>
    </row>
    <row r="3348" spans="1:3" x14ac:dyDescent="0.25">
      <c r="A3348" s="104">
        <v>42508.791666666664</v>
      </c>
      <c r="B3348" s="106">
        <v>19</v>
      </c>
      <c r="C3348" s="186">
        <v>2.67205</v>
      </c>
    </row>
    <row r="3349" spans="1:3" x14ac:dyDescent="0.25">
      <c r="A3349" s="104">
        <v>42508.833333333336</v>
      </c>
      <c r="B3349" s="106">
        <v>20</v>
      </c>
      <c r="C3349" s="186">
        <v>2.6891099999999999</v>
      </c>
    </row>
    <row r="3350" spans="1:3" x14ac:dyDescent="0.25">
      <c r="A3350" s="104">
        <v>42508.875</v>
      </c>
      <c r="B3350" s="106">
        <v>21</v>
      </c>
      <c r="C3350" s="186">
        <v>2.6611400000000001</v>
      </c>
    </row>
    <row r="3351" spans="1:3" x14ac:dyDescent="0.25">
      <c r="A3351" s="104">
        <v>42508.916666666664</v>
      </c>
      <c r="B3351" s="106">
        <v>22</v>
      </c>
      <c r="C3351" s="186">
        <v>2.5643799999999999</v>
      </c>
    </row>
    <row r="3352" spans="1:3" x14ac:dyDescent="0.25">
      <c r="A3352" s="104">
        <v>42508.958333333336</v>
      </c>
      <c r="B3352" s="106">
        <v>23</v>
      </c>
      <c r="C3352" s="186">
        <v>2.5142099999999998</v>
      </c>
    </row>
    <row r="3353" spans="1:3" x14ac:dyDescent="0.25">
      <c r="A3353" s="104">
        <v>42508.958333333336</v>
      </c>
      <c r="B3353" s="106">
        <v>24</v>
      </c>
      <c r="C3353" s="186">
        <v>2.3968699999999998</v>
      </c>
    </row>
    <row r="3354" spans="1:3" x14ac:dyDescent="0.25">
      <c r="A3354" s="104">
        <v>42509.041666666664</v>
      </c>
      <c r="B3354" s="106">
        <v>1</v>
      </c>
      <c r="C3354" s="186">
        <v>2.35745</v>
      </c>
    </row>
    <row r="3355" spans="1:3" x14ac:dyDescent="0.25">
      <c r="A3355" s="104">
        <v>42509.083333333336</v>
      </c>
      <c r="B3355" s="106">
        <v>2</v>
      </c>
      <c r="C3355" s="186">
        <v>2.3005100000000001</v>
      </c>
    </row>
    <row r="3356" spans="1:3" x14ac:dyDescent="0.25">
      <c r="A3356" s="104">
        <v>42509.125</v>
      </c>
      <c r="B3356" s="106">
        <v>3</v>
      </c>
      <c r="C3356" s="186">
        <v>2.2834699999999999</v>
      </c>
    </row>
    <row r="3357" spans="1:3" x14ac:dyDescent="0.25">
      <c r="A3357" s="104">
        <v>42509.166666666664</v>
      </c>
      <c r="B3357" s="106">
        <v>4</v>
      </c>
      <c r="C3357" s="186">
        <v>2.42618</v>
      </c>
    </row>
    <row r="3358" spans="1:3" x14ac:dyDescent="0.25">
      <c r="A3358" s="104">
        <v>42509.208333333336</v>
      </c>
      <c r="B3358" s="106">
        <v>5</v>
      </c>
      <c r="C3358" s="186">
        <v>2.69984</v>
      </c>
    </row>
    <row r="3359" spans="1:3" x14ac:dyDescent="0.25">
      <c r="A3359" s="104">
        <v>42509.25</v>
      </c>
      <c r="B3359" s="106">
        <v>6</v>
      </c>
      <c r="C3359" s="186">
        <v>3.1074299999999999</v>
      </c>
    </row>
    <row r="3360" spans="1:3" x14ac:dyDescent="0.25">
      <c r="A3360" s="104">
        <v>42509.291666666664</v>
      </c>
      <c r="B3360" s="106">
        <v>7</v>
      </c>
      <c r="C3360" s="186">
        <v>3.6146600000000002</v>
      </c>
    </row>
    <row r="3361" spans="1:3" x14ac:dyDescent="0.25">
      <c r="A3361" s="104">
        <v>42509.333333333336</v>
      </c>
      <c r="B3361" s="106">
        <v>8</v>
      </c>
      <c r="C3361" s="186">
        <v>3.93527</v>
      </c>
    </row>
    <row r="3362" spans="1:3" x14ac:dyDescent="0.25">
      <c r="A3362" s="104">
        <v>42509.375</v>
      </c>
      <c r="B3362" s="106">
        <v>9</v>
      </c>
      <c r="C3362" s="186">
        <v>4.0099099999999996</v>
      </c>
    </row>
    <row r="3363" spans="1:3" x14ac:dyDescent="0.25">
      <c r="A3363" s="104">
        <v>42509.416666666664</v>
      </c>
      <c r="B3363" s="106">
        <v>10</v>
      </c>
      <c r="C3363" s="186">
        <v>3.9363100000000002</v>
      </c>
    </row>
    <row r="3364" spans="1:3" x14ac:dyDescent="0.25">
      <c r="A3364" s="104">
        <v>42509.458333333336</v>
      </c>
      <c r="B3364" s="106">
        <v>11</v>
      </c>
      <c r="C3364" s="186">
        <v>4.0070600000000001</v>
      </c>
    </row>
    <row r="3365" spans="1:3" x14ac:dyDescent="0.25">
      <c r="A3365" s="104">
        <v>42509.5</v>
      </c>
      <c r="B3365" s="106">
        <v>12</v>
      </c>
      <c r="C3365" s="186">
        <v>3.7706</v>
      </c>
    </row>
    <row r="3366" spans="1:3" x14ac:dyDescent="0.25">
      <c r="A3366" s="104">
        <v>42509.541666666664</v>
      </c>
      <c r="B3366" s="106">
        <v>13</v>
      </c>
      <c r="C3366" s="186">
        <v>4.0324499999999999</v>
      </c>
    </row>
    <row r="3367" spans="1:3" x14ac:dyDescent="0.25">
      <c r="A3367" s="104">
        <v>42509.583333333336</v>
      </c>
      <c r="B3367" s="106">
        <v>14</v>
      </c>
      <c r="C3367" s="186">
        <v>3.9351699999999998</v>
      </c>
    </row>
    <row r="3368" spans="1:3" x14ac:dyDescent="0.25">
      <c r="A3368" s="104">
        <v>42509.625</v>
      </c>
      <c r="B3368" s="106">
        <v>15</v>
      </c>
      <c r="C3368" s="186">
        <v>3.7276500000000001</v>
      </c>
    </row>
    <row r="3369" spans="1:3" x14ac:dyDescent="0.25">
      <c r="A3369" s="104">
        <v>42509.666666666664</v>
      </c>
      <c r="B3369" s="106">
        <v>16</v>
      </c>
      <c r="C3369" s="186">
        <v>3.28579</v>
      </c>
    </row>
    <row r="3370" spans="1:3" x14ac:dyDescent="0.25">
      <c r="A3370" s="104">
        <v>42509.708333333336</v>
      </c>
      <c r="B3370" s="106">
        <v>17</v>
      </c>
      <c r="C3370" s="186">
        <v>3.0360499999999999</v>
      </c>
    </row>
    <row r="3371" spans="1:3" x14ac:dyDescent="0.25">
      <c r="A3371" s="104">
        <v>42509.75</v>
      </c>
      <c r="B3371" s="106">
        <v>18</v>
      </c>
      <c r="C3371" s="186">
        <v>2.7347399999999999</v>
      </c>
    </row>
    <row r="3372" spans="1:3" x14ac:dyDescent="0.25">
      <c r="A3372" s="104">
        <v>42509.791666666664</v>
      </c>
      <c r="B3372" s="106">
        <v>19</v>
      </c>
      <c r="C3372" s="186">
        <v>2.55375</v>
      </c>
    </row>
    <row r="3373" spans="1:3" x14ac:dyDescent="0.25">
      <c r="A3373" s="104">
        <v>42509.833333333336</v>
      </c>
      <c r="B3373" s="106">
        <v>20</v>
      </c>
      <c r="C3373" s="186">
        <v>2.6543199999999998</v>
      </c>
    </row>
    <row r="3374" spans="1:3" x14ac:dyDescent="0.25">
      <c r="A3374" s="104">
        <v>42509.875</v>
      </c>
      <c r="B3374" s="106">
        <v>21</v>
      </c>
      <c r="C3374" s="186">
        <v>2.5783499999999999</v>
      </c>
    </row>
    <row r="3375" spans="1:3" x14ac:dyDescent="0.25">
      <c r="A3375" s="104">
        <v>42509.916666666664</v>
      </c>
      <c r="B3375" s="106">
        <v>22</v>
      </c>
      <c r="C3375" s="186">
        <v>2.5299100000000001</v>
      </c>
    </row>
    <row r="3376" spans="1:3" x14ac:dyDescent="0.25">
      <c r="A3376" s="104">
        <v>42509.958333333336</v>
      </c>
      <c r="B3376" s="106">
        <v>23</v>
      </c>
      <c r="C3376" s="186">
        <v>2.4922200000000001</v>
      </c>
    </row>
    <row r="3377" spans="1:3" x14ac:dyDescent="0.25">
      <c r="A3377" s="104">
        <v>42509.958333333336</v>
      </c>
      <c r="B3377" s="106">
        <v>24</v>
      </c>
      <c r="C3377" s="186">
        <v>2.4058600000000001</v>
      </c>
    </row>
    <row r="3378" spans="1:3" x14ac:dyDescent="0.25">
      <c r="A3378" s="104">
        <v>42510.041666666664</v>
      </c>
      <c r="B3378" s="106">
        <v>1</v>
      </c>
      <c r="C3378" s="186">
        <v>2.3730799999999999</v>
      </c>
    </row>
    <row r="3379" spans="1:3" x14ac:dyDescent="0.25">
      <c r="A3379" s="104">
        <v>42510.083333333336</v>
      </c>
      <c r="B3379" s="106">
        <v>2</v>
      </c>
      <c r="C3379" s="186">
        <v>2.31229</v>
      </c>
    </row>
    <row r="3380" spans="1:3" x14ac:dyDescent="0.25">
      <c r="A3380" s="104">
        <v>42510.125</v>
      </c>
      <c r="B3380" s="106">
        <v>3</v>
      </c>
      <c r="C3380" s="186">
        <v>2.3282400000000001</v>
      </c>
    </row>
    <row r="3381" spans="1:3" x14ac:dyDescent="0.25">
      <c r="A3381" s="104">
        <v>42510.166666666664</v>
      </c>
      <c r="B3381" s="106">
        <v>4</v>
      </c>
      <c r="C3381" s="186">
        <v>2.4432999999999998</v>
      </c>
    </row>
    <row r="3382" spans="1:3" x14ac:dyDescent="0.25">
      <c r="A3382" s="104">
        <v>42510.208333333336</v>
      </c>
      <c r="B3382" s="106">
        <v>5</v>
      </c>
      <c r="C3382" s="186">
        <v>2.6737299999999999</v>
      </c>
    </row>
    <row r="3383" spans="1:3" x14ac:dyDescent="0.25">
      <c r="A3383" s="104">
        <v>42510.25</v>
      </c>
      <c r="B3383" s="106">
        <v>6</v>
      </c>
      <c r="C3383" s="186">
        <v>3.0041799999999999</v>
      </c>
    </row>
    <row r="3384" spans="1:3" x14ac:dyDescent="0.25">
      <c r="A3384" s="104">
        <v>42510.291666666664</v>
      </c>
      <c r="B3384" s="106">
        <v>7</v>
      </c>
      <c r="C3384" s="186">
        <v>3.6892299999999998</v>
      </c>
    </row>
    <row r="3385" spans="1:3" x14ac:dyDescent="0.25">
      <c r="A3385" s="104">
        <v>42510.333333333336</v>
      </c>
      <c r="B3385" s="106">
        <v>8</v>
      </c>
      <c r="C3385" s="186">
        <v>3.7941199999999999</v>
      </c>
    </row>
    <row r="3386" spans="1:3" x14ac:dyDescent="0.25">
      <c r="A3386" s="104">
        <v>42510.375</v>
      </c>
      <c r="B3386" s="106">
        <v>9</v>
      </c>
      <c r="C3386" s="186">
        <v>3.8907799999999999</v>
      </c>
    </row>
    <row r="3387" spans="1:3" x14ac:dyDescent="0.25">
      <c r="A3387" s="104">
        <v>42510.416666666664</v>
      </c>
      <c r="B3387" s="106">
        <v>10</v>
      </c>
      <c r="C3387" s="186">
        <v>3.8429199999999999</v>
      </c>
    </row>
    <row r="3388" spans="1:3" x14ac:dyDescent="0.25">
      <c r="A3388" s="104">
        <v>42510.458333333336</v>
      </c>
      <c r="B3388" s="106">
        <v>11</v>
      </c>
      <c r="C3388" s="186">
        <v>3.8709699999999998</v>
      </c>
    </row>
    <row r="3389" spans="1:3" x14ac:dyDescent="0.25">
      <c r="A3389" s="104">
        <v>42510.5</v>
      </c>
      <c r="B3389" s="106">
        <v>12</v>
      </c>
      <c r="C3389" s="186">
        <v>3.5892599999999999</v>
      </c>
    </row>
    <row r="3390" spans="1:3" x14ac:dyDescent="0.25">
      <c r="A3390" s="104">
        <v>42510.541666666664</v>
      </c>
      <c r="B3390" s="106">
        <v>13</v>
      </c>
      <c r="C3390" s="186">
        <v>3.7528700000000002</v>
      </c>
    </row>
    <row r="3391" spans="1:3" x14ac:dyDescent="0.25">
      <c r="A3391" s="104">
        <v>42510.583333333336</v>
      </c>
      <c r="B3391" s="106">
        <v>14</v>
      </c>
      <c r="C3391" s="186">
        <v>3.53586</v>
      </c>
    </row>
    <row r="3392" spans="1:3" x14ac:dyDescent="0.25">
      <c r="A3392" s="104">
        <v>42510.625</v>
      </c>
      <c r="B3392" s="106">
        <v>15</v>
      </c>
      <c r="C3392" s="186">
        <v>3.3793600000000001</v>
      </c>
    </row>
    <row r="3393" spans="1:3" x14ac:dyDescent="0.25">
      <c r="A3393" s="104">
        <v>42510.666666666664</v>
      </c>
      <c r="B3393" s="106">
        <v>16</v>
      </c>
      <c r="C3393" s="186">
        <v>2.8867699999999998</v>
      </c>
    </row>
    <row r="3394" spans="1:3" x14ac:dyDescent="0.25">
      <c r="A3394" s="104">
        <v>42510.708333333336</v>
      </c>
      <c r="B3394" s="106">
        <v>17</v>
      </c>
      <c r="C3394" s="186">
        <v>2.80884</v>
      </c>
    </row>
    <row r="3395" spans="1:3" x14ac:dyDescent="0.25">
      <c r="A3395" s="104">
        <v>42510.75</v>
      </c>
      <c r="B3395" s="106">
        <v>18</v>
      </c>
      <c r="C3395" s="186">
        <v>2.5221</v>
      </c>
    </row>
    <row r="3396" spans="1:3" x14ac:dyDescent="0.25">
      <c r="A3396" s="104">
        <v>42510.791666666664</v>
      </c>
      <c r="B3396" s="106">
        <v>19</v>
      </c>
      <c r="C3396" s="186">
        <v>2.4720800000000001</v>
      </c>
    </row>
    <row r="3397" spans="1:3" x14ac:dyDescent="0.25">
      <c r="A3397" s="104">
        <v>42510.833333333336</v>
      </c>
      <c r="B3397" s="106">
        <v>20</v>
      </c>
      <c r="C3397" s="186">
        <v>2.5836999999999999</v>
      </c>
    </row>
    <row r="3398" spans="1:3" x14ac:dyDescent="0.25">
      <c r="A3398" s="104">
        <v>42510.875</v>
      </c>
      <c r="B3398" s="106">
        <v>21</v>
      </c>
      <c r="C3398" s="186">
        <v>2.5568599999999999</v>
      </c>
    </row>
    <row r="3399" spans="1:3" x14ac:dyDescent="0.25">
      <c r="A3399" s="104">
        <v>42510.916666666664</v>
      </c>
      <c r="B3399" s="106">
        <v>22</v>
      </c>
      <c r="C3399" s="186">
        <v>2.5097999999999998</v>
      </c>
    </row>
    <row r="3400" spans="1:3" x14ac:dyDescent="0.25">
      <c r="A3400" s="104">
        <v>42510.958333333336</v>
      </c>
      <c r="B3400" s="106">
        <v>23</v>
      </c>
      <c r="C3400" s="186">
        <v>2.47072</v>
      </c>
    </row>
    <row r="3401" spans="1:3" x14ac:dyDescent="0.25">
      <c r="A3401" s="104">
        <v>42510.958333333336</v>
      </c>
      <c r="B3401" s="106">
        <v>24</v>
      </c>
      <c r="C3401" s="186">
        <v>2.40036</v>
      </c>
    </row>
    <row r="3402" spans="1:3" x14ac:dyDescent="0.25">
      <c r="A3402" s="104">
        <v>42511.041666666664</v>
      </c>
      <c r="B3402" s="106">
        <v>1</v>
      </c>
      <c r="C3402" s="186">
        <v>2.4053900000000001</v>
      </c>
    </row>
    <row r="3403" spans="1:3" x14ac:dyDescent="0.25">
      <c r="A3403" s="104">
        <v>42511.083333333336</v>
      </c>
      <c r="B3403" s="106">
        <v>2</v>
      </c>
      <c r="C3403" s="186">
        <v>2.3653599999999999</v>
      </c>
    </row>
    <row r="3404" spans="1:3" x14ac:dyDescent="0.25">
      <c r="A3404" s="104">
        <v>42511.125</v>
      </c>
      <c r="B3404" s="106">
        <v>3</v>
      </c>
      <c r="C3404" s="186">
        <v>2.3405399999999998</v>
      </c>
    </row>
    <row r="3405" spans="1:3" x14ac:dyDescent="0.25">
      <c r="A3405" s="104">
        <v>42511.166666666664</v>
      </c>
      <c r="B3405" s="106">
        <v>4</v>
      </c>
      <c r="C3405" s="186">
        <v>2.3365300000000002</v>
      </c>
    </row>
    <row r="3406" spans="1:3" x14ac:dyDescent="0.25">
      <c r="A3406" s="104">
        <v>42511.208333333336</v>
      </c>
      <c r="B3406" s="106">
        <v>5</v>
      </c>
      <c r="C3406" s="186">
        <v>2.38951</v>
      </c>
    </row>
    <row r="3407" spans="1:3" x14ac:dyDescent="0.25">
      <c r="A3407" s="104">
        <v>42511.25</v>
      </c>
      <c r="B3407" s="106">
        <v>6</v>
      </c>
      <c r="C3407" s="186">
        <v>2.4856199999999999</v>
      </c>
    </row>
    <row r="3408" spans="1:3" x14ac:dyDescent="0.25">
      <c r="A3408" s="104">
        <v>42511.291666666664</v>
      </c>
      <c r="B3408" s="106">
        <v>7</v>
      </c>
      <c r="C3408" s="186">
        <v>2.6638600000000001</v>
      </c>
    </row>
    <row r="3409" spans="1:3" x14ac:dyDescent="0.25">
      <c r="A3409" s="104">
        <v>42511.333333333336</v>
      </c>
      <c r="B3409" s="106">
        <v>8</v>
      </c>
      <c r="C3409" s="186">
        <v>2.66046</v>
      </c>
    </row>
    <row r="3410" spans="1:3" x14ac:dyDescent="0.25">
      <c r="A3410" s="104">
        <v>42511.375</v>
      </c>
      <c r="B3410" s="106">
        <v>9</v>
      </c>
      <c r="C3410" s="186">
        <v>2.58588</v>
      </c>
    </row>
    <row r="3411" spans="1:3" x14ac:dyDescent="0.25">
      <c r="A3411" s="104">
        <v>42511.416666666664</v>
      </c>
      <c r="B3411" s="106">
        <v>10</v>
      </c>
      <c r="C3411" s="186">
        <v>2.7002100000000002</v>
      </c>
    </row>
    <row r="3412" spans="1:3" x14ac:dyDescent="0.25">
      <c r="A3412" s="104">
        <v>42511.458333333336</v>
      </c>
      <c r="B3412" s="106">
        <v>11</v>
      </c>
      <c r="C3412" s="186">
        <v>2.5798100000000002</v>
      </c>
    </row>
    <row r="3413" spans="1:3" x14ac:dyDescent="0.25">
      <c r="A3413" s="104">
        <v>42511.5</v>
      </c>
      <c r="B3413" s="106">
        <v>12</v>
      </c>
      <c r="C3413" s="186">
        <v>2.3684599999999998</v>
      </c>
    </row>
    <row r="3414" spans="1:3" x14ac:dyDescent="0.25">
      <c r="A3414" s="104">
        <v>42511.541666666664</v>
      </c>
      <c r="B3414" s="106">
        <v>13</v>
      </c>
      <c r="C3414" s="186">
        <v>2.3513000000000002</v>
      </c>
    </row>
    <row r="3415" spans="1:3" x14ac:dyDescent="0.25">
      <c r="A3415" s="104">
        <v>42511.583333333336</v>
      </c>
      <c r="B3415" s="106">
        <v>14</v>
      </c>
      <c r="C3415" s="186">
        <v>2.5</v>
      </c>
    </row>
    <row r="3416" spans="1:3" x14ac:dyDescent="0.25">
      <c r="A3416" s="104">
        <v>42511.625</v>
      </c>
      <c r="B3416" s="106">
        <v>15</v>
      </c>
      <c r="C3416" s="186">
        <v>2.4060100000000002</v>
      </c>
    </row>
    <row r="3417" spans="1:3" x14ac:dyDescent="0.25">
      <c r="A3417" s="104">
        <v>42511.666666666664</v>
      </c>
      <c r="B3417" s="106">
        <v>16</v>
      </c>
      <c r="C3417" s="186">
        <v>2.6855500000000001</v>
      </c>
    </row>
    <row r="3418" spans="1:3" x14ac:dyDescent="0.25">
      <c r="A3418" s="104">
        <v>42511.708333333336</v>
      </c>
      <c r="B3418" s="106">
        <v>17</v>
      </c>
      <c r="C3418" s="186">
        <v>2.7637399999999999</v>
      </c>
    </row>
    <row r="3419" spans="1:3" x14ac:dyDescent="0.25">
      <c r="A3419" s="104">
        <v>42511.75</v>
      </c>
      <c r="B3419" s="106">
        <v>18</v>
      </c>
      <c r="C3419" s="186">
        <v>2.7178</v>
      </c>
    </row>
    <row r="3420" spans="1:3" x14ac:dyDescent="0.25">
      <c r="A3420" s="104">
        <v>42511.791666666664</v>
      </c>
      <c r="B3420" s="106">
        <v>19</v>
      </c>
      <c r="C3420" s="186">
        <v>2.37683</v>
      </c>
    </row>
    <row r="3421" spans="1:3" x14ac:dyDescent="0.25">
      <c r="A3421" s="104">
        <v>42511.833333333336</v>
      </c>
      <c r="B3421" s="106">
        <v>20</v>
      </c>
      <c r="C3421" s="186">
        <v>2.49186</v>
      </c>
    </row>
    <row r="3422" spans="1:3" x14ac:dyDescent="0.25">
      <c r="A3422" s="104">
        <v>42511.875</v>
      </c>
      <c r="B3422" s="106">
        <v>21</v>
      </c>
      <c r="C3422" s="186">
        <v>2.4946299999999999</v>
      </c>
    </row>
    <row r="3423" spans="1:3" x14ac:dyDescent="0.25">
      <c r="A3423" s="104">
        <v>42511.916666666664</v>
      </c>
      <c r="B3423" s="106">
        <v>22</v>
      </c>
      <c r="C3423" s="186">
        <v>2.48048</v>
      </c>
    </row>
    <row r="3424" spans="1:3" x14ac:dyDescent="0.25">
      <c r="A3424" s="104">
        <v>42511.958333333336</v>
      </c>
      <c r="B3424" s="106">
        <v>23</v>
      </c>
      <c r="C3424" s="186">
        <v>2.4152100000000001</v>
      </c>
    </row>
    <row r="3425" spans="1:3" x14ac:dyDescent="0.25">
      <c r="A3425" s="104">
        <v>42511.958333333336</v>
      </c>
      <c r="B3425" s="106">
        <v>24</v>
      </c>
      <c r="C3425" s="186">
        <v>2.3761399999999999</v>
      </c>
    </row>
    <row r="3426" spans="1:3" x14ac:dyDescent="0.25">
      <c r="A3426" s="104">
        <v>42512.041666666664</v>
      </c>
      <c r="B3426" s="106">
        <v>1</v>
      </c>
      <c r="C3426" s="186">
        <v>2.36957</v>
      </c>
    </row>
    <row r="3427" spans="1:3" x14ac:dyDescent="0.25">
      <c r="A3427" s="104">
        <v>42512.083333333336</v>
      </c>
      <c r="B3427" s="106">
        <v>2</v>
      </c>
      <c r="C3427" s="186">
        <v>2.2903199999999999</v>
      </c>
    </row>
    <row r="3428" spans="1:3" x14ac:dyDescent="0.25">
      <c r="A3428" s="104">
        <v>42512.125</v>
      </c>
      <c r="B3428" s="106">
        <v>3</v>
      </c>
      <c r="C3428" s="186">
        <v>2.3126199999999999</v>
      </c>
    </row>
    <row r="3429" spans="1:3" x14ac:dyDescent="0.25">
      <c r="A3429" s="104">
        <v>42512.166666666664</v>
      </c>
      <c r="B3429" s="106">
        <v>4</v>
      </c>
      <c r="C3429" s="186">
        <v>2.3097599999999998</v>
      </c>
    </row>
    <row r="3430" spans="1:3" x14ac:dyDescent="0.25">
      <c r="A3430" s="104">
        <v>42512.208333333336</v>
      </c>
      <c r="B3430" s="106">
        <v>5</v>
      </c>
      <c r="C3430" s="186">
        <v>2.3902600000000001</v>
      </c>
    </row>
    <row r="3431" spans="1:3" x14ac:dyDescent="0.25">
      <c r="A3431" s="104">
        <v>42512.25</v>
      </c>
      <c r="B3431" s="106">
        <v>6</v>
      </c>
      <c r="C3431" s="186">
        <v>2.3332600000000001</v>
      </c>
    </row>
    <row r="3432" spans="1:3" x14ac:dyDescent="0.25">
      <c r="A3432" s="104">
        <v>42512.291666666664</v>
      </c>
      <c r="B3432" s="106">
        <v>7</v>
      </c>
      <c r="C3432" s="186">
        <v>2.29711</v>
      </c>
    </row>
    <row r="3433" spans="1:3" x14ac:dyDescent="0.25">
      <c r="A3433" s="104">
        <v>42512.333333333336</v>
      </c>
      <c r="B3433" s="106">
        <v>8</v>
      </c>
      <c r="C3433" s="186">
        <v>2.2259600000000002</v>
      </c>
    </row>
    <row r="3434" spans="1:3" x14ac:dyDescent="0.25">
      <c r="A3434" s="104">
        <v>42512.375</v>
      </c>
      <c r="B3434" s="106">
        <v>9</v>
      </c>
      <c r="C3434" s="186">
        <v>2.22357</v>
      </c>
    </row>
    <row r="3435" spans="1:3" x14ac:dyDescent="0.25">
      <c r="A3435" s="104">
        <v>42512.416666666664</v>
      </c>
      <c r="B3435" s="106">
        <v>10</v>
      </c>
      <c r="C3435" s="186">
        <v>2.2039200000000001</v>
      </c>
    </row>
    <row r="3436" spans="1:3" x14ac:dyDescent="0.25">
      <c r="A3436" s="104">
        <v>42512.458333333336</v>
      </c>
      <c r="B3436" s="106">
        <v>11</v>
      </c>
      <c r="C3436" s="186">
        <v>2.1080999999999999</v>
      </c>
    </row>
    <row r="3437" spans="1:3" x14ac:dyDescent="0.25">
      <c r="A3437" s="104">
        <v>42512.5</v>
      </c>
      <c r="B3437" s="106">
        <v>12</v>
      </c>
      <c r="C3437" s="186">
        <v>2.0672000000000001</v>
      </c>
    </row>
    <row r="3438" spans="1:3" x14ac:dyDescent="0.25">
      <c r="A3438" s="104">
        <v>42512.541666666664</v>
      </c>
      <c r="B3438" s="106">
        <v>13</v>
      </c>
      <c r="C3438" s="186">
        <v>2.1190899999999999</v>
      </c>
    </row>
    <row r="3439" spans="1:3" x14ac:dyDescent="0.25">
      <c r="A3439" s="104">
        <v>42512.583333333336</v>
      </c>
      <c r="B3439" s="106">
        <v>14</v>
      </c>
      <c r="C3439" s="186">
        <v>2.0586899999999999</v>
      </c>
    </row>
    <row r="3440" spans="1:3" x14ac:dyDescent="0.25">
      <c r="A3440" s="104">
        <v>42512.625</v>
      </c>
      <c r="B3440" s="106">
        <v>15</v>
      </c>
      <c r="C3440" s="186">
        <v>2.1248499999999999</v>
      </c>
    </row>
    <row r="3441" spans="1:3" x14ac:dyDescent="0.25">
      <c r="A3441" s="104">
        <v>42512.666666666664</v>
      </c>
      <c r="B3441" s="106">
        <v>16</v>
      </c>
      <c r="C3441" s="186">
        <v>2.13558</v>
      </c>
    </row>
    <row r="3442" spans="1:3" x14ac:dyDescent="0.25">
      <c r="A3442" s="104">
        <v>42512.708333333336</v>
      </c>
      <c r="B3442" s="106">
        <v>17</v>
      </c>
      <c r="C3442" s="186">
        <v>2.2109999999999999</v>
      </c>
    </row>
    <row r="3443" spans="1:3" x14ac:dyDescent="0.25">
      <c r="A3443" s="104">
        <v>42512.75</v>
      </c>
      <c r="B3443" s="106">
        <v>18</v>
      </c>
      <c r="C3443" s="186">
        <v>2.26797</v>
      </c>
    </row>
    <row r="3444" spans="1:3" x14ac:dyDescent="0.25">
      <c r="A3444" s="104">
        <v>42512.791666666664</v>
      </c>
      <c r="B3444" s="106">
        <v>19</v>
      </c>
      <c r="C3444" s="186">
        <v>2.34327</v>
      </c>
    </row>
    <row r="3445" spans="1:3" x14ac:dyDescent="0.25">
      <c r="A3445" s="104">
        <v>42512.833333333336</v>
      </c>
      <c r="B3445" s="106">
        <v>20</v>
      </c>
      <c r="C3445" s="186">
        <v>2.6036700000000002</v>
      </c>
    </row>
    <row r="3446" spans="1:3" x14ac:dyDescent="0.25">
      <c r="A3446" s="104">
        <v>42512.875</v>
      </c>
      <c r="B3446" s="106">
        <v>21</v>
      </c>
      <c r="C3446" s="186">
        <v>2.4954800000000001</v>
      </c>
    </row>
    <row r="3447" spans="1:3" x14ac:dyDescent="0.25">
      <c r="A3447" s="104">
        <v>42512.916666666664</v>
      </c>
      <c r="B3447" s="106">
        <v>22</v>
      </c>
      <c r="C3447" s="186">
        <v>2.5104799999999998</v>
      </c>
    </row>
    <row r="3448" spans="1:3" x14ac:dyDescent="0.25">
      <c r="A3448" s="104">
        <v>42512.958333333336</v>
      </c>
      <c r="B3448" s="106">
        <v>23</v>
      </c>
      <c r="C3448" s="186">
        <v>2.4180199999999998</v>
      </c>
    </row>
    <row r="3449" spans="1:3" x14ac:dyDescent="0.25">
      <c r="A3449" s="104">
        <v>42512.958333333336</v>
      </c>
      <c r="B3449" s="106">
        <v>24</v>
      </c>
      <c r="C3449" s="186">
        <v>2.3361800000000001</v>
      </c>
    </row>
    <row r="3450" spans="1:3" x14ac:dyDescent="0.25">
      <c r="A3450" s="104">
        <v>42513.041666666664</v>
      </c>
      <c r="B3450" s="106">
        <v>1</v>
      </c>
      <c r="C3450" s="186">
        <v>2.36605</v>
      </c>
    </row>
    <row r="3451" spans="1:3" x14ac:dyDescent="0.25">
      <c r="A3451" s="104">
        <v>42513.083333333336</v>
      </c>
      <c r="B3451" s="106">
        <v>2</v>
      </c>
      <c r="C3451" s="186">
        <v>2.3289800000000001</v>
      </c>
    </row>
    <row r="3452" spans="1:3" x14ac:dyDescent="0.25">
      <c r="A3452" s="104">
        <v>42513.125</v>
      </c>
      <c r="B3452" s="106">
        <v>3</v>
      </c>
      <c r="C3452" s="186">
        <v>2.37398</v>
      </c>
    </row>
    <row r="3453" spans="1:3" x14ac:dyDescent="0.25">
      <c r="A3453" s="104">
        <v>42513.166666666664</v>
      </c>
      <c r="B3453" s="106">
        <v>4</v>
      </c>
      <c r="C3453" s="186">
        <v>2.4634800000000001</v>
      </c>
    </row>
    <row r="3454" spans="1:3" x14ac:dyDescent="0.25">
      <c r="A3454" s="104">
        <v>42513.208333333336</v>
      </c>
      <c r="B3454" s="106">
        <v>5</v>
      </c>
      <c r="C3454" s="186">
        <v>2.7457600000000002</v>
      </c>
    </row>
    <row r="3455" spans="1:3" x14ac:dyDescent="0.25">
      <c r="A3455" s="104">
        <v>42513.25</v>
      </c>
      <c r="B3455" s="106">
        <v>6</v>
      </c>
      <c r="C3455" s="186">
        <v>3.1776499999999999</v>
      </c>
    </row>
    <row r="3456" spans="1:3" x14ac:dyDescent="0.25">
      <c r="A3456" s="104">
        <v>42513.291666666664</v>
      </c>
      <c r="B3456" s="106">
        <v>7</v>
      </c>
      <c r="C3456" s="186">
        <v>3.7436400000000001</v>
      </c>
    </row>
    <row r="3457" spans="1:3" x14ac:dyDescent="0.25">
      <c r="A3457" s="104">
        <v>42513.333333333336</v>
      </c>
      <c r="B3457" s="106">
        <v>8</v>
      </c>
      <c r="C3457" s="186">
        <v>4.0342900000000004</v>
      </c>
    </row>
    <row r="3458" spans="1:3" x14ac:dyDescent="0.25">
      <c r="A3458" s="104">
        <v>42513.375</v>
      </c>
      <c r="B3458" s="106">
        <v>9</v>
      </c>
      <c r="C3458" s="186">
        <v>4.0846</v>
      </c>
    </row>
    <row r="3459" spans="1:3" x14ac:dyDescent="0.25">
      <c r="A3459" s="104">
        <v>42513.416666666664</v>
      </c>
      <c r="B3459" s="106">
        <v>10</v>
      </c>
      <c r="C3459" s="186">
        <v>4.2192699999999999</v>
      </c>
    </row>
    <row r="3460" spans="1:3" x14ac:dyDescent="0.25">
      <c r="A3460" s="104">
        <v>42513.458333333336</v>
      </c>
      <c r="B3460" s="106">
        <v>11</v>
      </c>
      <c r="C3460" s="186">
        <v>3.91004</v>
      </c>
    </row>
    <row r="3461" spans="1:3" x14ac:dyDescent="0.25">
      <c r="A3461" s="104">
        <v>42513.5</v>
      </c>
      <c r="B3461" s="106">
        <v>12</v>
      </c>
      <c r="C3461" s="186">
        <v>3.3102800000000001</v>
      </c>
    </row>
    <row r="3462" spans="1:3" x14ac:dyDescent="0.25">
      <c r="A3462" s="104">
        <v>42513.541666666664</v>
      </c>
      <c r="B3462" s="106">
        <v>13</v>
      </c>
      <c r="C3462" s="186">
        <v>3.4044699999999999</v>
      </c>
    </row>
    <row r="3463" spans="1:3" x14ac:dyDescent="0.25">
      <c r="A3463" s="104">
        <v>42513.583333333336</v>
      </c>
      <c r="B3463" s="106">
        <v>14</v>
      </c>
      <c r="C3463" s="186">
        <v>3.2392300000000001</v>
      </c>
    </row>
    <row r="3464" spans="1:3" x14ac:dyDescent="0.25">
      <c r="A3464" s="104">
        <v>42513.625</v>
      </c>
      <c r="B3464" s="106">
        <v>15</v>
      </c>
      <c r="C3464" s="186">
        <v>3.0051000000000001</v>
      </c>
    </row>
    <row r="3465" spans="1:3" x14ac:dyDescent="0.25">
      <c r="A3465" s="104">
        <v>42513.666666666664</v>
      </c>
      <c r="B3465" s="106">
        <v>16</v>
      </c>
      <c r="C3465" s="186">
        <v>2.59443</v>
      </c>
    </row>
    <row r="3466" spans="1:3" x14ac:dyDescent="0.25">
      <c r="A3466" s="104">
        <v>42513.708333333336</v>
      </c>
      <c r="B3466" s="106">
        <v>17</v>
      </c>
      <c r="C3466" s="186">
        <v>2.42896</v>
      </c>
    </row>
    <row r="3467" spans="1:3" x14ac:dyDescent="0.25">
      <c r="A3467" s="104">
        <v>42513.75</v>
      </c>
      <c r="B3467" s="106">
        <v>18</v>
      </c>
      <c r="C3467" s="186">
        <v>2.1385000000000001</v>
      </c>
    </row>
    <row r="3468" spans="1:3" x14ac:dyDescent="0.25">
      <c r="A3468" s="104">
        <v>42513.791666666664</v>
      </c>
      <c r="B3468" s="106">
        <v>19</v>
      </c>
      <c r="C3468" s="186">
        <v>2.0141900000000001</v>
      </c>
    </row>
    <row r="3469" spans="1:3" x14ac:dyDescent="0.25">
      <c r="A3469" s="104">
        <v>42513.833333333336</v>
      </c>
      <c r="B3469" s="106">
        <v>20</v>
      </c>
      <c r="C3469" s="186">
        <v>2.8301599999999998</v>
      </c>
    </row>
    <row r="3470" spans="1:3" x14ac:dyDescent="0.25">
      <c r="A3470" s="104">
        <v>42513.875</v>
      </c>
      <c r="B3470" s="106">
        <v>21</v>
      </c>
      <c r="C3470" s="186">
        <v>2.8349099999999998</v>
      </c>
    </row>
    <row r="3471" spans="1:3" x14ac:dyDescent="0.25">
      <c r="A3471" s="104">
        <v>42513.916666666664</v>
      </c>
      <c r="B3471" s="106">
        <v>22</v>
      </c>
      <c r="C3471" s="186">
        <v>1.9619800000000001</v>
      </c>
    </row>
    <row r="3472" spans="1:3" x14ac:dyDescent="0.25">
      <c r="A3472" s="104">
        <v>42513.958333333336</v>
      </c>
      <c r="B3472" s="106">
        <v>23</v>
      </c>
      <c r="C3472" s="186">
        <v>1.9128499999999999</v>
      </c>
    </row>
    <row r="3473" spans="1:3" x14ac:dyDescent="0.25">
      <c r="A3473" s="104">
        <v>42513.958333333336</v>
      </c>
      <c r="B3473" s="106">
        <v>24</v>
      </c>
      <c r="C3473" s="186">
        <v>1.8521099999999999</v>
      </c>
    </row>
    <row r="3474" spans="1:3" x14ac:dyDescent="0.25">
      <c r="A3474" s="104">
        <v>42514.041666666664</v>
      </c>
      <c r="B3474" s="106">
        <v>1</v>
      </c>
      <c r="C3474" s="186">
        <v>1.82335</v>
      </c>
    </row>
    <row r="3475" spans="1:3" x14ac:dyDescent="0.25">
      <c r="A3475" s="104">
        <v>42514.083333333336</v>
      </c>
      <c r="B3475" s="106">
        <v>2</v>
      </c>
      <c r="C3475" s="186">
        <v>1.76772</v>
      </c>
    </row>
    <row r="3476" spans="1:3" x14ac:dyDescent="0.25">
      <c r="A3476" s="104">
        <v>42514.125</v>
      </c>
      <c r="B3476" s="106">
        <v>3</v>
      </c>
      <c r="C3476" s="186">
        <v>1.7675799999999999</v>
      </c>
    </row>
    <row r="3477" spans="1:3" x14ac:dyDescent="0.25">
      <c r="A3477" s="104">
        <v>42514.166666666664</v>
      </c>
      <c r="B3477" s="106">
        <v>4</v>
      </c>
      <c r="C3477" s="186">
        <v>1.8508800000000001</v>
      </c>
    </row>
    <row r="3478" spans="1:3" x14ac:dyDescent="0.25">
      <c r="A3478" s="104">
        <v>42514.208333333336</v>
      </c>
      <c r="B3478" s="106">
        <v>5</v>
      </c>
      <c r="C3478" s="186">
        <v>2.1572300000000002</v>
      </c>
    </row>
    <row r="3479" spans="1:3" x14ac:dyDescent="0.25">
      <c r="A3479" s="104">
        <v>42514.25</v>
      </c>
      <c r="B3479" s="106">
        <v>6</v>
      </c>
      <c r="C3479" s="186">
        <v>2.5709399999999998</v>
      </c>
    </row>
    <row r="3480" spans="1:3" x14ac:dyDescent="0.25">
      <c r="A3480" s="104">
        <v>42514.291666666664</v>
      </c>
      <c r="B3480" s="106">
        <v>7</v>
      </c>
      <c r="C3480" s="186">
        <v>3.22519</v>
      </c>
    </row>
    <row r="3481" spans="1:3" x14ac:dyDescent="0.25">
      <c r="A3481" s="104">
        <v>42514.333333333336</v>
      </c>
      <c r="B3481" s="106">
        <v>8</v>
      </c>
      <c r="C3481" s="186">
        <v>3.7496399999999999</v>
      </c>
    </row>
    <row r="3482" spans="1:3" x14ac:dyDescent="0.25">
      <c r="A3482" s="104">
        <v>42514.375</v>
      </c>
      <c r="B3482" s="106">
        <v>9</v>
      </c>
      <c r="C3482" s="186">
        <v>3.9091800000000001</v>
      </c>
    </row>
    <row r="3483" spans="1:3" x14ac:dyDescent="0.25">
      <c r="A3483" s="104">
        <v>42514.416666666664</v>
      </c>
      <c r="B3483" s="106">
        <v>10</v>
      </c>
      <c r="C3483" s="186">
        <v>3.9772799999999999</v>
      </c>
    </row>
    <row r="3484" spans="1:3" x14ac:dyDescent="0.25">
      <c r="A3484" s="104">
        <v>42514.458333333336</v>
      </c>
      <c r="B3484" s="106">
        <v>11</v>
      </c>
      <c r="C3484" s="186">
        <v>3.8803899999999998</v>
      </c>
    </row>
    <row r="3485" spans="1:3" x14ac:dyDescent="0.25">
      <c r="A3485" s="104">
        <v>42514.5</v>
      </c>
      <c r="B3485" s="106">
        <v>12</v>
      </c>
      <c r="C3485" s="186">
        <v>3.5873200000000001</v>
      </c>
    </row>
    <row r="3486" spans="1:3" x14ac:dyDescent="0.25">
      <c r="A3486" s="104">
        <v>42514.541666666664</v>
      </c>
      <c r="B3486" s="106">
        <v>13</v>
      </c>
      <c r="C3486" s="186">
        <v>3.4858600000000002</v>
      </c>
    </row>
    <row r="3487" spans="1:3" x14ac:dyDescent="0.25">
      <c r="A3487" s="104">
        <v>42514.583333333336</v>
      </c>
      <c r="B3487" s="106">
        <v>14</v>
      </c>
      <c r="C3487" s="186">
        <v>3.2561599999999999</v>
      </c>
    </row>
    <row r="3488" spans="1:3" x14ac:dyDescent="0.25">
      <c r="A3488" s="104">
        <v>42514.625</v>
      </c>
      <c r="B3488" s="106">
        <v>15</v>
      </c>
      <c r="C3488" s="186">
        <v>3.1423700000000001</v>
      </c>
    </row>
    <row r="3489" spans="1:3" x14ac:dyDescent="0.25">
      <c r="A3489" s="104">
        <v>42514.666666666664</v>
      </c>
      <c r="B3489" s="106">
        <v>16</v>
      </c>
      <c r="C3489" s="186">
        <v>2.6710500000000001</v>
      </c>
    </row>
    <row r="3490" spans="1:3" x14ac:dyDescent="0.25">
      <c r="A3490" s="104">
        <v>42514.708333333336</v>
      </c>
      <c r="B3490" s="106">
        <v>17</v>
      </c>
      <c r="C3490" s="186">
        <v>2.42787</v>
      </c>
    </row>
    <row r="3491" spans="1:3" x14ac:dyDescent="0.25">
      <c r="A3491" s="104">
        <v>42514.75</v>
      </c>
      <c r="B3491" s="106">
        <v>18</v>
      </c>
      <c r="C3491" s="186">
        <v>2.1815199999999999</v>
      </c>
    </row>
    <row r="3492" spans="1:3" x14ac:dyDescent="0.25">
      <c r="A3492" s="104">
        <v>42514.791666666664</v>
      </c>
      <c r="B3492" s="106">
        <v>19</v>
      </c>
      <c r="C3492" s="186">
        <v>2.0868799999999998</v>
      </c>
    </row>
    <row r="3493" spans="1:3" x14ac:dyDescent="0.25">
      <c r="A3493" s="104">
        <v>42514.833333333336</v>
      </c>
      <c r="B3493" s="106">
        <v>20</v>
      </c>
      <c r="C3493" s="186">
        <v>2.0889199999999999</v>
      </c>
    </row>
    <row r="3494" spans="1:3" x14ac:dyDescent="0.25">
      <c r="A3494" s="104">
        <v>42514.875</v>
      </c>
      <c r="B3494" s="106">
        <v>21</v>
      </c>
      <c r="C3494" s="186">
        <v>1.99272</v>
      </c>
    </row>
    <row r="3495" spans="1:3" x14ac:dyDescent="0.25">
      <c r="A3495" s="104">
        <v>42514.916666666664</v>
      </c>
      <c r="B3495" s="106">
        <v>22</v>
      </c>
      <c r="C3495" s="186">
        <v>1.9853499999999999</v>
      </c>
    </row>
    <row r="3496" spans="1:3" x14ac:dyDescent="0.25">
      <c r="A3496" s="104">
        <v>42514.958333333336</v>
      </c>
      <c r="B3496" s="106">
        <v>23</v>
      </c>
      <c r="C3496" s="186">
        <v>1.92564</v>
      </c>
    </row>
    <row r="3497" spans="1:3" x14ac:dyDescent="0.25">
      <c r="A3497" s="104">
        <v>42514.958333333336</v>
      </c>
      <c r="B3497" s="106">
        <v>24</v>
      </c>
      <c r="C3497" s="186">
        <v>1.8634599999999999</v>
      </c>
    </row>
    <row r="3498" spans="1:3" x14ac:dyDescent="0.25">
      <c r="A3498" s="104">
        <v>42515.041666666664</v>
      </c>
      <c r="B3498" s="106">
        <v>1</v>
      </c>
      <c r="C3498" s="186">
        <v>1.8533299999999999</v>
      </c>
    </row>
    <row r="3499" spans="1:3" x14ac:dyDescent="0.25">
      <c r="A3499" s="104">
        <v>42515.083333333336</v>
      </c>
      <c r="B3499" s="106">
        <v>2</v>
      </c>
      <c r="C3499" s="186">
        <v>1.7800800000000001</v>
      </c>
    </row>
    <row r="3500" spans="1:3" x14ac:dyDescent="0.25">
      <c r="A3500" s="104">
        <v>42515.125</v>
      </c>
      <c r="B3500" s="106">
        <v>3</v>
      </c>
      <c r="C3500" s="186">
        <v>1.7838400000000001</v>
      </c>
    </row>
    <row r="3501" spans="1:3" x14ac:dyDescent="0.25">
      <c r="A3501" s="104">
        <v>42515.166666666664</v>
      </c>
      <c r="B3501" s="106">
        <v>4</v>
      </c>
      <c r="C3501" s="186">
        <v>1.88887</v>
      </c>
    </row>
    <row r="3502" spans="1:3" x14ac:dyDescent="0.25">
      <c r="A3502" s="104">
        <v>42515.208333333336</v>
      </c>
      <c r="B3502" s="106">
        <v>5</v>
      </c>
      <c r="C3502" s="186">
        <v>2.3761100000000002</v>
      </c>
    </row>
    <row r="3503" spans="1:3" x14ac:dyDescent="0.25">
      <c r="A3503" s="104">
        <v>42515.25</v>
      </c>
      <c r="B3503" s="106">
        <v>6</v>
      </c>
      <c r="C3503" s="186">
        <v>2.54515</v>
      </c>
    </row>
    <row r="3504" spans="1:3" x14ac:dyDescent="0.25">
      <c r="A3504" s="104">
        <v>42515.291666666664</v>
      </c>
      <c r="B3504" s="106">
        <v>7</v>
      </c>
      <c r="C3504" s="186">
        <v>3.1764199999999998</v>
      </c>
    </row>
    <row r="3505" spans="1:3" x14ac:dyDescent="0.25">
      <c r="A3505" s="104">
        <v>42515.333333333336</v>
      </c>
      <c r="B3505" s="106">
        <v>8</v>
      </c>
      <c r="C3505" s="186">
        <v>3.5589300000000001</v>
      </c>
    </row>
    <row r="3506" spans="1:3" x14ac:dyDescent="0.25">
      <c r="A3506" s="104">
        <v>42515.375</v>
      </c>
      <c r="B3506" s="106">
        <v>9</v>
      </c>
      <c r="C3506" s="186">
        <v>3.7001599999999999</v>
      </c>
    </row>
    <row r="3507" spans="1:3" x14ac:dyDescent="0.25">
      <c r="A3507" s="104">
        <v>42515.416666666664</v>
      </c>
      <c r="B3507" s="106">
        <v>10</v>
      </c>
      <c r="C3507" s="186">
        <v>4.1467599999999996</v>
      </c>
    </row>
    <row r="3508" spans="1:3" x14ac:dyDescent="0.25">
      <c r="A3508" s="104">
        <v>42515.458333333336</v>
      </c>
      <c r="B3508" s="106">
        <v>11</v>
      </c>
      <c r="C3508" s="186">
        <v>4.0238699999999996</v>
      </c>
    </row>
    <row r="3509" spans="1:3" x14ac:dyDescent="0.25">
      <c r="A3509" s="104">
        <v>42515.5</v>
      </c>
      <c r="B3509" s="106">
        <v>12</v>
      </c>
      <c r="C3509" s="186">
        <v>3.8864100000000001</v>
      </c>
    </row>
    <row r="3510" spans="1:3" x14ac:dyDescent="0.25">
      <c r="A3510" s="104">
        <v>42515.541666666664</v>
      </c>
      <c r="B3510" s="106">
        <v>13</v>
      </c>
      <c r="C3510" s="186">
        <v>3.2984100000000001</v>
      </c>
    </row>
    <row r="3511" spans="1:3" x14ac:dyDescent="0.25">
      <c r="A3511" s="104">
        <v>42515.583333333336</v>
      </c>
      <c r="B3511" s="106">
        <v>14</v>
      </c>
      <c r="C3511" s="186">
        <v>3.4601999999999999</v>
      </c>
    </row>
    <row r="3512" spans="1:3" x14ac:dyDescent="0.25">
      <c r="A3512" s="104">
        <v>42515.625</v>
      </c>
      <c r="B3512" s="106">
        <v>15</v>
      </c>
      <c r="C3512" s="186">
        <v>3.1306699999999998</v>
      </c>
    </row>
    <row r="3513" spans="1:3" x14ac:dyDescent="0.25">
      <c r="A3513" s="104">
        <v>42515.666666666664</v>
      </c>
      <c r="B3513" s="106">
        <v>16</v>
      </c>
      <c r="C3513" s="186">
        <v>2.5350999999999999</v>
      </c>
    </row>
    <row r="3514" spans="1:3" x14ac:dyDescent="0.25">
      <c r="A3514" s="104">
        <v>42515.708333333336</v>
      </c>
      <c r="B3514" s="106">
        <v>17</v>
      </c>
      <c r="C3514" s="186">
        <v>2.3315600000000001</v>
      </c>
    </row>
    <row r="3515" spans="1:3" x14ac:dyDescent="0.25">
      <c r="A3515" s="104">
        <v>42515.75</v>
      </c>
      <c r="B3515" s="106">
        <v>18</v>
      </c>
      <c r="C3515" s="186">
        <v>2.10101</v>
      </c>
    </row>
    <row r="3516" spans="1:3" x14ac:dyDescent="0.25">
      <c r="A3516" s="104">
        <v>42515.791666666664</v>
      </c>
      <c r="B3516" s="106">
        <v>19</v>
      </c>
      <c r="C3516" s="186">
        <v>2.0270100000000002</v>
      </c>
    </row>
    <row r="3517" spans="1:3" x14ac:dyDescent="0.25">
      <c r="A3517" s="104">
        <v>42515.833333333336</v>
      </c>
      <c r="B3517" s="106">
        <v>20</v>
      </c>
      <c r="C3517" s="186">
        <v>2.0181800000000001</v>
      </c>
    </row>
    <row r="3518" spans="1:3" x14ac:dyDescent="0.25">
      <c r="A3518" s="104">
        <v>42515.875</v>
      </c>
      <c r="B3518" s="106">
        <v>21</v>
      </c>
      <c r="C3518" s="186">
        <v>1.97522</v>
      </c>
    </row>
    <row r="3519" spans="1:3" x14ac:dyDescent="0.25">
      <c r="A3519" s="104">
        <v>42515.916666666664</v>
      </c>
      <c r="B3519" s="106">
        <v>22</v>
      </c>
      <c r="C3519" s="186">
        <v>1.93279</v>
      </c>
    </row>
    <row r="3520" spans="1:3" x14ac:dyDescent="0.25">
      <c r="A3520" s="104">
        <v>42515.958333333336</v>
      </c>
      <c r="B3520" s="106">
        <v>23</v>
      </c>
      <c r="C3520" s="186">
        <v>1.91797</v>
      </c>
    </row>
    <row r="3521" spans="1:3" x14ac:dyDescent="0.25">
      <c r="A3521" s="104">
        <v>42515.958333333336</v>
      </c>
      <c r="B3521" s="106">
        <v>24</v>
      </c>
      <c r="C3521" s="186">
        <v>1.87046</v>
      </c>
    </row>
    <row r="3522" spans="1:3" x14ac:dyDescent="0.25">
      <c r="A3522" s="104">
        <v>42516.041666666664</v>
      </c>
      <c r="B3522" s="106">
        <v>1</v>
      </c>
      <c r="C3522" s="186">
        <v>1.8021</v>
      </c>
    </row>
    <row r="3523" spans="1:3" x14ac:dyDescent="0.25">
      <c r="A3523" s="104">
        <v>42516.083333333336</v>
      </c>
      <c r="B3523" s="106">
        <v>2</v>
      </c>
      <c r="C3523" s="186">
        <v>1.7542199999999999</v>
      </c>
    </row>
    <row r="3524" spans="1:3" x14ac:dyDescent="0.25">
      <c r="A3524" s="104">
        <v>42516.125</v>
      </c>
      <c r="B3524" s="106">
        <v>3</v>
      </c>
      <c r="C3524" s="186">
        <v>1.7598499999999999</v>
      </c>
    </row>
    <row r="3525" spans="1:3" x14ac:dyDescent="0.25">
      <c r="A3525" s="104">
        <v>42516.166666666664</v>
      </c>
      <c r="B3525" s="106">
        <v>4</v>
      </c>
      <c r="C3525" s="186">
        <v>1.8667100000000001</v>
      </c>
    </row>
    <row r="3526" spans="1:3" x14ac:dyDescent="0.25">
      <c r="A3526" s="104">
        <v>42516.208333333336</v>
      </c>
      <c r="B3526" s="106">
        <v>5</v>
      </c>
      <c r="C3526" s="186">
        <v>2.1461600000000001</v>
      </c>
    </row>
    <row r="3527" spans="1:3" x14ac:dyDescent="0.25">
      <c r="A3527" s="104">
        <v>42516.25</v>
      </c>
      <c r="B3527" s="106">
        <v>6</v>
      </c>
      <c r="C3527" s="186">
        <v>2.5636299999999999</v>
      </c>
    </row>
    <row r="3528" spans="1:3" x14ac:dyDescent="0.25">
      <c r="A3528" s="104">
        <v>42516.291666666664</v>
      </c>
      <c r="B3528" s="106">
        <v>7</v>
      </c>
      <c r="C3528" s="186">
        <v>3.2062499999999998</v>
      </c>
    </row>
    <row r="3529" spans="1:3" x14ac:dyDescent="0.25">
      <c r="A3529" s="104">
        <v>42516.333333333336</v>
      </c>
      <c r="B3529" s="106">
        <v>8</v>
      </c>
      <c r="C3529" s="186">
        <v>3.37548</v>
      </c>
    </row>
    <row r="3530" spans="1:3" x14ac:dyDescent="0.25">
      <c r="A3530" s="104">
        <v>42516.375</v>
      </c>
      <c r="B3530" s="106">
        <v>9</v>
      </c>
      <c r="C3530" s="186">
        <v>4.2275900000000002</v>
      </c>
    </row>
    <row r="3531" spans="1:3" x14ac:dyDescent="0.25">
      <c r="A3531" s="104">
        <v>42516.416666666664</v>
      </c>
      <c r="B3531" s="106">
        <v>10</v>
      </c>
      <c r="C3531" s="186">
        <v>3.94224</v>
      </c>
    </row>
    <row r="3532" spans="1:3" x14ac:dyDescent="0.25">
      <c r="A3532" s="104">
        <v>42516.458333333336</v>
      </c>
      <c r="B3532" s="106">
        <v>11</v>
      </c>
      <c r="C3532" s="186">
        <v>3.6639599999999999</v>
      </c>
    </row>
    <row r="3533" spans="1:3" x14ac:dyDescent="0.25">
      <c r="A3533" s="104">
        <v>42516.5</v>
      </c>
      <c r="B3533" s="106">
        <v>12</v>
      </c>
      <c r="C3533" s="186">
        <v>3.31995</v>
      </c>
    </row>
    <row r="3534" spans="1:3" x14ac:dyDescent="0.25">
      <c r="A3534" s="104">
        <v>42516.541666666664</v>
      </c>
      <c r="B3534" s="106">
        <v>13</v>
      </c>
      <c r="C3534" s="186">
        <v>3.2932399999999999</v>
      </c>
    </row>
    <row r="3535" spans="1:3" x14ac:dyDescent="0.25">
      <c r="A3535" s="104">
        <v>42516.583333333336</v>
      </c>
      <c r="B3535" s="106">
        <v>14</v>
      </c>
      <c r="C3535" s="186">
        <v>3.1991800000000001</v>
      </c>
    </row>
    <row r="3536" spans="1:3" x14ac:dyDescent="0.25">
      <c r="A3536" s="104">
        <v>42516.625</v>
      </c>
      <c r="B3536" s="106">
        <v>15</v>
      </c>
      <c r="C3536" s="186">
        <v>3.0361899999999999</v>
      </c>
    </row>
    <row r="3537" spans="1:3" x14ac:dyDescent="0.25">
      <c r="A3537" s="104">
        <v>42516.666666666664</v>
      </c>
      <c r="B3537" s="106">
        <v>16</v>
      </c>
      <c r="C3537" s="186">
        <v>2.54406</v>
      </c>
    </row>
    <row r="3538" spans="1:3" x14ac:dyDescent="0.25">
      <c r="A3538" s="104">
        <v>42516.708333333336</v>
      </c>
      <c r="B3538" s="106">
        <v>17</v>
      </c>
      <c r="C3538" s="186">
        <v>2.31243</v>
      </c>
    </row>
    <row r="3539" spans="1:3" x14ac:dyDescent="0.25">
      <c r="A3539" s="104">
        <v>42516.75</v>
      </c>
      <c r="B3539" s="106">
        <v>18</v>
      </c>
      <c r="C3539" s="186">
        <v>2.08081</v>
      </c>
    </row>
    <row r="3540" spans="1:3" x14ac:dyDescent="0.25">
      <c r="A3540" s="104">
        <v>42516.791666666664</v>
      </c>
      <c r="B3540" s="106">
        <v>19</v>
      </c>
      <c r="C3540" s="186">
        <v>2.0188799999999998</v>
      </c>
    </row>
    <row r="3541" spans="1:3" x14ac:dyDescent="0.25">
      <c r="A3541" s="104">
        <v>42516.833333333336</v>
      </c>
      <c r="B3541" s="106">
        <v>20</v>
      </c>
      <c r="C3541" s="186">
        <v>2.0013700000000001</v>
      </c>
    </row>
    <row r="3542" spans="1:3" x14ac:dyDescent="0.25">
      <c r="A3542" s="104">
        <v>42516.875</v>
      </c>
      <c r="B3542" s="106">
        <v>21</v>
      </c>
      <c r="C3542" s="186">
        <v>1.9913799999999999</v>
      </c>
    </row>
    <row r="3543" spans="1:3" x14ac:dyDescent="0.25">
      <c r="A3543" s="104">
        <v>42516.916666666664</v>
      </c>
      <c r="B3543" s="106">
        <v>22</v>
      </c>
      <c r="C3543" s="186">
        <v>1.9553799999999999</v>
      </c>
    </row>
    <row r="3544" spans="1:3" x14ac:dyDescent="0.25">
      <c r="A3544" s="104">
        <v>42516.958333333336</v>
      </c>
      <c r="B3544" s="106">
        <v>23</v>
      </c>
      <c r="C3544" s="186">
        <v>1.88873</v>
      </c>
    </row>
    <row r="3545" spans="1:3" x14ac:dyDescent="0.25">
      <c r="A3545" s="104">
        <v>42516.958333333336</v>
      </c>
      <c r="B3545" s="106">
        <v>24</v>
      </c>
      <c r="C3545" s="186">
        <v>1.8328899999999999</v>
      </c>
    </row>
    <row r="3546" spans="1:3" x14ac:dyDescent="0.25">
      <c r="A3546" s="104">
        <v>42517.041666666664</v>
      </c>
      <c r="B3546" s="106">
        <v>1</v>
      </c>
      <c r="C3546" s="186">
        <v>1.79108</v>
      </c>
    </row>
    <row r="3547" spans="1:3" x14ac:dyDescent="0.25">
      <c r="A3547" s="104">
        <v>42517.083333333336</v>
      </c>
      <c r="B3547" s="106">
        <v>2</v>
      </c>
      <c r="C3547" s="186">
        <v>1.7297100000000001</v>
      </c>
    </row>
    <row r="3548" spans="1:3" x14ac:dyDescent="0.25">
      <c r="A3548" s="104">
        <v>42517.125</v>
      </c>
      <c r="B3548" s="106">
        <v>3</v>
      </c>
      <c r="C3548" s="186">
        <v>1.73498</v>
      </c>
    </row>
    <row r="3549" spans="1:3" x14ac:dyDescent="0.25">
      <c r="A3549" s="104">
        <v>42517.166666666664</v>
      </c>
      <c r="B3549" s="106">
        <v>4</v>
      </c>
      <c r="C3549" s="186">
        <v>1.83741</v>
      </c>
    </row>
    <row r="3550" spans="1:3" x14ac:dyDescent="0.25">
      <c r="A3550" s="104">
        <v>42517.208333333336</v>
      </c>
      <c r="B3550" s="106">
        <v>5</v>
      </c>
      <c r="C3550" s="186">
        <v>2.2785700000000002</v>
      </c>
    </row>
    <row r="3551" spans="1:3" x14ac:dyDescent="0.25">
      <c r="A3551" s="104">
        <v>42517.25</v>
      </c>
      <c r="B3551" s="106">
        <v>6</v>
      </c>
      <c r="C3551" s="186">
        <v>2.4074599999999999</v>
      </c>
    </row>
    <row r="3552" spans="1:3" x14ac:dyDescent="0.25">
      <c r="A3552" s="104">
        <v>42517.291666666664</v>
      </c>
      <c r="B3552" s="106">
        <v>7</v>
      </c>
      <c r="C3552" s="186">
        <v>3.0049100000000002</v>
      </c>
    </row>
    <row r="3553" spans="1:3" x14ac:dyDescent="0.25">
      <c r="A3553" s="104">
        <v>42517.333333333336</v>
      </c>
      <c r="B3553" s="106">
        <v>8</v>
      </c>
      <c r="C3553" s="186">
        <v>3.2844699999999998</v>
      </c>
    </row>
    <row r="3554" spans="1:3" x14ac:dyDescent="0.25">
      <c r="A3554" s="104">
        <v>42517.375</v>
      </c>
      <c r="B3554" s="106">
        <v>9</v>
      </c>
      <c r="C3554" s="186">
        <v>3.4528500000000002</v>
      </c>
    </row>
    <row r="3555" spans="1:3" x14ac:dyDescent="0.25">
      <c r="A3555" s="104">
        <v>42517.416666666664</v>
      </c>
      <c r="B3555" s="106">
        <v>10</v>
      </c>
      <c r="C3555" s="186">
        <v>3.8348399999999998</v>
      </c>
    </row>
    <row r="3556" spans="1:3" x14ac:dyDescent="0.25">
      <c r="A3556" s="104">
        <v>42517.458333333336</v>
      </c>
      <c r="B3556" s="106">
        <v>11</v>
      </c>
      <c r="C3556" s="186">
        <v>3.27311</v>
      </c>
    </row>
    <row r="3557" spans="1:3" x14ac:dyDescent="0.25">
      <c r="A3557" s="104">
        <v>42517.5</v>
      </c>
      <c r="B3557" s="106">
        <v>12</v>
      </c>
      <c r="C3557" s="186">
        <v>3.0543</v>
      </c>
    </row>
    <row r="3558" spans="1:3" x14ac:dyDescent="0.25">
      <c r="A3558" s="104">
        <v>42517.541666666664</v>
      </c>
      <c r="B3558" s="106">
        <v>13</v>
      </c>
      <c r="C3558" s="186">
        <v>3.0553400000000002</v>
      </c>
    </row>
    <row r="3559" spans="1:3" x14ac:dyDescent="0.25">
      <c r="A3559" s="104">
        <v>42517.583333333336</v>
      </c>
      <c r="B3559" s="106">
        <v>14</v>
      </c>
      <c r="C3559" s="186">
        <v>3.0816499999999998</v>
      </c>
    </row>
    <row r="3560" spans="1:3" x14ac:dyDescent="0.25">
      <c r="A3560" s="104">
        <v>42517.625</v>
      </c>
      <c r="B3560" s="106">
        <v>15</v>
      </c>
      <c r="C3560" s="186">
        <v>3.0133000000000001</v>
      </c>
    </row>
    <row r="3561" spans="1:3" x14ac:dyDescent="0.25">
      <c r="A3561" s="104">
        <v>42517.666666666664</v>
      </c>
      <c r="B3561" s="106">
        <v>16</v>
      </c>
      <c r="C3561" s="186">
        <v>2.5255000000000001</v>
      </c>
    </row>
    <row r="3562" spans="1:3" x14ac:dyDescent="0.25">
      <c r="A3562" s="104">
        <v>42517.708333333336</v>
      </c>
      <c r="B3562" s="106">
        <v>17</v>
      </c>
      <c r="C3562" s="186">
        <v>2.3476499999999998</v>
      </c>
    </row>
    <row r="3563" spans="1:3" x14ac:dyDescent="0.25">
      <c r="A3563" s="104">
        <v>42517.75</v>
      </c>
      <c r="B3563" s="106">
        <v>18</v>
      </c>
      <c r="C3563" s="186">
        <v>2.1375600000000001</v>
      </c>
    </row>
    <row r="3564" spans="1:3" x14ac:dyDescent="0.25">
      <c r="A3564" s="104">
        <v>42517.791666666664</v>
      </c>
      <c r="B3564" s="106">
        <v>19</v>
      </c>
      <c r="C3564" s="186">
        <v>2.0307499999999998</v>
      </c>
    </row>
    <row r="3565" spans="1:3" x14ac:dyDescent="0.25">
      <c r="A3565" s="104">
        <v>42517.833333333336</v>
      </c>
      <c r="B3565" s="106">
        <v>20</v>
      </c>
      <c r="C3565" s="186">
        <v>2.0141499999999999</v>
      </c>
    </row>
    <row r="3566" spans="1:3" x14ac:dyDescent="0.25">
      <c r="A3566" s="104">
        <v>42517.875</v>
      </c>
      <c r="B3566" s="106">
        <v>21</v>
      </c>
      <c r="C3566" s="186">
        <v>2.00217</v>
      </c>
    </row>
    <row r="3567" spans="1:3" x14ac:dyDescent="0.25">
      <c r="A3567" s="104">
        <v>42517.916666666664</v>
      </c>
      <c r="B3567" s="106">
        <v>22</v>
      </c>
      <c r="C3567" s="186">
        <v>1.9787699999999999</v>
      </c>
    </row>
    <row r="3568" spans="1:3" x14ac:dyDescent="0.25">
      <c r="A3568" s="104">
        <v>42517.958333333336</v>
      </c>
      <c r="B3568" s="106">
        <v>23</v>
      </c>
      <c r="C3568" s="186">
        <v>1.8929</v>
      </c>
    </row>
    <row r="3569" spans="1:3" x14ac:dyDescent="0.25">
      <c r="A3569" s="104">
        <v>42517.958333333336</v>
      </c>
      <c r="B3569" s="106">
        <v>24</v>
      </c>
      <c r="C3569" s="186">
        <v>1.8420099999999999</v>
      </c>
    </row>
    <row r="3570" spans="1:3" x14ac:dyDescent="0.25">
      <c r="A3570" s="104">
        <v>42518.041666666664</v>
      </c>
      <c r="B3570" s="106">
        <v>1</v>
      </c>
      <c r="C3570" s="186">
        <v>1.8037300000000001</v>
      </c>
    </row>
    <row r="3571" spans="1:3" x14ac:dyDescent="0.25">
      <c r="A3571" s="104">
        <v>42518.083333333336</v>
      </c>
      <c r="B3571" s="106">
        <v>2</v>
      </c>
      <c r="C3571" s="186">
        <v>1.7250399999999999</v>
      </c>
    </row>
    <row r="3572" spans="1:3" x14ac:dyDescent="0.25">
      <c r="A3572" s="104">
        <v>42518.125</v>
      </c>
      <c r="B3572" s="106">
        <v>3</v>
      </c>
      <c r="C3572" s="186">
        <v>1.7211399999999999</v>
      </c>
    </row>
    <row r="3573" spans="1:3" x14ac:dyDescent="0.25">
      <c r="A3573" s="104">
        <v>42518.166666666664</v>
      </c>
      <c r="B3573" s="106">
        <v>4</v>
      </c>
      <c r="C3573" s="186">
        <v>1.7002900000000001</v>
      </c>
    </row>
    <row r="3574" spans="1:3" x14ac:dyDescent="0.25">
      <c r="A3574" s="104">
        <v>42518.208333333336</v>
      </c>
      <c r="B3574" s="106">
        <v>5</v>
      </c>
      <c r="C3574" s="186">
        <v>1.7626900000000001</v>
      </c>
    </row>
    <row r="3575" spans="1:3" x14ac:dyDescent="0.25">
      <c r="A3575" s="104">
        <v>42518.25</v>
      </c>
      <c r="B3575" s="106">
        <v>6</v>
      </c>
      <c r="C3575" s="186">
        <v>1.6697200000000001</v>
      </c>
    </row>
    <row r="3576" spans="1:3" x14ac:dyDescent="0.25">
      <c r="A3576" s="104">
        <v>42518.291666666664</v>
      </c>
      <c r="B3576" s="106">
        <v>7</v>
      </c>
      <c r="C3576" s="186">
        <v>1.9267000000000001</v>
      </c>
    </row>
    <row r="3577" spans="1:3" x14ac:dyDescent="0.25">
      <c r="A3577" s="104">
        <v>42518.333333333336</v>
      </c>
      <c r="B3577" s="106">
        <v>8</v>
      </c>
      <c r="C3577" s="186">
        <v>1.8588199999999999</v>
      </c>
    </row>
    <row r="3578" spans="1:3" x14ac:dyDescent="0.25">
      <c r="A3578" s="104">
        <v>42518.375</v>
      </c>
      <c r="B3578" s="106">
        <v>9</v>
      </c>
      <c r="C3578" s="186">
        <v>1.85365</v>
      </c>
    </row>
    <row r="3579" spans="1:3" x14ac:dyDescent="0.25">
      <c r="A3579" s="104">
        <v>42518.416666666664</v>
      </c>
      <c r="B3579" s="106">
        <v>10</v>
      </c>
      <c r="C3579" s="186">
        <v>1.8485</v>
      </c>
    </row>
    <row r="3580" spans="1:3" x14ac:dyDescent="0.25">
      <c r="A3580" s="104">
        <v>42518.458333333336</v>
      </c>
      <c r="B3580" s="106">
        <v>11</v>
      </c>
      <c r="C3580" s="186">
        <v>1.86046</v>
      </c>
    </row>
    <row r="3581" spans="1:3" x14ac:dyDescent="0.25">
      <c r="A3581" s="104">
        <v>42518.5</v>
      </c>
      <c r="B3581" s="106">
        <v>12</v>
      </c>
      <c r="C3581" s="186">
        <v>1.8589199999999999</v>
      </c>
    </row>
    <row r="3582" spans="1:3" x14ac:dyDescent="0.25">
      <c r="A3582" s="104">
        <v>42518.541666666664</v>
      </c>
      <c r="B3582" s="106">
        <v>13</v>
      </c>
      <c r="C3582" s="186">
        <v>1.95242</v>
      </c>
    </row>
    <row r="3583" spans="1:3" x14ac:dyDescent="0.25">
      <c r="A3583" s="104">
        <v>42518.583333333336</v>
      </c>
      <c r="B3583" s="106">
        <v>14</v>
      </c>
      <c r="C3583" s="186">
        <v>2.0234200000000002</v>
      </c>
    </row>
    <row r="3584" spans="1:3" x14ac:dyDescent="0.25">
      <c r="A3584" s="104">
        <v>42518.625</v>
      </c>
      <c r="B3584" s="106">
        <v>15</v>
      </c>
      <c r="C3584" s="186">
        <v>2.1249799999999999</v>
      </c>
    </row>
    <row r="3585" spans="1:3" x14ac:dyDescent="0.25">
      <c r="A3585" s="104">
        <v>42518.666666666664</v>
      </c>
      <c r="B3585" s="106">
        <v>16</v>
      </c>
      <c r="C3585" s="186">
        <v>2.2047500000000002</v>
      </c>
    </row>
    <row r="3586" spans="1:3" x14ac:dyDescent="0.25">
      <c r="A3586" s="104">
        <v>42518.708333333336</v>
      </c>
      <c r="B3586" s="106">
        <v>17</v>
      </c>
      <c r="C3586" s="186">
        <v>2.1039500000000002</v>
      </c>
    </row>
    <row r="3587" spans="1:3" x14ac:dyDescent="0.25">
      <c r="A3587" s="104">
        <v>42518.75</v>
      </c>
      <c r="B3587" s="106">
        <v>18</v>
      </c>
      <c r="C3587" s="186">
        <v>1.97543</v>
      </c>
    </row>
    <row r="3588" spans="1:3" x14ac:dyDescent="0.25">
      <c r="A3588" s="104">
        <v>42518.791666666664</v>
      </c>
      <c r="B3588" s="106">
        <v>19</v>
      </c>
      <c r="C3588" s="186">
        <v>1.90893</v>
      </c>
    </row>
    <row r="3589" spans="1:3" x14ac:dyDescent="0.25">
      <c r="A3589" s="104">
        <v>42518.833333333336</v>
      </c>
      <c r="B3589" s="106">
        <v>20</v>
      </c>
      <c r="C3589" s="186">
        <v>1.9175800000000001</v>
      </c>
    </row>
    <row r="3590" spans="1:3" x14ac:dyDescent="0.25">
      <c r="A3590" s="104">
        <v>42518.875</v>
      </c>
      <c r="B3590" s="106">
        <v>21</v>
      </c>
      <c r="C3590" s="186">
        <v>1.9473199999999999</v>
      </c>
    </row>
    <row r="3591" spans="1:3" x14ac:dyDescent="0.25">
      <c r="A3591" s="104">
        <v>42518.916666666664</v>
      </c>
      <c r="B3591" s="106">
        <v>22</v>
      </c>
      <c r="C3591" s="186">
        <v>1.92527</v>
      </c>
    </row>
    <row r="3592" spans="1:3" x14ac:dyDescent="0.25">
      <c r="A3592" s="104">
        <v>42518.958333333336</v>
      </c>
      <c r="B3592" s="106">
        <v>23</v>
      </c>
      <c r="C3592" s="186">
        <v>1.8968100000000001</v>
      </c>
    </row>
    <row r="3593" spans="1:3" x14ac:dyDescent="0.25">
      <c r="A3593" s="104">
        <v>42518.958333333336</v>
      </c>
      <c r="B3593" s="106">
        <v>24</v>
      </c>
      <c r="C3593" s="186">
        <v>1.8264100000000001</v>
      </c>
    </row>
    <row r="3594" spans="1:3" x14ac:dyDescent="0.25">
      <c r="A3594" s="104">
        <v>42519.041666666664</v>
      </c>
      <c r="B3594" s="106">
        <v>1</v>
      </c>
      <c r="C3594" s="186">
        <v>1.7671600000000001</v>
      </c>
    </row>
    <row r="3595" spans="1:3" x14ac:dyDescent="0.25">
      <c r="A3595" s="104">
        <v>42519.083333333336</v>
      </c>
      <c r="B3595" s="106">
        <v>2</v>
      </c>
      <c r="C3595" s="186">
        <v>1.7012</v>
      </c>
    </row>
    <row r="3596" spans="1:3" x14ac:dyDescent="0.25">
      <c r="A3596" s="104">
        <v>42519.125</v>
      </c>
      <c r="B3596" s="106">
        <v>3</v>
      </c>
      <c r="C3596" s="186">
        <v>1.6790400000000001</v>
      </c>
    </row>
    <row r="3597" spans="1:3" x14ac:dyDescent="0.25">
      <c r="A3597" s="104">
        <v>42519.166666666664</v>
      </c>
      <c r="B3597" s="106">
        <v>4</v>
      </c>
      <c r="C3597" s="186">
        <v>1.68428</v>
      </c>
    </row>
    <row r="3598" spans="1:3" x14ac:dyDescent="0.25">
      <c r="A3598" s="104">
        <v>42519.208333333336</v>
      </c>
      <c r="B3598" s="106">
        <v>5</v>
      </c>
      <c r="C3598" s="186">
        <v>1.7083900000000001</v>
      </c>
    </row>
    <row r="3599" spans="1:3" x14ac:dyDescent="0.25">
      <c r="A3599" s="104">
        <v>42519.25</v>
      </c>
      <c r="B3599" s="106">
        <v>6</v>
      </c>
      <c r="C3599" s="186">
        <v>1.65848</v>
      </c>
    </row>
    <row r="3600" spans="1:3" x14ac:dyDescent="0.25">
      <c r="A3600" s="104">
        <v>42519.291666666664</v>
      </c>
      <c r="B3600" s="106">
        <v>7</v>
      </c>
      <c r="C3600" s="186">
        <v>2.3979300000000001</v>
      </c>
    </row>
    <row r="3601" spans="1:3" x14ac:dyDescent="0.25">
      <c r="A3601" s="104">
        <v>42519.333333333336</v>
      </c>
      <c r="B3601" s="106">
        <v>8</v>
      </c>
      <c r="C3601" s="186">
        <v>1.7007399999999999</v>
      </c>
    </row>
    <row r="3602" spans="1:3" x14ac:dyDescent="0.25">
      <c r="A3602" s="104">
        <v>42519.375</v>
      </c>
      <c r="B3602" s="106">
        <v>9</v>
      </c>
      <c r="C3602" s="186">
        <v>1.75129</v>
      </c>
    </row>
    <row r="3603" spans="1:3" x14ac:dyDescent="0.25">
      <c r="A3603" s="104">
        <v>42519.416666666664</v>
      </c>
      <c r="B3603" s="106">
        <v>10</v>
      </c>
      <c r="C3603" s="186">
        <v>1.7005699999999999</v>
      </c>
    </row>
    <row r="3604" spans="1:3" x14ac:dyDescent="0.25">
      <c r="A3604" s="104">
        <v>42519.458333333336</v>
      </c>
      <c r="B3604" s="106">
        <v>11</v>
      </c>
      <c r="C3604" s="186">
        <v>1.7086300000000001</v>
      </c>
    </row>
    <row r="3605" spans="1:3" x14ac:dyDescent="0.25">
      <c r="A3605" s="104">
        <v>42519.5</v>
      </c>
      <c r="B3605" s="106">
        <v>12</v>
      </c>
      <c r="C3605" s="186">
        <v>1.70042</v>
      </c>
    </row>
    <row r="3606" spans="1:3" x14ac:dyDescent="0.25">
      <c r="A3606" s="104">
        <v>42519.541666666664</v>
      </c>
      <c r="B3606" s="106">
        <v>13</v>
      </c>
      <c r="C3606" s="186">
        <v>1.68634</v>
      </c>
    </row>
    <row r="3607" spans="1:3" x14ac:dyDescent="0.25">
      <c r="A3607" s="104">
        <v>42519.583333333336</v>
      </c>
      <c r="B3607" s="106">
        <v>14</v>
      </c>
      <c r="C3607" s="186">
        <v>1.7156899999999999</v>
      </c>
    </row>
    <row r="3608" spans="1:3" x14ac:dyDescent="0.25">
      <c r="A3608" s="104">
        <v>42519.625</v>
      </c>
      <c r="B3608" s="106">
        <v>15</v>
      </c>
      <c r="C3608" s="186">
        <v>1.7146300000000001</v>
      </c>
    </row>
    <row r="3609" spans="1:3" x14ac:dyDescent="0.25">
      <c r="A3609" s="104">
        <v>42519.666666666664</v>
      </c>
      <c r="B3609" s="106">
        <v>16</v>
      </c>
      <c r="C3609" s="186">
        <v>1.72228</v>
      </c>
    </row>
    <row r="3610" spans="1:3" x14ac:dyDescent="0.25">
      <c r="A3610" s="104">
        <v>42519.708333333336</v>
      </c>
      <c r="B3610" s="106">
        <v>17</v>
      </c>
      <c r="C3610" s="186">
        <v>1.74742</v>
      </c>
    </row>
    <row r="3611" spans="1:3" x14ac:dyDescent="0.25">
      <c r="A3611" s="104">
        <v>42519.75</v>
      </c>
      <c r="B3611" s="106">
        <v>18</v>
      </c>
      <c r="C3611" s="186">
        <v>1.75414</v>
      </c>
    </row>
    <row r="3612" spans="1:3" x14ac:dyDescent="0.25">
      <c r="A3612" s="104">
        <v>42519.791666666664</v>
      </c>
      <c r="B3612" s="106">
        <v>19</v>
      </c>
      <c r="C3612" s="186">
        <v>1.7562199999999999</v>
      </c>
    </row>
    <row r="3613" spans="1:3" x14ac:dyDescent="0.25">
      <c r="A3613" s="104">
        <v>42519.833333333336</v>
      </c>
      <c r="B3613" s="106">
        <v>20</v>
      </c>
      <c r="C3613" s="186">
        <v>1.84128</v>
      </c>
    </row>
    <row r="3614" spans="1:3" x14ac:dyDescent="0.25">
      <c r="A3614" s="104">
        <v>42519.875</v>
      </c>
      <c r="B3614" s="106">
        <v>21</v>
      </c>
      <c r="C3614" s="186">
        <v>1.90066</v>
      </c>
    </row>
    <row r="3615" spans="1:3" x14ac:dyDescent="0.25">
      <c r="A3615" s="104">
        <v>42519.916666666664</v>
      </c>
      <c r="B3615" s="106">
        <v>22</v>
      </c>
      <c r="C3615" s="186">
        <v>1.8269</v>
      </c>
    </row>
    <row r="3616" spans="1:3" x14ac:dyDescent="0.25">
      <c r="A3616" s="104">
        <v>42519.958333333336</v>
      </c>
      <c r="B3616" s="106">
        <v>23</v>
      </c>
      <c r="C3616" s="186">
        <v>1.8112999999999999</v>
      </c>
    </row>
    <row r="3617" spans="1:3" x14ac:dyDescent="0.25">
      <c r="A3617" s="104">
        <v>42519.958333333336</v>
      </c>
      <c r="B3617" s="106">
        <v>24</v>
      </c>
      <c r="C3617" s="186">
        <v>1.73977</v>
      </c>
    </row>
    <row r="3618" spans="1:3" x14ac:dyDescent="0.25">
      <c r="A3618" s="104">
        <v>42520.041666666664</v>
      </c>
      <c r="B3618" s="106">
        <v>1</v>
      </c>
      <c r="C3618" s="186">
        <v>1.7118800000000001</v>
      </c>
    </row>
    <row r="3619" spans="1:3" x14ac:dyDescent="0.25">
      <c r="A3619" s="104">
        <v>42520.083333333336</v>
      </c>
      <c r="B3619" s="106">
        <v>2</v>
      </c>
      <c r="C3619" s="186">
        <v>1.66492</v>
      </c>
    </row>
    <row r="3620" spans="1:3" x14ac:dyDescent="0.25">
      <c r="A3620" s="104">
        <v>42520.125</v>
      </c>
      <c r="B3620" s="106">
        <v>3</v>
      </c>
      <c r="C3620" s="186">
        <v>1.67184</v>
      </c>
    </row>
    <row r="3621" spans="1:3" x14ac:dyDescent="0.25">
      <c r="A3621" s="104">
        <v>42520.166666666664</v>
      </c>
      <c r="B3621" s="106">
        <v>4</v>
      </c>
      <c r="C3621" s="186">
        <v>1.75603</v>
      </c>
    </row>
    <row r="3622" spans="1:3" x14ac:dyDescent="0.25">
      <c r="A3622" s="104">
        <v>42520.208333333336</v>
      </c>
      <c r="B3622" s="106">
        <v>5</v>
      </c>
      <c r="C3622" s="186">
        <v>1.8535600000000001</v>
      </c>
    </row>
    <row r="3623" spans="1:3" x14ac:dyDescent="0.25">
      <c r="A3623" s="104">
        <v>42520.25</v>
      </c>
      <c r="B3623" s="106">
        <v>6</v>
      </c>
      <c r="C3623" s="186">
        <v>1.8509500000000001</v>
      </c>
    </row>
    <row r="3624" spans="1:3" x14ac:dyDescent="0.25">
      <c r="A3624" s="104">
        <v>42520.291666666664</v>
      </c>
      <c r="B3624" s="106">
        <v>7</v>
      </c>
      <c r="C3624" s="186">
        <v>1.88052</v>
      </c>
    </row>
    <row r="3625" spans="1:3" x14ac:dyDescent="0.25">
      <c r="A3625" s="104">
        <v>42520.333333333336</v>
      </c>
      <c r="B3625" s="106">
        <v>8</v>
      </c>
      <c r="C3625" s="186">
        <v>1.8514299999999999</v>
      </c>
    </row>
    <row r="3626" spans="1:3" x14ac:dyDescent="0.25">
      <c r="A3626" s="104">
        <v>42520.375</v>
      </c>
      <c r="B3626" s="106">
        <v>9</v>
      </c>
      <c r="C3626" s="186">
        <v>1.83182</v>
      </c>
    </row>
    <row r="3627" spans="1:3" x14ac:dyDescent="0.25">
      <c r="A3627" s="104">
        <v>42520.416666666664</v>
      </c>
      <c r="B3627" s="106">
        <v>10</v>
      </c>
      <c r="C3627" s="186">
        <v>1.81873</v>
      </c>
    </row>
    <row r="3628" spans="1:3" x14ac:dyDescent="0.25">
      <c r="A3628" s="104">
        <v>42520.458333333336</v>
      </c>
      <c r="B3628" s="106">
        <v>11</v>
      </c>
      <c r="C3628" s="186">
        <v>1.8411599999999999</v>
      </c>
    </row>
    <row r="3629" spans="1:3" x14ac:dyDescent="0.25">
      <c r="A3629" s="104">
        <v>42520.5</v>
      </c>
      <c r="B3629" s="106">
        <v>12</v>
      </c>
      <c r="C3629" s="186">
        <v>1.78173</v>
      </c>
    </row>
    <row r="3630" spans="1:3" x14ac:dyDescent="0.25">
      <c r="A3630" s="104">
        <v>42520.541666666664</v>
      </c>
      <c r="B3630" s="106">
        <v>13</v>
      </c>
      <c r="C3630" s="186">
        <v>1.7710600000000001</v>
      </c>
    </row>
    <row r="3631" spans="1:3" x14ac:dyDescent="0.25">
      <c r="A3631" s="104">
        <v>42520.583333333336</v>
      </c>
      <c r="B3631" s="106">
        <v>14</v>
      </c>
      <c r="C3631" s="186">
        <v>1.7742199999999999</v>
      </c>
    </row>
    <row r="3632" spans="1:3" x14ac:dyDescent="0.25">
      <c r="A3632" s="104">
        <v>42520.625</v>
      </c>
      <c r="B3632" s="106">
        <v>15</v>
      </c>
      <c r="C3632" s="186">
        <v>1.8319799999999999</v>
      </c>
    </row>
    <row r="3633" spans="1:3" x14ac:dyDescent="0.25">
      <c r="A3633" s="104">
        <v>42520.666666666664</v>
      </c>
      <c r="B3633" s="106">
        <v>16</v>
      </c>
      <c r="C3633" s="186">
        <v>1.96085</v>
      </c>
    </row>
    <row r="3634" spans="1:3" x14ac:dyDescent="0.25">
      <c r="A3634" s="104">
        <v>42520.708333333336</v>
      </c>
      <c r="B3634" s="106">
        <v>17</v>
      </c>
      <c r="C3634" s="186">
        <v>2.0056400000000001</v>
      </c>
    </row>
    <row r="3635" spans="1:3" x14ac:dyDescent="0.25">
      <c r="A3635" s="104">
        <v>42520.75</v>
      </c>
      <c r="B3635" s="106">
        <v>18</v>
      </c>
      <c r="C3635" s="186">
        <v>1.8483099999999999</v>
      </c>
    </row>
    <row r="3636" spans="1:3" x14ac:dyDescent="0.25">
      <c r="A3636" s="104">
        <v>42520.791666666664</v>
      </c>
      <c r="B3636" s="106">
        <v>19</v>
      </c>
      <c r="C3636" s="186">
        <v>1.7983</v>
      </c>
    </row>
    <row r="3637" spans="1:3" x14ac:dyDescent="0.25">
      <c r="A3637" s="104">
        <v>42520.833333333336</v>
      </c>
      <c r="B3637" s="106">
        <v>20</v>
      </c>
      <c r="C3637" s="186">
        <v>1.83453</v>
      </c>
    </row>
    <row r="3638" spans="1:3" x14ac:dyDescent="0.25">
      <c r="A3638" s="104">
        <v>42520.875</v>
      </c>
      <c r="B3638" s="106">
        <v>21</v>
      </c>
      <c r="C3638" s="186">
        <v>1.8584799999999999</v>
      </c>
    </row>
    <row r="3639" spans="1:3" x14ac:dyDescent="0.25">
      <c r="A3639" s="104">
        <v>42520.916666666664</v>
      </c>
      <c r="B3639" s="106">
        <v>22</v>
      </c>
      <c r="C3639" s="186">
        <v>1.8532900000000001</v>
      </c>
    </row>
    <row r="3640" spans="1:3" x14ac:dyDescent="0.25">
      <c r="A3640" s="104">
        <v>42520.958333333336</v>
      </c>
      <c r="B3640" s="106">
        <v>23</v>
      </c>
      <c r="C3640" s="186">
        <v>1.8136000000000001</v>
      </c>
    </row>
    <row r="3641" spans="1:3" x14ac:dyDescent="0.25">
      <c r="A3641" s="104">
        <v>42520.958333333336</v>
      </c>
      <c r="B3641" s="106">
        <v>24</v>
      </c>
      <c r="C3641" s="186">
        <v>1.7384200000000001</v>
      </c>
    </row>
    <row r="3642" spans="1:3" x14ac:dyDescent="0.25">
      <c r="A3642" s="104">
        <v>42521.041666666664</v>
      </c>
      <c r="B3642" s="106">
        <v>1</v>
      </c>
      <c r="C3642" s="186">
        <v>1.6980299999999999</v>
      </c>
    </row>
    <row r="3643" spans="1:3" x14ac:dyDescent="0.25">
      <c r="A3643" s="104">
        <v>42521.083333333336</v>
      </c>
      <c r="B3643" s="106">
        <v>2</v>
      </c>
      <c r="C3643" s="186">
        <v>1.6462000000000001</v>
      </c>
    </row>
    <row r="3644" spans="1:3" x14ac:dyDescent="0.25">
      <c r="A3644" s="104">
        <v>42521.125</v>
      </c>
      <c r="B3644" s="106">
        <v>3</v>
      </c>
      <c r="C3644" s="186">
        <v>1.6561399999999999</v>
      </c>
    </row>
    <row r="3645" spans="1:3" x14ac:dyDescent="0.25">
      <c r="A3645" s="104">
        <v>42521.166666666664</v>
      </c>
      <c r="B3645" s="106">
        <v>4</v>
      </c>
      <c r="C3645" s="186">
        <v>1.77671</v>
      </c>
    </row>
    <row r="3646" spans="1:3" x14ac:dyDescent="0.25">
      <c r="A3646" s="104">
        <v>42521.208333333336</v>
      </c>
      <c r="B3646" s="106">
        <v>5</v>
      </c>
      <c r="C3646" s="186">
        <v>2.0533000000000001</v>
      </c>
    </row>
    <row r="3647" spans="1:3" x14ac:dyDescent="0.25">
      <c r="A3647" s="104">
        <v>42521.25</v>
      </c>
      <c r="B3647" s="106">
        <v>6</v>
      </c>
      <c r="C3647" s="186">
        <v>2.4339</v>
      </c>
    </row>
    <row r="3648" spans="1:3" x14ac:dyDescent="0.25">
      <c r="A3648" s="104">
        <v>42521.291666666664</v>
      </c>
      <c r="B3648" s="106">
        <v>7</v>
      </c>
      <c r="C3648" s="186">
        <v>3.5971899999999999</v>
      </c>
    </row>
    <row r="3649" spans="1:3" x14ac:dyDescent="0.25">
      <c r="A3649" s="104">
        <v>42521.333333333336</v>
      </c>
      <c r="B3649" s="106">
        <v>8</v>
      </c>
      <c r="C3649" s="186">
        <v>3.5085000000000002</v>
      </c>
    </row>
    <row r="3650" spans="1:3" x14ac:dyDescent="0.25">
      <c r="A3650" s="104">
        <v>42521.375</v>
      </c>
      <c r="B3650" s="106">
        <v>9</v>
      </c>
      <c r="C3650" s="186">
        <v>3.63917</v>
      </c>
    </row>
    <row r="3651" spans="1:3" x14ac:dyDescent="0.25">
      <c r="A3651" s="104">
        <v>42521.416666666664</v>
      </c>
      <c r="B3651" s="106">
        <v>10</v>
      </c>
      <c r="C3651" s="186">
        <v>3.8483900000000002</v>
      </c>
    </row>
    <row r="3652" spans="1:3" x14ac:dyDescent="0.25">
      <c r="A3652" s="104">
        <v>42521.458333333336</v>
      </c>
      <c r="B3652" s="106">
        <v>11</v>
      </c>
      <c r="C3652" s="186">
        <v>3.6036700000000002</v>
      </c>
    </row>
    <row r="3653" spans="1:3" x14ac:dyDescent="0.25">
      <c r="A3653" s="104">
        <v>42521.5</v>
      </c>
      <c r="B3653" s="106">
        <v>12</v>
      </c>
      <c r="C3653" s="186">
        <v>3.5330900000000001</v>
      </c>
    </row>
    <row r="3654" spans="1:3" x14ac:dyDescent="0.25">
      <c r="A3654" s="104">
        <v>42521.541666666664</v>
      </c>
      <c r="B3654" s="106">
        <v>13</v>
      </c>
      <c r="C3654" s="186">
        <v>3.7967200000000001</v>
      </c>
    </row>
    <row r="3655" spans="1:3" x14ac:dyDescent="0.25">
      <c r="A3655" s="104">
        <v>42521.583333333336</v>
      </c>
      <c r="B3655" s="106">
        <v>14</v>
      </c>
      <c r="C3655" s="186">
        <v>3.67902</v>
      </c>
    </row>
    <row r="3656" spans="1:3" x14ac:dyDescent="0.25">
      <c r="A3656" s="104">
        <v>42521.625</v>
      </c>
      <c r="B3656" s="106">
        <v>15</v>
      </c>
      <c r="C3656" s="186">
        <v>3.3399000000000001</v>
      </c>
    </row>
    <row r="3657" spans="1:3" x14ac:dyDescent="0.25">
      <c r="A3657" s="104">
        <v>42521.666666666664</v>
      </c>
      <c r="B3657" s="106">
        <v>16</v>
      </c>
      <c r="C3657" s="186">
        <v>2.8161299999999998</v>
      </c>
    </row>
    <row r="3658" spans="1:3" x14ac:dyDescent="0.25">
      <c r="A3658" s="104">
        <v>42521.708333333336</v>
      </c>
      <c r="B3658" s="106">
        <v>17</v>
      </c>
      <c r="C3658" s="186">
        <v>2.5834700000000002</v>
      </c>
    </row>
    <row r="3659" spans="1:3" x14ac:dyDescent="0.25">
      <c r="A3659" s="104">
        <v>42521.75</v>
      </c>
      <c r="B3659" s="106">
        <v>18</v>
      </c>
      <c r="C3659" s="186">
        <v>2.2958699999999999</v>
      </c>
    </row>
    <row r="3660" spans="1:3" x14ac:dyDescent="0.25">
      <c r="A3660" s="104">
        <v>42521.791666666664</v>
      </c>
      <c r="B3660" s="106">
        <v>19</v>
      </c>
      <c r="C3660" s="186">
        <v>2.1913900000000002</v>
      </c>
    </row>
    <row r="3661" spans="1:3" x14ac:dyDescent="0.25">
      <c r="A3661" s="104">
        <v>42521.833333333336</v>
      </c>
      <c r="B3661" s="106">
        <v>20</v>
      </c>
      <c r="C3661" s="186">
        <v>2.12182</v>
      </c>
    </row>
    <row r="3662" spans="1:3" x14ac:dyDescent="0.25">
      <c r="A3662" s="104">
        <v>42521.875</v>
      </c>
      <c r="B3662" s="106">
        <v>21</v>
      </c>
      <c r="C3662" s="186">
        <v>2.06785</v>
      </c>
    </row>
    <row r="3663" spans="1:3" x14ac:dyDescent="0.25">
      <c r="A3663" s="104">
        <v>42521.916666666664</v>
      </c>
      <c r="B3663" s="106">
        <v>22</v>
      </c>
      <c r="C3663" s="186">
        <v>2.0129000000000001</v>
      </c>
    </row>
    <row r="3664" spans="1:3" x14ac:dyDescent="0.25">
      <c r="A3664" s="104">
        <v>42521.958333333336</v>
      </c>
      <c r="B3664" s="106">
        <v>23</v>
      </c>
      <c r="C3664" s="186">
        <v>1.9607000000000001</v>
      </c>
    </row>
    <row r="3665" spans="1:3" x14ac:dyDescent="0.25">
      <c r="A3665" s="104">
        <v>42521.958333333336</v>
      </c>
      <c r="B3665" s="106">
        <v>24</v>
      </c>
      <c r="C3665" s="186">
        <v>1.82412</v>
      </c>
    </row>
    <row r="3666" spans="1:3" x14ac:dyDescent="0.25">
      <c r="A3666" s="104">
        <v>42522.041666666664</v>
      </c>
      <c r="B3666" s="106">
        <v>1</v>
      </c>
      <c r="C3666" s="186">
        <v>1.78454</v>
      </c>
    </row>
    <row r="3667" spans="1:3" x14ac:dyDescent="0.25">
      <c r="A3667" s="104">
        <v>42522.083333333336</v>
      </c>
      <c r="B3667" s="106">
        <v>2</v>
      </c>
      <c r="C3667" s="186">
        <v>1.7021299999999999</v>
      </c>
    </row>
    <row r="3668" spans="1:3" x14ac:dyDescent="0.25">
      <c r="A3668" s="104">
        <v>42522.125</v>
      </c>
      <c r="B3668" s="106">
        <v>3</v>
      </c>
      <c r="C3668" s="186">
        <v>1.7185600000000001</v>
      </c>
    </row>
    <row r="3669" spans="1:3" x14ac:dyDescent="0.25">
      <c r="A3669" s="104">
        <v>42522.166666666664</v>
      </c>
      <c r="B3669" s="106">
        <v>4</v>
      </c>
      <c r="C3669" s="186">
        <v>1.8320799999999999</v>
      </c>
    </row>
    <row r="3670" spans="1:3" x14ac:dyDescent="0.25">
      <c r="A3670" s="104">
        <v>42522.208333333336</v>
      </c>
      <c r="B3670" s="106">
        <v>5</v>
      </c>
      <c r="C3670" s="186">
        <v>2.1570399999999998</v>
      </c>
    </row>
    <row r="3671" spans="1:3" x14ac:dyDescent="0.25">
      <c r="A3671" s="104">
        <v>42522.25</v>
      </c>
      <c r="B3671" s="106">
        <v>6</v>
      </c>
      <c r="C3671" s="186">
        <v>2.5228100000000002</v>
      </c>
    </row>
    <row r="3672" spans="1:3" x14ac:dyDescent="0.25">
      <c r="A3672" s="104">
        <v>42522.291666666664</v>
      </c>
      <c r="B3672" s="106">
        <v>7</v>
      </c>
      <c r="C3672" s="186">
        <v>3.28159</v>
      </c>
    </row>
    <row r="3673" spans="1:3" x14ac:dyDescent="0.25">
      <c r="A3673" s="104">
        <v>42522.333333333336</v>
      </c>
      <c r="B3673" s="106">
        <v>8</v>
      </c>
      <c r="C3673" s="186">
        <v>3.6582300000000001</v>
      </c>
    </row>
    <row r="3674" spans="1:3" x14ac:dyDescent="0.25">
      <c r="A3674" s="104">
        <v>42522.375</v>
      </c>
      <c r="B3674" s="106">
        <v>9</v>
      </c>
      <c r="C3674" s="186">
        <v>3.5269300000000001</v>
      </c>
    </row>
    <row r="3675" spans="1:3" x14ac:dyDescent="0.25">
      <c r="A3675" s="104">
        <v>42522.416666666664</v>
      </c>
      <c r="B3675" s="106">
        <v>10</v>
      </c>
      <c r="C3675" s="186">
        <v>3.6405699999999999</v>
      </c>
    </row>
    <row r="3676" spans="1:3" x14ac:dyDescent="0.25">
      <c r="A3676" s="104">
        <v>42522.458333333336</v>
      </c>
      <c r="B3676" s="106">
        <v>11</v>
      </c>
      <c r="C3676" s="186">
        <v>3.5728599999999999</v>
      </c>
    </row>
    <row r="3677" spans="1:3" x14ac:dyDescent="0.25">
      <c r="A3677" s="104">
        <v>42522.5</v>
      </c>
      <c r="B3677" s="106">
        <v>12</v>
      </c>
      <c r="C3677" s="186">
        <v>3.5141100000000001</v>
      </c>
    </row>
    <row r="3678" spans="1:3" x14ac:dyDescent="0.25">
      <c r="A3678" s="104">
        <v>42522.541666666664</v>
      </c>
      <c r="B3678" s="106">
        <v>13</v>
      </c>
      <c r="C3678" s="186">
        <v>3.8118099999999999</v>
      </c>
    </row>
    <row r="3679" spans="1:3" x14ac:dyDescent="0.25">
      <c r="A3679" s="104">
        <v>42522.583333333336</v>
      </c>
      <c r="B3679" s="106">
        <v>14</v>
      </c>
      <c r="C3679" s="186">
        <v>3.6120399999999999</v>
      </c>
    </row>
    <row r="3680" spans="1:3" x14ac:dyDescent="0.25">
      <c r="A3680" s="104">
        <v>42522.625</v>
      </c>
      <c r="B3680" s="106">
        <v>15</v>
      </c>
      <c r="C3680" s="186">
        <v>3.14195</v>
      </c>
    </row>
    <row r="3681" spans="1:3" x14ac:dyDescent="0.25">
      <c r="A3681" s="104">
        <v>42522.666666666664</v>
      </c>
      <c r="B3681" s="106">
        <v>16</v>
      </c>
      <c r="C3681" s="186">
        <v>2.6193399999999998</v>
      </c>
    </row>
    <row r="3682" spans="1:3" x14ac:dyDescent="0.25">
      <c r="A3682" s="104">
        <v>42522.708333333336</v>
      </c>
      <c r="B3682" s="106">
        <v>17</v>
      </c>
      <c r="C3682" s="186">
        <v>2.3517999999999999</v>
      </c>
    </row>
    <row r="3683" spans="1:3" x14ac:dyDescent="0.25">
      <c r="A3683" s="104">
        <v>42522.75</v>
      </c>
      <c r="B3683" s="106">
        <v>18</v>
      </c>
      <c r="C3683" s="186">
        <v>2.1280700000000001</v>
      </c>
    </row>
    <row r="3684" spans="1:3" x14ac:dyDescent="0.25">
      <c r="A3684" s="104">
        <v>42522.791666666664</v>
      </c>
      <c r="B3684" s="106">
        <v>19</v>
      </c>
      <c r="C3684" s="186">
        <v>2.08283</v>
      </c>
    </row>
    <row r="3685" spans="1:3" x14ac:dyDescent="0.25">
      <c r="A3685" s="104">
        <v>42522.833333333336</v>
      </c>
      <c r="B3685" s="106">
        <v>20</v>
      </c>
      <c r="C3685" s="186">
        <v>1.9878499999999999</v>
      </c>
    </row>
    <row r="3686" spans="1:3" x14ac:dyDescent="0.25">
      <c r="A3686" s="104">
        <v>42522.875</v>
      </c>
      <c r="B3686" s="106">
        <v>21</v>
      </c>
      <c r="C3686" s="186">
        <v>2.00854</v>
      </c>
    </row>
    <row r="3687" spans="1:3" x14ac:dyDescent="0.25">
      <c r="A3687" s="104">
        <v>42522.916666666664</v>
      </c>
      <c r="B3687" s="106">
        <v>22</v>
      </c>
      <c r="C3687" s="186">
        <v>1.9537599999999999</v>
      </c>
    </row>
    <row r="3688" spans="1:3" x14ac:dyDescent="0.25">
      <c r="A3688" s="104">
        <v>42522.958333333336</v>
      </c>
      <c r="B3688" s="106">
        <v>23</v>
      </c>
      <c r="C3688" s="186">
        <v>1.9285099999999999</v>
      </c>
    </row>
    <row r="3689" spans="1:3" x14ac:dyDescent="0.25">
      <c r="A3689" s="104">
        <v>42522.958333333336</v>
      </c>
      <c r="B3689" s="106">
        <v>24</v>
      </c>
      <c r="C3689" s="186">
        <v>1.8922399999999999</v>
      </c>
    </row>
    <row r="3690" spans="1:3" x14ac:dyDescent="0.25">
      <c r="A3690" s="104">
        <v>42523.041666666664</v>
      </c>
      <c r="B3690" s="106">
        <v>1</v>
      </c>
      <c r="C3690" s="186">
        <v>1.85063</v>
      </c>
    </row>
    <row r="3691" spans="1:3" x14ac:dyDescent="0.25">
      <c r="A3691" s="104">
        <v>42523.083333333336</v>
      </c>
      <c r="B3691" s="106">
        <v>2</v>
      </c>
      <c r="C3691" s="186">
        <v>1.7528999999999999</v>
      </c>
    </row>
    <row r="3692" spans="1:3" x14ac:dyDescent="0.25">
      <c r="A3692" s="104">
        <v>42523.125</v>
      </c>
      <c r="B3692" s="106">
        <v>3</v>
      </c>
      <c r="C3692" s="186">
        <v>1.7811699999999999</v>
      </c>
    </row>
    <row r="3693" spans="1:3" x14ac:dyDescent="0.25">
      <c r="A3693" s="104">
        <v>42523.166666666664</v>
      </c>
      <c r="B3693" s="106">
        <v>4</v>
      </c>
      <c r="C3693" s="186">
        <v>1.89381</v>
      </c>
    </row>
    <row r="3694" spans="1:3" x14ac:dyDescent="0.25">
      <c r="A3694" s="104">
        <v>42523.208333333336</v>
      </c>
      <c r="B3694" s="106">
        <v>5</v>
      </c>
      <c r="C3694" s="186">
        <v>2.1985000000000001</v>
      </c>
    </row>
    <row r="3695" spans="1:3" x14ac:dyDescent="0.25">
      <c r="A3695" s="104">
        <v>42523.25</v>
      </c>
      <c r="B3695" s="106">
        <v>6</v>
      </c>
      <c r="C3695" s="186">
        <v>2.47661</v>
      </c>
    </row>
    <row r="3696" spans="1:3" x14ac:dyDescent="0.25">
      <c r="A3696" s="104">
        <v>42523.291666666664</v>
      </c>
      <c r="B3696" s="106">
        <v>7</v>
      </c>
      <c r="C3696" s="186">
        <v>3.1194700000000002</v>
      </c>
    </row>
    <row r="3697" spans="1:3" x14ac:dyDescent="0.25">
      <c r="A3697" s="104">
        <v>42523.333333333336</v>
      </c>
      <c r="B3697" s="106">
        <v>8</v>
      </c>
      <c r="C3697" s="186">
        <v>3.5746799999999999</v>
      </c>
    </row>
    <row r="3698" spans="1:3" x14ac:dyDescent="0.25">
      <c r="A3698" s="104">
        <v>42523.375</v>
      </c>
      <c r="B3698" s="106">
        <v>9</v>
      </c>
      <c r="C3698" s="186">
        <v>3.6325599999999998</v>
      </c>
    </row>
    <row r="3699" spans="1:3" x14ac:dyDescent="0.25">
      <c r="A3699" s="104">
        <v>42523.416666666664</v>
      </c>
      <c r="B3699" s="106">
        <v>10</v>
      </c>
      <c r="C3699" s="186">
        <v>3.5403600000000002</v>
      </c>
    </row>
    <row r="3700" spans="1:3" x14ac:dyDescent="0.25">
      <c r="A3700" s="104">
        <v>42523.458333333336</v>
      </c>
      <c r="B3700" s="106">
        <v>11</v>
      </c>
      <c r="C3700" s="186">
        <v>3.4505499999999998</v>
      </c>
    </row>
    <row r="3701" spans="1:3" x14ac:dyDescent="0.25">
      <c r="A3701" s="104">
        <v>42523.5</v>
      </c>
      <c r="B3701" s="106">
        <v>12</v>
      </c>
      <c r="C3701" s="186">
        <v>3.3207499999999999</v>
      </c>
    </row>
    <row r="3702" spans="1:3" x14ac:dyDescent="0.25">
      <c r="A3702" s="104">
        <v>42523.541666666664</v>
      </c>
      <c r="B3702" s="106">
        <v>13</v>
      </c>
      <c r="C3702" s="186">
        <v>3.5352199999999998</v>
      </c>
    </row>
    <row r="3703" spans="1:3" x14ac:dyDescent="0.25">
      <c r="A3703" s="104">
        <v>42523.583333333336</v>
      </c>
      <c r="B3703" s="106">
        <v>14</v>
      </c>
      <c r="C3703" s="186">
        <v>3.4148000000000001</v>
      </c>
    </row>
    <row r="3704" spans="1:3" x14ac:dyDescent="0.25">
      <c r="A3704" s="104">
        <v>42523.625</v>
      </c>
      <c r="B3704" s="106">
        <v>15</v>
      </c>
      <c r="C3704" s="186">
        <v>3.2382499999999999</v>
      </c>
    </row>
    <row r="3705" spans="1:3" x14ac:dyDescent="0.25">
      <c r="A3705" s="104">
        <v>42523.666666666664</v>
      </c>
      <c r="B3705" s="106">
        <v>16</v>
      </c>
      <c r="C3705" s="186">
        <v>2.8150900000000001</v>
      </c>
    </row>
    <row r="3706" spans="1:3" x14ac:dyDescent="0.25">
      <c r="A3706" s="104">
        <v>42523.708333333336</v>
      </c>
      <c r="B3706" s="106">
        <v>17</v>
      </c>
      <c r="C3706" s="186">
        <v>2.5744400000000001</v>
      </c>
    </row>
    <row r="3707" spans="1:3" x14ac:dyDescent="0.25">
      <c r="A3707" s="104">
        <v>42523.75</v>
      </c>
      <c r="B3707" s="106">
        <v>18</v>
      </c>
      <c r="C3707" s="186">
        <v>2.30741</v>
      </c>
    </row>
    <row r="3708" spans="1:3" x14ac:dyDescent="0.25">
      <c r="A3708" s="104">
        <v>42523.791666666664</v>
      </c>
      <c r="B3708" s="106">
        <v>19</v>
      </c>
      <c r="C3708" s="186">
        <v>2.1904699999999999</v>
      </c>
    </row>
    <row r="3709" spans="1:3" x14ac:dyDescent="0.25">
      <c r="A3709" s="104">
        <v>42523.833333333336</v>
      </c>
      <c r="B3709" s="106">
        <v>20</v>
      </c>
      <c r="C3709" s="186">
        <v>2.10181</v>
      </c>
    </row>
    <row r="3710" spans="1:3" x14ac:dyDescent="0.25">
      <c r="A3710" s="104">
        <v>42523.875</v>
      </c>
      <c r="B3710" s="106">
        <v>21</v>
      </c>
      <c r="C3710" s="186">
        <v>2.0114999999999998</v>
      </c>
    </row>
    <row r="3711" spans="1:3" x14ac:dyDescent="0.25">
      <c r="A3711" s="104">
        <v>42523.916666666664</v>
      </c>
      <c r="B3711" s="106">
        <v>22</v>
      </c>
      <c r="C3711" s="186">
        <v>1.99963</v>
      </c>
    </row>
    <row r="3712" spans="1:3" x14ac:dyDescent="0.25">
      <c r="A3712" s="104">
        <v>42523.958333333336</v>
      </c>
      <c r="B3712" s="106">
        <v>23</v>
      </c>
      <c r="C3712" s="186">
        <v>1.9114</v>
      </c>
    </row>
    <row r="3713" spans="1:3" x14ac:dyDescent="0.25">
      <c r="A3713" s="104">
        <v>42523.958333333336</v>
      </c>
      <c r="B3713" s="106">
        <v>24</v>
      </c>
      <c r="C3713" s="186">
        <v>1.82674</v>
      </c>
    </row>
    <row r="3714" spans="1:3" x14ac:dyDescent="0.25">
      <c r="A3714" s="104">
        <v>42524.041666666664</v>
      </c>
      <c r="B3714" s="106">
        <v>1</v>
      </c>
      <c r="C3714" s="186">
        <v>1.7922199999999999</v>
      </c>
    </row>
    <row r="3715" spans="1:3" x14ac:dyDescent="0.25">
      <c r="A3715" s="104">
        <v>42524.083333333336</v>
      </c>
      <c r="B3715" s="106">
        <v>2</v>
      </c>
      <c r="C3715" s="186">
        <v>1.71854</v>
      </c>
    </row>
    <row r="3716" spans="1:3" x14ac:dyDescent="0.25">
      <c r="A3716" s="104">
        <v>42524.125</v>
      </c>
      <c r="B3716" s="106">
        <v>3</v>
      </c>
      <c r="C3716" s="186">
        <v>1.70356</v>
      </c>
    </row>
    <row r="3717" spans="1:3" x14ac:dyDescent="0.25">
      <c r="A3717" s="104">
        <v>42524.166666666664</v>
      </c>
      <c r="B3717" s="106">
        <v>4</v>
      </c>
      <c r="C3717" s="186">
        <v>1.8457399999999999</v>
      </c>
    </row>
    <row r="3718" spans="1:3" x14ac:dyDescent="0.25">
      <c r="A3718" s="104">
        <v>42524.208333333336</v>
      </c>
      <c r="B3718" s="106">
        <v>5</v>
      </c>
      <c r="C3718" s="186">
        <v>2.1957399999999998</v>
      </c>
    </row>
    <row r="3719" spans="1:3" x14ac:dyDescent="0.25">
      <c r="A3719" s="104">
        <v>42524.25</v>
      </c>
      <c r="B3719" s="106">
        <v>6</v>
      </c>
      <c r="C3719" s="186">
        <v>2.4194599999999999</v>
      </c>
    </row>
    <row r="3720" spans="1:3" x14ac:dyDescent="0.25">
      <c r="A3720" s="104">
        <v>42524.291666666664</v>
      </c>
      <c r="B3720" s="106">
        <v>7</v>
      </c>
      <c r="C3720" s="186">
        <v>3.1661700000000002</v>
      </c>
    </row>
    <row r="3721" spans="1:3" x14ac:dyDescent="0.25">
      <c r="A3721" s="104">
        <v>42524.333333333336</v>
      </c>
      <c r="B3721" s="106">
        <v>8</v>
      </c>
      <c r="C3721" s="186">
        <v>3.5224700000000002</v>
      </c>
    </row>
    <row r="3722" spans="1:3" x14ac:dyDescent="0.25">
      <c r="A3722" s="104">
        <v>42524.375</v>
      </c>
      <c r="B3722" s="106">
        <v>9</v>
      </c>
      <c r="C3722" s="186">
        <v>3.6659899999999999</v>
      </c>
    </row>
    <row r="3723" spans="1:3" x14ac:dyDescent="0.25">
      <c r="A3723" s="104">
        <v>42524.416666666664</v>
      </c>
      <c r="B3723" s="106">
        <v>10</v>
      </c>
      <c r="C3723" s="186">
        <v>3.74065</v>
      </c>
    </row>
    <row r="3724" spans="1:3" x14ac:dyDescent="0.25">
      <c r="A3724" s="104">
        <v>42524.458333333336</v>
      </c>
      <c r="B3724" s="106">
        <v>11</v>
      </c>
      <c r="C3724" s="186">
        <v>3.61049</v>
      </c>
    </row>
    <row r="3725" spans="1:3" x14ac:dyDescent="0.25">
      <c r="A3725" s="104">
        <v>42524.5</v>
      </c>
      <c r="B3725" s="106">
        <v>12</v>
      </c>
      <c r="C3725" s="186">
        <v>3.5186999999999999</v>
      </c>
    </row>
    <row r="3726" spans="1:3" x14ac:dyDescent="0.25">
      <c r="A3726" s="104">
        <v>42524.541666666664</v>
      </c>
      <c r="B3726" s="106">
        <v>13</v>
      </c>
      <c r="C3726" s="186">
        <v>3.8116500000000002</v>
      </c>
    </row>
    <row r="3727" spans="1:3" x14ac:dyDescent="0.25">
      <c r="A3727" s="104">
        <v>42524.583333333336</v>
      </c>
      <c r="B3727" s="106">
        <v>14</v>
      </c>
      <c r="C3727" s="186">
        <v>3.3759899999999998</v>
      </c>
    </row>
    <row r="3728" spans="1:3" x14ac:dyDescent="0.25">
      <c r="A3728" s="104">
        <v>42524.625</v>
      </c>
      <c r="B3728" s="106">
        <v>15</v>
      </c>
      <c r="C3728" s="186">
        <v>3.5338500000000002</v>
      </c>
    </row>
    <row r="3729" spans="1:3" x14ac:dyDescent="0.25">
      <c r="A3729" s="104">
        <v>42524.666666666664</v>
      </c>
      <c r="B3729" s="106">
        <v>16</v>
      </c>
      <c r="C3729" s="186">
        <v>2.9601899999999999</v>
      </c>
    </row>
    <row r="3730" spans="1:3" x14ac:dyDescent="0.25">
      <c r="A3730" s="104">
        <v>42524.708333333336</v>
      </c>
      <c r="B3730" s="106">
        <v>17</v>
      </c>
      <c r="C3730" s="186">
        <v>2.8316699999999999</v>
      </c>
    </row>
    <row r="3731" spans="1:3" x14ac:dyDescent="0.25">
      <c r="A3731" s="104">
        <v>42524.75</v>
      </c>
      <c r="B3731" s="106">
        <v>18</v>
      </c>
      <c r="C3731" s="186">
        <v>2.5797599999999998</v>
      </c>
    </row>
    <row r="3732" spans="1:3" x14ac:dyDescent="0.25">
      <c r="A3732" s="104">
        <v>42524.791666666664</v>
      </c>
      <c r="B3732" s="106">
        <v>19</v>
      </c>
      <c r="C3732" s="186">
        <v>2.4722599999999999</v>
      </c>
    </row>
    <row r="3733" spans="1:3" x14ac:dyDescent="0.25">
      <c r="A3733" s="104">
        <v>42524.833333333336</v>
      </c>
      <c r="B3733" s="106">
        <v>20</v>
      </c>
      <c r="C3733" s="186">
        <v>2.2723399999999998</v>
      </c>
    </row>
    <row r="3734" spans="1:3" x14ac:dyDescent="0.25">
      <c r="A3734" s="104">
        <v>42524.875</v>
      </c>
      <c r="B3734" s="106">
        <v>21</v>
      </c>
      <c r="C3734" s="186">
        <v>2.2156500000000001</v>
      </c>
    </row>
    <row r="3735" spans="1:3" x14ac:dyDescent="0.25">
      <c r="A3735" s="104">
        <v>42524.916666666664</v>
      </c>
      <c r="B3735" s="106">
        <v>22</v>
      </c>
      <c r="C3735" s="186">
        <v>2.1304799999999999</v>
      </c>
    </row>
    <row r="3736" spans="1:3" x14ac:dyDescent="0.25">
      <c r="A3736" s="104">
        <v>42524.958333333336</v>
      </c>
      <c r="B3736" s="106">
        <v>23</v>
      </c>
      <c r="C3736" s="186">
        <v>2.0687099999999998</v>
      </c>
    </row>
    <row r="3737" spans="1:3" x14ac:dyDescent="0.25">
      <c r="A3737" s="104">
        <v>42524.958333333336</v>
      </c>
      <c r="B3737" s="106">
        <v>24</v>
      </c>
      <c r="C3737" s="186">
        <v>1.9307799999999999</v>
      </c>
    </row>
    <row r="3738" spans="1:3" x14ac:dyDescent="0.25">
      <c r="A3738" s="104">
        <v>42525.041666666664</v>
      </c>
      <c r="B3738" s="106">
        <v>1</v>
      </c>
      <c r="C3738" s="186">
        <v>1.8641700000000001</v>
      </c>
    </row>
    <row r="3739" spans="1:3" x14ac:dyDescent="0.25">
      <c r="A3739" s="104">
        <v>42525.083333333336</v>
      </c>
      <c r="B3739" s="106">
        <v>2</v>
      </c>
      <c r="C3739" s="186">
        <v>1.7786</v>
      </c>
    </row>
    <row r="3740" spans="1:3" x14ac:dyDescent="0.25">
      <c r="A3740" s="104">
        <v>42525.125</v>
      </c>
      <c r="B3740" s="106">
        <v>3</v>
      </c>
      <c r="C3740" s="186">
        <v>1.7519400000000001</v>
      </c>
    </row>
    <row r="3741" spans="1:3" x14ac:dyDescent="0.25">
      <c r="A3741" s="104">
        <v>42525.166666666664</v>
      </c>
      <c r="B3741" s="106">
        <v>4</v>
      </c>
      <c r="C3741" s="186">
        <v>1.7195199999999999</v>
      </c>
    </row>
    <row r="3742" spans="1:3" x14ac:dyDescent="0.25">
      <c r="A3742" s="104">
        <v>42525.208333333336</v>
      </c>
      <c r="B3742" s="106">
        <v>5</v>
      </c>
      <c r="C3742" s="186">
        <v>1.7537</v>
      </c>
    </row>
    <row r="3743" spans="1:3" x14ac:dyDescent="0.25">
      <c r="A3743" s="104">
        <v>42525.25</v>
      </c>
      <c r="B3743" s="106">
        <v>6</v>
      </c>
      <c r="C3743" s="186">
        <v>1.8326</v>
      </c>
    </row>
    <row r="3744" spans="1:3" x14ac:dyDescent="0.25">
      <c r="A3744" s="104">
        <v>42525.291666666664</v>
      </c>
      <c r="B3744" s="106">
        <v>7</v>
      </c>
      <c r="C3744" s="186">
        <v>1.9369700000000001</v>
      </c>
    </row>
    <row r="3745" spans="1:3" x14ac:dyDescent="0.25">
      <c r="A3745" s="104">
        <v>42525.333333333336</v>
      </c>
      <c r="B3745" s="106">
        <v>8</v>
      </c>
      <c r="C3745" s="186">
        <v>1.92848</v>
      </c>
    </row>
    <row r="3746" spans="1:3" x14ac:dyDescent="0.25">
      <c r="A3746" s="104">
        <v>42525.375</v>
      </c>
      <c r="B3746" s="106">
        <v>9</v>
      </c>
      <c r="C3746" s="186">
        <v>2.03823</v>
      </c>
    </row>
    <row r="3747" spans="1:3" x14ac:dyDescent="0.25">
      <c r="A3747" s="104">
        <v>42525.416666666664</v>
      </c>
      <c r="B3747" s="106">
        <v>10</v>
      </c>
      <c r="C3747" s="186">
        <v>2.03132</v>
      </c>
    </row>
    <row r="3748" spans="1:3" x14ac:dyDescent="0.25">
      <c r="A3748" s="104">
        <v>42525.458333333336</v>
      </c>
      <c r="B3748" s="106">
        <v>11</v>
      </c>
      <c r="C3748" s="186">
        <v>1.9843299999999999</v>
      </c>
    </row>
    <row r="3749" spans="1:3" x14ac:dyDescent="0.25">
      <c r="A3749" s="104">
        <v>42525.5</v>
      </c>
      <c r="B3749" s="106">
        <v>12</v>
      </c>
      <c r="C3749" s="186">
        <v>1.94126</v>
      </c>
    </row>
    <row r="3750" spans="1:3" x14ac:dyDescent="0.25">
      <c r="A3750" s="104">
        <v>42525.541666666664</v>
      </c>
      <c r="B3750" s="106">
        <v>13</v>
      </c>
      <c r="C3750" s="186">
        <v>1.80626</v>
      </c>
    </row>
    <row r="3751" spans="1:3" x14ac:dyDescent="0.25">
      <c r="A3751" s="104">
        <v>42525.583333333336</v>
      </c>
      <c r="B3751" s="106">
        <v>14</v>
      </c>
      <c r="C3751" s="186">
        <v>1.8416300000000001</v>
      </c>
    </row>
    <row r="3752" spans="1:3" x14ac:dyDescent="0.25">
      <c r="A3752" s="104">
        <v>42525.625</v>
      </c>
      <c r="B3752" s="106">
        <v>15</v>
      </c>
      <c r="C3752" s="186">
        <v>1.8347599999999999</v>
      </c>
    </row>
    <row r="3753" spans="1:3" x14ac:dyDescent="0.25">
      <c r="A3753" s="104">
        <v>42525.666666666664</v>
      </c>
      <c r="B3753" s="106">
        <v>16</v>
      </c>
      <c r="C3753" s="186">
        <v>1.83945</v>
      </c>
    </row>
    <row r="3754" spans="1:3" x14ac:dyDescent="0.25">
      <c r="A3754" s="104">
        <v>42525.708333333336</v>
      </c>
      <c r="B3754" s="106">
        <v>17</v>
      </c>
      <c r="C3754" s="186">
        <v>1.95784</v>
      </c>
    </row>
    <row r="3755" spans="1:3" x14ac:dyDescent="0.25">
      <c r="A3755" s="104">
        <v>42525.75</v>
      </c>
      <c r="B3755" s="106">
        <v>18</v>
      </c>
      <c r="C3755" s="186">
        <v>1.92642</v>
      </c>
    </row>
    <row r="3756" spans="1:3" x14ac:dyDescent="0.25">
      <c r="A3756" s="104">
        <v>42525.791666666664</v>
      </c>
      <c r="B3756" s="106">
        <v>19</v>
      </c>
      <c r="C3756" s="186">
        <v>1.94625</v>
      </c>
    </row>
    <row r="3757" spans="1:3" x14ac:dyDescent="0.25">
      <c r="A3757" s="104">
        <v>42525.833333333336</v>
      </c>
      <c r="B3757" s="106">
        <v>20</v>
      </c>
      <c r="C3757" s="186">
        <v>1.8656699999999999</v>
      </c>
    </row>
    <row r="3758" spans="1:3" x14ac:dyDescent="0.25">
      <c r="A3758" s="104">
        <v>42525.875</v>
      </c>
      <c r="B3758" s="106">
        <v>21</v>
      </c>
      <c r="C3758" s="186">
        <v>1.89639</v>
      </c>
    </row>
    <row r="3759" spans="1:3" x14ac:dyDescent="0.25">
      <c r="A3759" s="104">
        <v>42525.916666666664</v>
      </c>
      <c r="B3759" s="106">
        <v>22</v>
      </c>
      <c r="C3759" s="186">
        <v>1.8672299999999999</v>
      </c>
    </row>
    <row r="3760" spans="1:3" x14ac:dyDescent="0.25">
      <c r="A3760" s="104">
        <v>42525.958333333336</v>
      </c>
      <c r="B3760" s="106">
        <v>23</v>
      </c>
      <c r="C3760" s="186">
        <v>1.82551</v>
      </c>
    </row>
    <row r="3761" spans="1:3" x14ac:dyDescent="0.25">
      <c r="A3761" s="104">
        <v>42525.958333333336</v>
      </c>
      <c r="B3761" s="106">
        <v>24</v>
      </c>
      <c r="C3761" s="186">
        <v>1.77765</v>
      </c>
    </row>
    <row r="3762" spans="1:3" x14ac:dyDescent="0.25">
      <c r="A3762" s="104">
        <v>42526.041666666664</v>
      </c>
      <c r="B3762" s="106">
        <v>1</v>
      </c>
      <c r="C3762" s="186">
        <v>1.7495000000000001</v>
      </c>
    </row>
    <row r="3763" spans="1:3" x14ac:dyDescent="0.25">
      <c r="A3763" s="104">
        <v>42526.083333333336</v>
      </c>
      <c r="B3763" s="106">
        <v>2</v>
      </c>
      <c r="C3763" s="186">
        <v>1.71326</v>
      </c>
    </row>
    <row r="3764" spans="1:3" x14ac:dyDescent="0.25">
      <c r="A3764" s="104">
        <v>42526.125</v>
      </c>
      <c r="B3764" s="106">
        <v>3</v>
      </c>
      <c r="C3764" s="186">
        <v>1.6816199999999999</v>
      </c>
    </row>
    <row r="3765" spans="1:3" x14ac:dyDescent="0.25">
      <c r="A3765" s="104">
        <v>42526.166666666664</v>
      </c>
      <c r="B3765" s="106">
        <v>4</v>
      </c>
      <c r="C3765" s="186">
        <v>1.6827399999999999</v>
      </c>
    </row>
    <row r="3766" spans="1:3" x14ac:dyDescent="0.25">
      <c r="A3766" s="104">
        <v>42526.208333333336</v>
      </c>
      <c r="B3766" s="106">
        <v>5</v>
      </c>
      <c r="C3766" s="186">
        <v>1.74102</v>
      </c>
    </row>
    <row r="3767" spans="1:3" x14ac:dyDescent="0.25">
      <c r="A3767" s="104">
        <v>42526.25</v>
      </c>
      <c r="B3767" s="106">
        <v>6</v>
      </c>
      <c r="C3767" s="186">
        <v>1.65062</v>
      </c>
    </row>
    <row r="3768" spans="1:3" x14ac:dyDescent="0.25">
      <c r="A3768" s="104">
        <v>42526.291666666664</v>
      </c>
      <c r="B3768" s="106">
        <v>7</v>
      </c>
      <c r="C3768" s="186">
        <v>1.69808</v>
      </c>
    </row>
    <row r="3769" spans="1:3" x14ac:dyDescent="0.25">
      <c r="A3769" s="104">
        <v>42526.333333333336</v>
      </c>
      <c r="B3769" s="106">
        <v>8</v>
      </c>
      <c r="C3769" s="186">
        <v>1.7159500000000001</v>
      </c>
    </row>
    <row r="3770" spans="1:3" x14ac:dyDescent="0.25">
      <c r="A3770" s="104">
        <v>42526.375</v>
      </c>
      <c r="B3770" s="106">
        <v>9</v>
      </c>
      <c r="C3770" s="186">
        <v>1.6717599999999999</v>
      </c>
    </row>
    <row r="3771" spans="1:3" x14ac:dyDescent="0.25">
      <c r="A3771" s="104">
        <v>42526.416666666664</v>
      </c>
      <c r="B3771" s="106">
        <v>10</v>
      </c>
      <c r="C3771" s="186">
        <v>1.7019599999999999</v>
      </c>
    </row>
    <row r="3772" spans="1:3" x14ac:dyDescent="0.25">
      <c r="A3772" s="104">
        <v>42526.458333333336</v>
      </c>
      <c r="B3772" s="106">
        <v>11</v>
      </c>
      <c r="C3772" s="186">
        <v>1.64683</v>
      </c>
    </row>
    <row r="3773" spans="1:3" x14ac:dyDescent="0.25">
      <c r="A3773" s="104">
        <v>42526.5</v>
      </c>
      <c r="B3773" s="106">
        <v>12</v>
      </c>
      <c r="C3773" s="186">
        <v>1.69424</v>
      </c>
    </row>
    <row r="3774" spans="1:3" x14ac:dyDescent="0.25">
      <c r="A3774" s="104">
        <v>42526.541666666664</v>
      </c>
      <c r="B3774" s="106">
        <v>13</v>
      </c>
      <c r="C3774" s="186">
        <v>1.7584200000000001</v>
      </c>
    </row>
    <row r="3775" spans="1:3" x14ac:dyDescent="0.25">
      <c r="A3775" s="104">
        <v>42526.583333333336</v>
      </c>
      <c r="B3775" s="106">
        <v>14</v>
      </c>
      <c r="C3775" s="186">
        <v>1.7948200000000001</v>
      </c>
    </row>
    <row r="3776" spans="1:3" x14ac:dyDescent="0.25">
      <c r="A3776" s="104">
        <v>42526.625</v>
      </c>
      <c r="B3776" s="106">
        <v>15</v>
      </c>
      <c r="C3776" s="186">
        <v>1.8667800000000001</v>
      </c>
    </row>
    <row r="3777" spans="1:3" x14ac:dyDescent="0.25">
      <c r="A3777" s="104">
        <v>42526.666666666664</v>
      </c>
      <c r="B3777" s="106">
        <v>16</v>
      </c>
      <c r="C3777" s="186">
        <v>1.9209700000000001</v>
      </c>
    </row>
    <row r="3778" spans="1:3" x14ac:dyDescent="0.25">
      <c r="A3778" s="104">
        <v>42526.708333333336</v>
      </c>
      <c r="B3778" s="106">
        <v>17</v>
      </c>
      <c r="C3778" s="186">
        <v>1.89029</v>
      </c>
    </row>
    <row r="3779" spans="1:3" x14ac:dyDescent="0.25">
      <c r="A3779" s="104">
        <v>42526.75</v>
      </c>
      <c r="B3779" s="106">
        <v>18</v>
      </c>
      <c r="C3779" s="186">
        <v>1.8777600000000001</v>
      </c>
    </row>
    <row r="3780" spans="1:3" x14ac:dyDescent="0.25">
      <c r="A3780" s="104">
        <v>42526.791666666664</v>
      </c>
      <c r="B3780" s="106">
        <v>19</v>
      </c>
      <c r="C3780" s="186">
        <v>1.8963000000000001</v>
      </c>
    </row>
    <row r="3781" spans="1:3" x14ac:dyDescent="0.25">
      <c r="A3781" s="104">
        <v>42526.833333333336</v>
      </c>
      <c r="B3781" s="106">
        <v>20</v>
      </c>
      <c r="C3781" s="186">
        <v>1.8568</v>
      </c>
    </row>
    <row r="3782" spans="1:3" x14ac:dyDescent="0.25">
      <c r="A3782" s="104">
        <v>42526.875</v>
      </c>
      <c r="B3782" s="106">
        <v>21</v>
      </c>
      <c r="C3782" s="186">
        <v>1.93161</v>
      </c>
    </row>
    <row r="3783" spans="1:3" x14ac:dyDescent="0.25">
      <c r="A3783" s="104">
        <v>42526.916666666664</v>
      </c>
      <c r="B3783" s="106">
        <v>22</v>
      </c>
      <c r="C3783" s="186">
        <v>1.8589500000000001</v>
      </c>
    </row>
    <row r="3784" spans="1:3" x14ac:dyDescent="0.25">
      <c r="A3784" s="104">
        <v>42526.958333333336</v>
      </c>
      <c r="B3784" s="106">
        <v>23</v>
      </c>
      <c r="C3784" s="186">
        <v>1.8226</v>
      </c>
    </row>
    <row r="3785" spans="1:3" x14ac:dyDescent="0.25">
      <c r="A3785" s="104">
        <v>42526.958333333336</v>
      </c>
      <c r="B3785" s="106">
        <v>24</v>
      </c>
      <c r="C3785" s="186">
        <v>1.7387600000000001</v>
      </c>
    </row>
    <row r="3786" spans="1:3" x14ac:dyDescent="0.25">
      <c r="A3786" s="104">
        <v>42527.041666666664</v>
      </c>
      <c r="B3786" s="106">
        <v>1</v>
      </c>
      <c r="C3786" s="186">
        <v>1.7110300000000001</v>
      </c>
    </row>
    <row r="3787" spans="1:3" x14ac:dyDescent="0.25">
      <c r="A3787" s="104">
        <v>42527.083333333336</v>
      </c>
      <c r="B3787" s="106">
        <v>2</v>
      </c>
      <c r="C3787" s="186">
        <v>1.67221</v>
      </c>
    </row>
    <row r="3788" spans="1:3" x14ac:dyDescent="0.25">
      <c r="A3788" s="104">
        <v>42527.125</v>
      </c>
      <c r="B3788" s="106">
        <v>3</v>
      </c>
      <c r="C3788" s="186">
        <v>1.6914199999999999</v>
      </c>
    </row>
    <row r="3789" spans="1:3" x14ac:dyDescent="0.25">
      <c r="A3789" s="104">
        <v>42527.166666666664</v>
      </c>
      <c r="B3789" s="106">
        <v>4</v>
      </c>
      <c r="C3789" s="186">
        <v>1.82176</v>
      </c>
    </row>
    <row r="3790" spans="1:3" x14ac:dyDescent="0.25">
      <c r="A3790" s="104">
        <v>42527.208333333336</v>
      </c>
      <c r="B3790" s="106">
        <v>5</v>
      </c>
      <c r="C3790" s="186">
        <v>2.2234099999999999</v>
      </c>
    </row>
    <row r="3791" spans="1:3" x14ac:dyDescent="0.25">
      <c r="A3791" s="104">
        <v>42527.25</v>
      </c>
      <c r="B3791" s="106">
        <v>6</v>
      </c>
      <c r="C3791" s="186">
        <v>2.5178799999999999</v>
      </c>
    </row>
    <row r="3792" spans="1:3" x14ac:dyDescent="0.25">
      <c r="A3792" s="104">
        <v>42527.291666666664</v>
      </c>
      <c r="B3792" s="106">
        <v>7</v>
      </c>
      <c r="C3792" s="186">
        <v>3.1815799999999999</v>
      </c>
    </row>
    <row r="3793" spans="1:3" x14ac:dyDescent="0.25">
      <c r="A3793" s="104">
        <v>42527.333333333336</v>
      </c>
      <c r="B3793" s="106">
        <v>8</v>
      </c>
      <c r="C3793" s="186">
        <v>3.4713400000000001</v>
      </c>
    </row>
    <row r="3794" spans="1:3" x14ac:dyDescent="0.25">
      <c r="A3794" s="104">
        <v>42527.375</v>
      </c>
      <c r="B3794" s="106">
        <v>9</v>
      </c>
      <c r="C3794" s="186">
        <v>3.60737</v>
      </c>
    </row>
    <row r="3795" spans="1:3" x14ac:dyDescent="0.25">
      <c r="A3795" s="104">
        <v>42527.416666666664</v>
      </c>
      <c r="B3795" s="106">
        <v>10</v>
      </c>
      <c r="C3795" s="186">
        <v>3.53267</v>
      </c>
    </row>
    <row r="3796" spans="1:3" x14ac:dyDescent="0.25">
      <c r="A3796" s="104">
        <v>42527.458333333336</v>
      </c>
      <c r="B3796" s="106">
        <v>11</v>
      </c>
      <c r="C3796" s="186">
        <v>3.4893900000000002</v>
      </c>
    </row>
    <row r="3797" spans="1:3" x14ac:dyDescent="0.25">
      <c r="A3797" s="104">
        <v>42527.5</v>
      </c>
      <c r="B3797" s="106">
        <v>12</v>
      </c>
      <c r="C3797" s="186">
        <v>3.2156699999999998</v>
      </c>
    </row>
    <row r="3798" spans="1:3" x14ac:dyDescent="0.25">
      <c r="A3798" s="104">
        <v>42527.541666666664</v>
      </c>
      <c r="B3798" s="106">
        <v>13</v>
      </c>
      <c r="C3798" s="186">
        <v>3.40604</v>
      </c>
    </row>
    <row r="3799" spans="1:3" x14ac:dyDescent="0.25">
      <c r="A3799" s="104">
        <v>42527.583333333336</v>
      </c>
      <c r="B3799" s="106">
        <v>14</v>
      </c>
      <c r="C3799" s="186">
        <v>3.32545</v>
      </c>
    </row>
    <row r="3800" spans="1:3" x14ac:dyDescent="0.25">
      <c r="A3800" s="104">
        <v>42527.625</v>
      </c>
      <c r="B3800" s="106">
        <v>15</v>
      </c>
      <c r="C3800" s="186">
        <v>3.2081499999999998</v>
      </c>
    </row>
    <row r="3801" spans="1:3" x14ac:dyDescent="0.25">
      <c r="A3801" s="104">
        <v>42527.666666666664</v>
      </c>
      <c r="B3801" s="106">
        <v>16</v>
      </c>
      <c r="C3801" s="186">
        <v>2.6015999999999999</v>
      </c>
    </row>
    <row r="3802" spans="1:3" x14ac:dyDescent="0.25">
      <c r="A3802" s="104">
        <v>42527.708333333336</v>
      </c>
      <c r="B3802" s="106">
        <v>17</v>
      </c>
      <c r="C3802" s="186">
        <v>2.3488699999999998</v>
      </c>
    </row>
    <row r="3803" spans="1:3" x14ac:dyDescent="0.25">
      <c r="A3803" s="104">
        <v>42527.75</v>
      </c>
      <c r="B3803" s="106">
        <v>18</v>
      </c>
      <c r="C3803" s="186">
        <v>2.1372599999999999</v>
      </c>
    </row>
    <row r="3804" spans="1:3" x14ac:dyDescent="0.25">
      <c r="A3804" s="104">
        <v>42527.791666666664</v>
      </c>
      <c r="B3804" s="106">
        <v>19</v>
      </c>
      <c r="C3804" s="186">
        <v>2.07952</v>
      </c>
    </row>
    <row r="3805" spans="1:3" x14ac:dyDescent="0.25">
      <c r="A3805" s="104">
        <v>42527.833333333336</v>
      </c>
      <c r="B3805" s="106">
        <v>20</v>
      </c>
      <c r="C3805" s="186">
        <v>2.0037400000000001</v>
      </c>
    </row>
    <row r="3806" spans="1:3" x14ac:dyDescent="0.25">
      <c r="A3806" s="104">
        <v>42527.875</v>
      </c>
      <c r="B3806" s="106">
        <v>21</v>
      </c>
      <c r="C3806" s="186">
        <v>1.9912399999999999</v>
      </c>
    </row>
    <row r="3807" spans="1:3" x14ac:dyDescent="0.25">
      <c r="A3807" s="104">
        <v>42527.916666666664</v>
      </c>
      <c r="B3807" s="106">
        <v>22</v>
      </c>
      <c r="C3807" s="186">
        <v>1.9109499999999999</v>
      </c>
    </row>
    <row r="3808" spans="1:3" x14ac:dyDescent="0.25">
      <c r="A3808" s="104">
        <v>42527.958333333336</v>
      </c>
      <c r="B3808" s="106">
        <v>23</v>
      </c>
      <c r="C3808" s="186">
        <v>1.8648100000000001</v>
      </c>
    </row>
    <row r="3809" spans="1:3" x14ac:dyDescent="0.25">
      <c r="A3809" s="104">
        <v>42527.958333333336</v>
      </c>
      <c r="B3809" s="106">
        <v>24</v>
      </c>
      <c r="C3809" s="186">
        <v>1.8048</v>
      </c>
    </row>
    <row r="3810" spans="1:3" x14ac:dyDescent="0.25">
      <c r="A3810" s="104">
        <v>42528.041666666664</v>
      </c>
      <c r="B3810" s="106">
        <v>1</v>
      </c>
      <c r="C3810" s="186">
        <v>1.77661</v>
      </c>
    </row>
    <row r="3811" spans="1:3" x14ac:dyDescent="0.25">
      <c r="A3811" s="104">
        <v>42528.083333333336</v>
      </c>
      <c r="B3811" s="106">
        <v>2</v>
      </c>
      <c r="C3811" s="186">
        <v>1.71113</v>
      </c>
    </row>
    <row r="3812" spans="1:3" x14ac:dyDescent="0.25">
      <c r="A3812" s="104">
        <v>42528.125</v>
      </c>
      <c r="B3812" s="106">
        <v>3</v>
      </c>
      <c r="C3812" s="186">
        <v>1.7251099999999999</v>
      </c>
    </row>
    <row r="3813" spans="1:3" x14ac:dyDescent="0.25">
      <c r="A3813" s="104">
        <v>42528.166666666664</v>
      </c>
      <c r="B3813" s="106">
        <v>4</v>
      </c>
      <c r="C3813" s="186">
        <v>1.85551</v>
      </c>
    </row>
    <row r="3814" spans="1:3" x14ac:dyDescent="0.25">
      <c r="A3814" s="104">
        <v>42528.208333333336</v>
      </c>
      <c r="B3814" s="106">
        <v>5</v>
      </c>
      <c r="C3814" s="186">
        <v>2.1913100000000001</v>
      </c>
    </row>
    <row r="3815" spans="1:3" x14ac:dyDescent="0.25">
      <c r="A3815" s="104">
        <v>42528.25</v>
      </c>
      <c r="B3815" s="106">
        <v>6</v>
      </c>
      <c r="C3815" s="186">
        <v>2.5990899999999999</v>
      </c>
    </row>
    <row r="3816" spans="1:3" x14ac:dyDescent="0.25">
      <c r="A3816" s="104">
        <v>42528.291666666664</v>
      </c>
      <c r="B3816" s="106">
        <v>7</v>
      </c>
      <c r="C3816" s="186">
        <v>3.1646299999999998</v>
      </c>
    </row>
    <row r="3817" spans="1:3" x14ac:dyDescent="0.25">
      <c r="A3817" s="104">
        <v>42528.333333333336</v>
      </c>
      <c r="B3817" s="106">
        <v>8</v>
      </c>
      <c r="C3817" s="186">
        <v>3.6063900000000002</v>
      </c>
    </row>
    <row r="3818" spans="1:3" x14ac:dyDescent="0.25">
      <c r="A3818" s="104">
        <v>42528.375</v>
      </c>
      <c r="B3818" s="106">
        <v>9</v>
      </c>
      <c r="C3818" s="186">
        <v>3.5809000000000002</v>
      </c>
    </row>
    <row r="3819" spans="1:3" x14ac:dyDescent="0.25">
      <c r="A3819" s="104">
        <v>42528.416666666664</v>
      </c>
      <c r="B3819" s="106">
        <v>10</v>
      </c>
      <c r="C3819" s="186">
        <v>3.6395300000000002</v>
      </c>
    </row>
    <row r="3820" spans="1:3" x14ac:dyDescent="0.25">
      <c r="A3820" s="104">
        <v>42528.458333333336</v>
      </c>
      <c r="B3820" s="106">
        <v>11</v>
      </c>
      <c r="C3820" s="186">
        <v>3.5339399999999999</v>
      </c>
    </row>
    <row r="3821" spans="1:3" x14ac:dyDescent="0.25">
      <c r="A3821" s="104">
        <v>42528.5</v>
      </c>
      <c r="B3821" s="106">
        <v>12</v>
      </c>
      <c r="C3821" s="186">
        <v>3.31942</v>
      </c>
    </row>
    <row r="3822" spans="1:3" x14ac:dyDescent="0.25">
      <c r="A3822" s="104">
        <v>42528.541666666664</v>
      </c>
      <c r="B3822" s="106">
        <v>13</v>
      </c>
      <c r="C3822" s="186">
        <v>3.5067599999999999</v>
      </c>
    </row>
    <row r="3823" spans="1:3" x14ac:dyDescent="0.25">
      <c r="A3823" s="104">
        <v>42528.583333333336</v>
      </c>
      <c r="B3823" s="106">
        <v>14</v>
      </c>
      <c r="C3823" s="186">
        <v>3.25264</v>
      </c>
    </row>
    <row r="3824" spans="1:3" x14ac:dyDescent="0.25">
      <c r="A3824" s="104">
        <v>42528.625</v>
      </c>
      <c r="B3824" s="106">
        <v>15</v>
      </c>
      <c r="C3824" s="186">
        <v>3.1898300000000002</v>
      </c>
    </row>
    <row r="3825" spans="1:3" x14ac:dyDescent="0.25">
      <c r="A3825" s="104">
        <v>42528.666666666664</v>
      </c>
      <c r="B3825" s="106">
        <v>16</v>
      </c>
      <c r="C3825" s="186">
        <v>2.5656500000000002</v>
      </c>
    </row>
    <row r="3826" spans="1:3" x14ac:dyDescent="0.25">
      <c r="A3826" s="104">
        <v>42528.708333333336</v>
      </c>
      <c r="B3826" s="106">
        <v>17</v>
      </c>
      <c r="C3826" s="186">
        <v>2.3457400000000002</v>
      </c>
    </row>
    <row r="3827" spans="1:3" x14ac:dyDescent="0.25">
      <c r="A3827" s="104">
        <v>42528.75</v>
      </c>
      <c r="B3827" s="106">
        <v>18</v>
      </c>
      <c r="C3827" s="186">
        <v>2.1522000000000001</v>
      </c>
    </row>
    <row r="3828" spans="1:3" x14ac:dyDescent="0.25">
      <c r="A3828" s="104">
        <v>42528.791666666664</v>
      </c>
      <c r="B3828" s="106">
        <v>19</v>
      </c>
      <c r="C3828" s="186">
        <v>2.0686900000000001</v>
      </c>
    </row>
    <row r="3829" spans="1:3" x14ac:dyDescent="0.25">
      <c r="A3829" s="104">
        <v>42528.833333333336</v>
      </c>
      <c r="B3829" s="106">
        <v>20</v>
      </c>
      <c r="C3829" s="186">
        <v>2.0207000000000002</v>
      </c>
    </row>
    <row r="3830" spans="1:3" x14ac:dyDescent="0.25">
      <c r="A3830" s="104">
        <v>42528.875</v>
      </c>
      <c r="B3830" s="106">
        <v>21</v>
      </c>
      <c r="C3830" s="186">
        <v>1.9932000000000001</v>
      </c>
    </row>
    <row r="3831" spans="1:3" x14ac:dyDescent="0.25">
      <c r="A3831" s="104">
        <v>42528.916666666664</v>
      </c>
      <c r="B3831" s="106">
        <v>22</v>
      </c>
      <c r="C3831" s="186">
        <v>1.9459599999999999</v>
      </c>
    </row>
    <row r="3832" spans="1:3" x14ac:dyDescent="0.25">
      <c r="A3832" s="104">
        <v>42528.958333333336</v>
      </c>
      <c r="B3832" s="106">
        <v>23</v>
      </c>
      <c r="C3832" s="186">
        <v>1.8665</v>
      </c>
    </row>
    <row r="3833" spans="1:3" x14ac:dyDescent="0.25">
      <c r="A3833" s="104">
        <v>42528.958333333336</v>
      </c>
      <c r="B3833" s="106">
        <v>24</v>
      </c>
      <c r="C3833" s="186">
        <v>1.7988500000000001</v>
      </c>
    </row>
    <row r="3834" spans="1:3" x14ac:dyDescent="0.25">
      <c r="A3834" s="104">
        <v>42529.041666666664</v>
      </c>
      <c r="B3834" s="106">
        <v>1</v>
      </c>
      <c r="C3834" s="186">
        <v>1.7892699999999999</v>
      </c>
    </row>
    <row r="3835" spans="1:3" x14ac:dyDescent="0.25">
      <c r="A3835" s="104">
        <v>42529.083333333336</v>
      </c>
      <c r="B3835" s="106">
        <v>2</v>
      </c>
      <c r="C3835" s="186">
        <v>1.7662199999999999</v>
      </c>
    </row>
    <row r="3836" spans="1:3" x14ac:dyDescent="0.25">
      <c r="A3836" s="104">
        <v>42529.125</v>
      </c>
      <c r="B3836" s="106">
        <v>3</v>
      </c>
      <c r="C3836" s="186">
        <v>1.7411399999999999</v>
      </c>
    </row>
    <row r="3837" spans="1:3" x14ac:dyDescent="0.25">
      <c r="A3837" s="104">
        <v>42529.166666666664</v>
      </c>
      <c r="B3837" s="106">
        <v>4</v>
      </c>
      <c r="C3837" s="186">
        <v>1.8463700000000001</v>
      </c>
    </row>
    <row r="3838" spans="1:3" x14ac:dyDescent="0.25">
      <c r="A3838" s="104">
        <v>42529.208333333336</v>
      </c>
      <c r="B3838" s="106">
        <v>5</v>
      </c>
      <c r="C3838" s="186">
        <v>2.19787</v>
      </c>
    </row>
    <row r="3839" spans="1:3" x14ac:dyDescent="0.25">
      <c r="A3839" s="104">
        <v>42529.25</v>
      </c>
      <c r="B3839" s="106">
        <v>6</v>
      </c>
      <c r="C3839" s="186">
        <v>2.5723199999999999</v>
      </c>
    </row>
    <row r="3840" spans="1:3" x14ac:dyDescent="0.25">
      <c r="A3840" s="104">
        <v>42529.291666666664</v>
      </c>
      <c r="B3840" s="106">
        <v>7</v>
      </c>
      <c r="C3840" s="186">
        <v>2.86259</v>
      </c>
    </row>
    <row r="3841" spans="1:3" x14ac:dyDescent="0.25">
      <c r="A3841" s="104">
        <v>42529.333333333336</v>
      </c>
      <c r="B3841" s="106">
        <v>8</v>
      </c>
      <c r="C3841" s="186">
        <v>3.1362700000000001</v>
      </c>
    </row>
    <row r="3842" spans="1:3" x14ac:dyDescent="0.25">
      <c r="A3842" s="104">
        <v>42529.375</v>
      </c>
      <c r="B3842" s="106">
        <v>9</v>
      </c>
      <c r="C3842" s="186">
        <v>3.2745700000000002</v>
      </c>
    </row>
    <row r="3843" spans="1:3" x14ac:dyDescent="0.25">
      <c r="A3843" s="104">
        <v>42529.416666666664</v>
      </c>
      <c r="B3843" s="106">
        <v>10</v>
      </c>
      <c r="C3843" s="186">
        <v>3.3275100000000002</v>
      </c>
    </row>
    <row r="3844" spans="1:3" x14ac:dyDescent="0.25">
      <c r="A3844" s="104">
        <v>42529.458333333336</v>
      </c>
      <c r="B3844" s="106">
        <v>11</v>
      </c>
      <c r="C3844" s="186">
        <v>3.4033799999999998</v>
      </c>
    </row>
    <row r="3845" spans="1:3" x14ac:dyDescent="0.25">
      <c r="A3845" s="104">
        <v>42529.5</v>
      </c>
      <c r="B3845" s="106">
        <v>12</v>
      </c>
      <c r="C3845" s="186">
        <v>3.28355</v>
      </c>
    </row>
    <row r="3846" spans="1:3" x14ac:dyDescent="0.25">
      <c r="A3846" s="104">
        <v>42529.541666666664</v>
      </c>
      <c r="B3846" s="106">
        <v>13</v>
      </c>
      <c r="C3846" s="186">
        <v>3.4457300000000002</v>
      </c>
    </row>
    <row r="3847" spans="1:3" x14ac:dyDescent="0.25">
      <c r="A3847" s="104">
        <v>42529.583333333336</v>
      </c>
      <c r="B3847" s="106">
        <v>14</v>
      </c>
      <c r="C3847" s="186">
        <v>3.1162000000000001</v>
      </c>
    </row>
    <row r="3848" spans="1:3" x14ac:dyDescent="0.25">
      <c r="A3848" s="104">
        <v>42529.625</v>
      </c>
      <c r="B3848" s="106">
        <v>15</v>
      </c>
      <c r="C3848" s="186">
        <v>2.9792800000000002</v>
      </c>
    </row>
    <row r="3849" spans="1:3" x14ac:dyDescent="0.25">
      <c r="A3849" s="104">
        <v>42529.666666666664</v>
      </c>
      <c r="B3849" s="106">
        <v>16</v>
      </c>
      <c r="C3849" s="186">
        <v>2.5439799999999999</v>
      </c>
    </row>
    <row r="3850" spans="1:3" x14ac:dyDescent="0.25">
      <c r="A3850" s="104">
        <v>42529.708333333336</v>
      </c>
      <c r="B3850" s="106">
        <v>17</v>
      </c>
      <c r="C3850" s="186">
        <v>2.3832599999999999</v>
      </c>
    </row>
    <row r="3851" spans="1:3" x14ac:dyDescent="0.25">
      <c r="A3851" s="104">
        <v>42529.75</v>
      </c>
      <c r="B3851" s="106">
        <v>18</v>
      </c>
      <c r="C3851" s="186">
        <v>2.1418599999999999</v>
      </c>
    </row>
    <row r="3852" spans="1:3" x14ac:dyDescent="0.25">
      <c r="A3852" s="104">
        <v>42529.791666666664</v>
      </c>
      <c r="B3852" s="106">
        <v>19</v>
      </c>
      <c r="C3852" s="186">
        <v>2.07138</v>
      </c>
    </row>
    <row r="3853" spans="1:3" x14ac:dyDescent="0.25">
      <c r="A3853" s="104">
        <v>42529.833333333336</v>
      </c>
      <c r="B3853" s="106">
        <v>20</v>
      </c>
      <c r="C3853" s="186">
        <v>1.97729</v>
      </c>
    </row>
    <row r="3854" spans="1:3" x14ac:dyDescent="0.25">
      <c r="A3854" s="104">
        <v>42529.875</v>
      </c>
      <c r="B3854" s="106">
        <v>21</v>
      </c>
      <c r="C3854" s="186">
        <v>1.9820599999999999</v>
      </c>
    </row>
    <row r="3855" spans="1:3" x14ac:dyDescent="0.25">
      <c r="A3855" s="104">
        <v>42529.916666666664</v>
      </c>
      <c r="B3855" s="106">
        <v>22</v>
      </c>
      <c r="C3855" s="186">
        <v>1.9311</v>
      </c>
    </row>
    <row r="3856" spans="1:3" x14ac:dyDescent="0.25">
      <c r="A3856" s="104">
        <v>42529.958333333336</v>
      </c>
      <c r="B3856" s="106">
        <v>23</v>
      </c>
      <c r="C3856" s="186">
        <v>1.9226799999999999</v>
      </c>
    </row>
    <row r="3857" spans="1:3" x14ac:dyDescent="0.25">
      <c r="A3857" s="104">
        <v>42529.958333333336</v>
      </c>
      <c r="B3857" s="106">
        <v>24</v>
      </c>
      <c r="C3857" s="186">
        <v>1.86019</v>
      </c>
    </row>
    <row r="3858" spans="1:3" x14ac:dyDescent="0.25">
      <c r="A3858" s="104">
        <v>42530.041666666664</v>
      </c>
      <c r="B3858" s="106">
        <v>1</v>
      </c>
      <c r="C3858" s="186">
        <v>1.79589</v>
      </c>
    </row>
    <row r="3859" spans="1:3" x14ac:dyDescent="0.25">
      <c r="A3859" s="104">
        <v>42530.083333333336</v>
      </c>
      <c r="B3859" s="106">
        <v>2</v>
      </c>
      <c r="C3859" s="186">
        <v>1.7450399999999999</v>
      </c>
    </row>
    <row r="3860" spans="1:3" x14ac:dyDescent="0.25">
      <c r="A3860" s="104">
        <v>42530.125</v>
      </c>
      <c r="B3860" s="106">
        <v>3</v>
      </c>
      <c r="C3860" s="186">
        <v>1.73058</v>
      </c>
    </row>
    <row r="3861" spans="1:3" x14ac:dyDescent="0.25">
      <c r="A3861" s="104">
        <v>42530.166666666664</v>
      </c>
      <c r="B3861" s="106">
        <v>4</v>
      </c>
      <c r="C3861" s="186">
        <v>1.84535</v>
      </c>
    </row>
    <row r="3862" spans="1:3" x14ac:dyDescent="0.25">
      <c r="A3862" s="104">
        <v>42530.208333333336</v>
      </c>
      <c r="B3862" s="106">
        <v>5</v>
      </c>
      <c r="C3862" s="186">
        <v>2.24213</v>
      </c>
    </row>
    <row r="3863" spans="1:3" x14ac:dyDescent="0.25">
      <c r="A3863" s="104">
        <v>42530.25</v>
      </c>
      <c r="B3863" s="106">
        <v>6</v>
      </c>
      <c r="C3863" s="186">
        <v>2.4861499999999999</v>
      </c>
    </row>
    <row r="3864" spans="1:3" x14ac:dyDescent="0.25">
      <c r="A3864" s="104">
        <v>42530.291666666664</v>
      </c>
      <c r="B3864" s="106">
        <v>7</v>
      </c>
      <c r="C3864" s="186">
        <v>3.1251000000000002</v>
      </c>
    </row>
    <row r="3865" spans="1:3" x14ac:dyDescent="0.25">
      <c r="A3865" s="104">
        <v>42530.333333333336</v>
      </c>
      <c r="B3865" s="106">
        <v>8</v>
      </c>
      <c r="C3865" s="186">
        <v>3.4546899999999998</v>
      </c>
    </row>
    <row r="3866" spans="1:3" x14ac:dyDescent="0.25">
      <c r="A3866" s="104">
        <v>42530.375</v>
      </c>
      <c r="B3866" s="106">
        <v>9</v>
      </c>
      <c r="C3866" s="186">
        <v>3.4307300000000001</v>
      </c>
    </row>
    <row r="3867" spans="1:3" x14ac:dyDescent="0.25">
      <c r="A3867" s="104">
        <v>42530.416666666664</v>
      </c>
      <c r="B3867" s="106">
        <v>10</v>
      </c>
      <c r="C3867" s="186">
        <v>3.5771500000000001</v>
      </c>
    </row>
    <row r="3868" spans="1:3" x14ac:dyDescent="0.25">
      <c r="A3868" s="104">
        <v>42530.458333333336</v>
      </c>
      <c r="B3868" s="106">
        <v>11</v>
      </c>
      <c r="C3868" s="186">
        <v>3.4421200000000001</v>
      </c>
    </row>
    <row r="3869" spans="1:3" x14ac:dyDescent="0.25">
      <c r="A3869" s="104">
        <v>42530.5</v>
      </c>
      <c r="B3869" s="106">
        <v>12</v>
      </c>
      <c r="C3869" s="186">
        <v>3.2787199999999999</v>
      </c>
    </row>
    <row r="3870" spans="1:3" x14ac:dyDescent="0.25">
      <c r="A3870" s="104">
        <v>42530.541666666664</v>
      </c>
      <c r="B3870" s="106">
        <v>13</v>
      </c>
      <c r="C3870" s="186">
        <v>3.30281</v>
      </c>
    </row>
    <row r="3871" spans="1:3" x14ac:dyDescent="0.25">
      <c r="A3871" s="104">
        <v>42530.583333333336</v>
      </c>
      <c r="B3871" s="106">
        <v>14</v>
      </c>
      <c r="C3871" s="186">
        <v>3.17334</v>
      </c>
    </row>
    <row r="3872" spans="1:3" x14ac:dyDescent="0.25">
      <c r="A3872" s="104">
        <v>42530.625</v>
      </c>
      <c r="B3872" s="106">
        <v>15</v>
      </c>
      <c r="C3872" s="186">
        <v>3.1034099999999998</v>
      </c>
    </row>
    <row r="3873" spans="1:3" x14ac:dyDescent="0.25">
      <c r="A3873" s="104">
        <v>42530.666666666664</v>
      </c>
      <c r="B3873" s="106">
        <v>16</v>
      </c>
      <c r="C3873" s="186">
        <v>2.5988899999999999</v>
      </c>
    </row>
    <row r="3874" spans="1:3" x14ac:dyDescent="0.25">
      <c r="A3874" s="104">
        <v>42530.708333333336</v>
      </c>
      <c r="B3874" s="106">
        <v>17</v>
      </c>
      <c r="C3874" s="186">
        <v>2.38117</v>
      </c>
    </row>
    <row r="3875" spans="1:3" x14ac:dyDescent="0.25">
      <c r="A3875" s="104">
        <v>42530.75</v>
      </c>
      <c r="B3875" s="106">
        <v>18</v>
      </c>
      <c r="C3875" s="186">
        <v>2.1821799999999998</v>
      </c>
    </row>
    <row r="3876" spans="1:3" x14ac:dyDescent="0.25">
      <c r="A3876" s="104">
        <v>42530.791666666664</v>
      </c>
      <c r="B3876" s="106">
        <v>19</v>
      </c>
      <c r="C3876" s="186">
        <v>2.0995499999999998</v>
      </c>
    </row>
    <row r="3877" spans="1:3" x14ac:dyDescent="0.25">
      <c r="A3877" s="104">
        <v>42530.833333333336</v>
      </c>
      <c r="B3877" s="106">
        <v>20</v>
      </c>
      <c r="C3877" s="186">
        <v>1.9816100000000001</v>
      </c>
    </row>
    <row r="3878" spans="1:3" x14ac:dyDescent="0.25">
      <c r="A3878" s="104">
        <v>42530.875</v>
      </c>
      <c r="B3878" s="106">
        <v>21</v>
      </c>
      <c r="C3878" s="186">
        <v>2.00766</v>
      </c>
    </row>
    <row r="3879" spans="1:3" x14ac:dyDescent="0.25">
      <c r="A3879" s="104">
        <v>42530.916666666664</v>
      </c>
      <c r="B3879" s="106">
        <v>22</v>
      </c>
      <c r="C3879" s="186">
        <v>1.9520299999999999</v>
      </c>
    </row>
    <row r="3880" spans="1:3" x14ac:dyDescent="0.25">
      <c r="A3880" s="104">
        <v>42530.958333333336</v>
      </c>
      <c r="B3880" s="106">
        <v>23</v>
      </c>
      <c r="C3880" s="186">
        <v>1.9129700000000001</v>
      </c>
    </row>
    <row r="3881" spans="1:3" x14ac:dyDescent="0.25">
      <c r="A3881" s="104">
        <v>42530.958333333336</v>
      </c>
      <c r="B3881" s="106">
        <v>24</v>
      </c>
      <c r="C3881" s="186">
        <v>1.8169299999999999</v>
      </c>
    </row>
    <row r="3882" spans="1:3" x14ac:dyDescent="0.25">
      <c r="A3882" s="104">
        <v>42531.041666666664</v>
      </c>
      <c r="B3882" s="106">
        <v>1</v>
      </c>
      <c r="C3882" s="186">
        <v>1.7843100000000001</v>
      </c>
    </row>
    <row r="3883" spans="1:3" x14ac:dyDescent="0.25">
      <c r="A3883" s="104">
        <v>42531.083333333336</v>
      </c>
      <c r="B3883" s="106">
        <v>2</v>
      </c>
      <c r="C3883" s="186">
        <v>1.7176899999999999</v>
      </c>
    </row>
    <row r="3884" spans="1:3" x14ac:dyDescent="0.25">
      <c r="A3884" s="104">
        <v>42531.125</v>
      </c>
      <c r="B3884" s="106">
        <v>3</v>
      </c>
      <c r="C3884" s="186">
        <v>1.70617</v>
      </c>
    </row>
    <row r="3885" spans="1:3" x14ac:dyDescent="0.25">
      <c r="A3885" s="104">
        <v>42531.166666666664</v>
      </c>
      <c r="B3885" s="106">
        <v>4</v>
      </c>
      <c r="C3885" s="186">
        <v>1.8475999999999999</v>
      </c>
    </row>
    <row r="3886" spans="1:3" x14ac:dyDescent="0.25">
      <c r="A3886" s="104">
        <v>42531.208333333336</v>
      </c>
      <c r="B3886" s="106">
        <v>5</v>
      </c>
      <c r="C3886" s="186">
        <v>2.1295199999999999</v>
      </c>
    </row>
    <row r="3887" spans="1:3" x14ac:dyDescent="0.25">
      <c r="A3887" s="104">
        <v>42531.25</v>
      </c>
      <c r="B3887" s="106">
        <v>6</v>
      </c>
      <c r="C3887" s="186">
        <v>2.4741</v>
      </c>
    </row>
    <row r="3888" spans="1:3" x14ac:dyDescent="0.25">
      <c r="A3888" s="104">
        <v>42531.291666666664</v>
      </c>
      <c r="B3888" s="106">
        <v>7</v>
      </c>
      <c r="C3888" s="186">
        <v>3.1179199999999998</v>
      </c>
    </row>
    <row r="3889" spans="1:3" x14ac:dyDescent="0.25">
      <c r="A3889" s="104">
        <v>42531.333333333336</v>
      </c>
      <c r="B3889" s="106">
        <v>8</v>
      </c>
      <c r="C3889" s="186">
        <v>3.30525</v>
      </c>
    </row>
    <row r="3890" spans="1:3" x14ac:dyDescent="0.25">
      <c r="A3890" s="104">
        <v>42531.375</v>
      </c>
      <c r="B3890" s="106">
        <v>9</v>
      </c>
      <c r="C3890" s="186">
        <v>3.3281299999999998</v>
      </c>
    </row>
    <row r="3891" spans="1:3" x14ac:dyDescent="0.25">
      <c r="A3891" s="104">
        <v>42531.416666666664</v>
      </c>
      <c r="B3891" s="106">
        <v>10</v>
      </c>
      <c r="C3891" s="186">
        <v>3.3449</v>
      </c>
    </row>
    <row r="3892" spans="1:3" x14ac:dyDescent="0.25">
      <c r="A3892" s="104">
        <v>42531.458333333336</v>
      </c>
      <c r="B3892" s="106">
        <v>11</v>
      </c>
      <c r="C3892" s="186">
        <v>3.3512900000000001</v>
      </c>
    </row>
    <row r="3893" spans="1:3" x14ac:dyDescent="0.25">
      <c r="A3893" s="104">
        <v>42531.5</v>
      </c>
      <c r="B3893" s="106">
        <v>12</v>
      </c>
      <c r="C3893" s="186">
        <v>3.1806100000000002</v>
      </c>
    </row>
    <row r="3894" spans="1:3" x14ac:dyDescent="0.25">
      <c r="A3894" s="104">
        <v>42531.541666666664</v>
      </c>
      <c r="B3894" s="106">
        <v>13</v>
      </c>
      <c r="C3894" s="186">
        <v>3.2494100000000001</v>
      </c>
    </row>
    <row r="3895" spans="1:3" x14ac:dyDescent="0.25">
      <c r="A3895" s="104">
        <v>42531.583333333336</v>
      </c>
      <c r="B3895" s="106">
        <v>14</v>
      </c>
      <c r="C3895" s="186">
        <v>3.12256</v>
      </c>
    </row>
    <row r="3896" spans="1:3" x14ac:dyDescent="0.25">
      <c r="A3896" s="104">
        <v>42531.625</v>
      </c>
      <c r="B3896" s="106">
        <v>15</v>
      </c>
      <c r="C3896" s="186">
        <v>2.9512100000000001</v>
      </c>
    </row>
    <row r="3897" spans="1:3" x14ac:dyDescent="0.25">
      <c r="A3897" s="104">
        <v>42531.666666666664</v>
      </c>
      <c r="B3897" s="106">
        <v>16</v>
      </c>
      <c r="C3897" s="186">
        <v>2.40022</v>
      </c>
    </row>
    <row r="3898" spans="1:3" x14ac:dyDescent="0.25">
      <c r="A3898" s="104">
        <v>42531.708333333336</v>
      </c>
      <c r="B3898" s="106">
        <v>17</v>
      </c>
      <c r="C3898" s="186">
        <v>2.1785700000000001</v>
      </c>
    </row>
    <row r="3899" spans="1:3" x14ac:dyDescent="0.25">
      <c r="A3899" s="104">
        <v>42531.75</v>
      </c>
      <c r="B3899" s="106">
        <v>18</v>
      </c>
      <c r="C3899" s="186">
        <v>2.0067499999999998</v>
      </c>
    </row>
    <row r="3900" spans="1:3" x14ac:dyDescent="0.25">
      <c r="A3900" s="104">
        <v>42531.791666666664</v>
      </c>
      <c r="B3900" s="106">
        <v>19</v>
      </c>
      <c r="C3900" s="186">
        <v>1.9982899999999999</v>
      </c>
    </row>
    <row r="3901" spans="1:3" x14ac:dyDescent="0.25">
      <c r="A3901" s="104">
        <v>42531.833333333336</v>
      </c>
      <c r="B3901" s="106">
        <v>20</v>
      </c>
      <c r="C3901" s="186">
        <v>1.9279200000000001</v>
      </c>
    </row>
    <row r="3902" spans="1:3" x14ac:dyDescent="0.25">
      <c r="A3902" s="104">
        <v>42531.875</v>
      </c>
      <c r="B3902" s="106">
        <v>21</v>
      </c>
      <c r="C3902" s="186">
        <v>1.94164</v>
      </c>
    </row>
    <row r="3903" spans="1:3" x14ac:dyDescent="0.25">
      <c r="A3903" s="104">
        <v>42531.916666666664</v>
      </c>
      <c r="B3903" s="106">
        <v>22</v>
      </c>
      <c r="C3903" s="186">
        <v>1.92073</v>
      </c>
    </row>
    <row r="3904" spans="1:3" x14ac:dyDescent="0.25">
      <c r="A3904" s="104">
        <v>42531.958333333336</v>
      </c>
      <c r="B3904" s="106">
        <v>23</v>
      </c>
      <c r="C3904" s="186">
        <v>1.83748</v>
      </c>
    </row>
    <row r="3905" spans="1:3" x14ac:dyDescent="0.25">
      <c r="A3905" s="104">
        <v>42531.958333333336</v>
      </c>
      <c r="B3905" s="106">
        <v>24</v>
      </c>
      <c r="C3905" s="186">
        <v>1.7981400000000001</v>
      </c>
    </row>
    <row r="3906" spans="1:3" x14ac:dyDescent="0.25">
      <c r="A3906" s="104">
        <v>42532.041666666664</v>
      </c>
      <c r="B3906" s="106">
        <v>1</v>
      </c>
      <c r="C3906" s="186">
        <v>1.7748699999999999</v>
      </c>
    </row>
    <row r="3907" spans="1:3" x14ac:dyDescent="0.25">
      <c r="A3907" s="104">
        <v>42532.083333333336</v>
      </c>
      <c r="B3907" s="106">
        <v>2</v>
      </c>
      <c r="C3907" s="186">
        <v>1.7229699999999999</v>
      </c>
    </row>
    <row r="3908" spans="1:3" x14ac:dyDescent="0.25">
      <c r="A3908" s="104">
        <v>42532.125</v>
      </c>
      <c r="B3908" s="106">
        <v>3</v>
      </c>
      <c r="C3908" s="186">
        <v>1.7138800000000001</v>
      </c>
    </row>
    <row r="3909" spans="1:3" x14ac:dyDescent="0.25">
      <c r="A3909" s="104">
        <v>42532.166666666664</v>
      </c>
      <c r="B3909" s="106">
        <v>4</v>
      </c>
      <c r="C3909" s="186">
        <v>1.6975</v>
      </c>
    </row>
    <row r="3910" spans="1:3" x14ac:dyDescent="0.25">
      <c r="A3910" s="104">
        <v>42532.208333333336</v>
      </c>
      <c r="B3910" s="106">
        <v>5</v>
      </c>
      <c r="C3910" s="186">
        <v>1.70488</v>
      </c>
    </row>
    <row r="3911" spans="1:3" x14ac:dyDescent="0.25">
      <c r="A3911" s="104">
        <v>42532.25</v>
      </c>
      <c r="B3911" s="106">
        <v>6</v>
      </c>
      <c r="C3911" s="186">
        <v>1.6431899999999999</v>
      </c>
    </row>
    <row r="3912" spans="1:3" x14ac:dyDescent="0.25">
      <c r="A3912" s="104">
        <v>42532.291666666664</v>
      </c>
      <c r="B3912" s="106">
        <v>7</v>
      </c>
      <c r="C3912" s="186">
        <v>1.72648</v>
      </c>
    </row>
    <row r="3913" spans="1:3" x14ac:dyDescent="0.25">
      <c r="A3913" s="104">
        <v>42532.333333333336</v>
      </c>
      <c r="B3913" s="106">
        <v>8</v>
      </c>
      <c r="C3913" s="186">
        <v>1.9102300000000001</v>
      </c>
    </row>
    <row r="3914" spans="1:3" x14ac:dyDescent="0.25">
      <c r="A3914" s="104">
        <v>42532.375</v>
      </c>
      <c r="B3914" s="106">
        <v>9</v>
      </c>
      <c r="C3914" s="186">
        <v>2.0459700000000001</v>
      </c>
    </row>
    <row r="3915" spans="1:3" x14ac:dyDescent="0.25">
      <c r="A3915" s="104">
        <v>42532.416666666664</v>
      </c>
      <c r="B3915" s="106">
        <v>10</v>
      </c>
      <c r="C3915" s="186">
        <v>2.0906099999999999</v>
      </c>
    </row>
    <row r="3916" spans="1:3" x14ac:dyDescent="0.25">
      <c r="A3916" s="104">
        <v>42532.458333333336</v>
      </c>
      <c r="B3916" s="106">
        <v>11</v>
      </c>
      <c r="C3916" s="186">
        <v>2.0802299999999998</v>
      </c>
    </row>
    <row r="3917" spans="1:3" x14ac:dyDescent="0.25">
      <c r="A3917" s="104">
        <v>42532.5</v>
      </c>
      <c r="B3917" s="106">
        <v>12</v>
      </c>
      <c r="C3917" s="186">
        <v>1.9672000000000001</v>
      </c>
    </row>
    <row r="3918" spans="1:3" x14ac:dyDescent="0.25">
      <c r="A3918" s="104">
        <v>42532.541666666664</v>
      </c>
      <c r="B3918" s="106">
        <v>13</v>
      </c>
      <c r="C3918" s="186">
        <v>1.93895</v>
      </c>
    </row>
    <row r="3919" spans="1:3" x14ac:dyDescent="0.25">
      <c r="A3919" s="104">
        <v>42532.583333333336</v>
      </c>
      <c r="B3919" s="106">
        <v>14</v>
      </c>
      <c r="C3919" s="186">
        <v>1.8584499999999999</v>
      </c>
    </row>
    <row r="3920" spans="1:3" x14ac:dyDescent="0.25">
      <c r="A3920" s="104">
        <v>42532.625</v>
      </c>
      <c r="B3920" s="106">
        <v>15</v>
      </c>
      <c r="C3920" s="186">
        <v>1.86812</v>
      </c>
    </row>
    <row r="3921" spans="1:3" x14ac:dyDescent="0.25">
      <c r="A3921" s="104">
        <v>42532.666666666664</v>
      </c>
      <c r="B3921" s="106">
        <v>16</v>
      </c>
      <c r="C3921" s="186">
        <v>1.9874099999999999</v>
      </c>
    </row>
    <row r="3922" spans="1:3" x14ac:dyDescent="0.25">
      <c r="A3922" s="104">
        <v>42532.708333333336</v>
      </c>
      <c r="B3922" s="106">
        <v>17</v>
      </c>
      <c r="C3922" s="186">
        <v>2.0291299999999999</v>
      </c>
    </row>
    <row r="3923" spans="1:3" x14ac:dyDescent="0.25">
      <c r="A3923" s="104">
        <v>42532.75</v>
      </c>
      <c r="B3923" s="106">
        <v>18</v>
      </c>
      <c r="C3923" s="186">
        <v>2.00881</v>
      </c>
    </row>
    <row r="3924" spans="1:3" x14ac:dyDescent="0.25">
      <c r="A3924" s="104">
        <v>42532.791666666664</v>
      </c>
      <c r="B3924" s="106">
        <v>19</v>
      </c>
      <c r="C3924" s="186">
        <v>2.0299900000000002</v>
      </c>
    </row>
    <row r="3925" spans="1:3" x14ac:dyDescent="0.25">
      <c r="A3925" s="104">
        <v>42532.833333333336</v>
      </c>
      <c r="B3925" s="106">
        <v>20</v>
      </c>
      <c r="C3925" s="186">
        <v>1.9388300000000001</v>
      </c>
    </row>
    <row r="3926" spans="1:3" x14ac:dyDescent="0.25">
      <c r="A3926" s="104">
        <v>42532.875</v>
      </c>
      <c r="B3926" s="106">
        <v>21</v>
      </c>
      <c r="C3926" s="186">
        <v>1.94876</v>
      </c>
    </row>
    <row r="3927" spans="1:3" x14ac:dyDescent="0.25">
      <c r="A3927" s="104">
        <v>42532.916666666664</v>
      </c>
      <c r="B3927" s="106">
        <v>22</v>
      </c>
      <c r="C3927" s="186">
        <v>1.91638</v>
      </c>
    </row>
    <row r="3928" spans="1:3" x14ac:dyDescent="0.25">
      <c r="A3928" s="104">
        <v>42532.958333333336</v>
      </c>
      <c r="B3928" s="106">
        <v>23</v>
      </c>
      <c r="C3928" s="186">
        <v>1.8629500000000001</v>
      </c>
    </row>
    <row r="3929" spans="1:3" x14ac:dyDescent="0.25">
      <c r="A3929" s="104">
        <v>42532.958333333336</v>
      </c>
      <c r="B3929" s="106">
        <v>24</v>
      </c>
      <c r="C3929" s="186">
        <v>1.7984899999999999</v>
      </c>
    </row>
    <row r="3930" spans="1:3" x14ac:dyDescent="0.25">
      <c r="A3930" s="104">
        <v>42533.041666666664</v>
      </c>
      <c r="B3930" s="106">
        <v>1</v>
      </c>
      <c r="C3930" s="186">
        <v>1.7773300000000001</v>
      </c>
    </row>
    <row r="3931" spans="1:3" x14ac:dyDescent="0.25">
      <c r="A3931" s="104">
        <v>42533.083333333336</v>
      </c>
      <c r="B3931" s="106">
        <v>2</v>
      </c>
      <c r="C3931" s="186">
        <v>1.70841</v>
      </c>
    </row>
    <row r="3932" spans="1:3" x14ac:dyDescent="0.25">
      <c r="A3932" s="104">
        <v>42533.125</v>
      </c>
      <c r="B3932" s="106">
        <v>3</v>
      </c>
      <c r="C3932" s="186">
        <v>1.69983</v>
      </c>
    </row>
    <row r="3933" spans="1:3" x14ac:dyDescent="0.25">
      <c r="A3933" s="104">
        <v>42533.166666666664</v>
      </c>
      <c r="B3933" s="106">
        <v>4</v>
      </c>
      <c r="C3933" s="186">
        <v>1.6840599999999999</v>
      </c>
    </row>
    <row r="3934" spans="1:3" x14ac:dyDescent="0.25">
      <c r="A3934" s="104">
        <v>42533.208333333336</v>
      </c>
      <c r="B3934" s="106">
        <v>5</v>
      </c>
      <c r="C3934" s="186">
        <v>1.71834</v>
      </c>
    </row>
    <row r="3935" spans="1:3" x14ac:dyDescent="0.25">
      <c r="A3935" s="104">
        <v>42533.25</v>
      </c>
      <c r="B3935" s="106">
        <v>6</v>
      </c>
      <c r="C3935" s="186">
        <v>1.6095600000000001</v>
      </c>
    </row>
    <row r="3936" spans="1:3" x14ac:dyDescent="0.25">
      <c r="A3936" s="104">
        <v>42533.291666666664</v>
      </c>
      <c r="B3936" s="106">
        <v>7</v>
      </c>
      <c r="C3936" s="186">
        <v>1.6676800000000001</v>
      </c>
    </row>
    <row r="3937" spans="1:3" x14ac:dyDescent="0.25">
      <c r="A3937" s="104">
        <v>42533.333333333336</v>
      </c>
      <c r="B3937" s="106">
        <v>8</v>
      </c>
      <c r="C3937" s="186">
        <v>1.7461800000000001</v>
      </c>
    </row>
    <row r="3938" spans="1:3" x14ac:dyDescent="0.25">
      <c r="A3938" s="104">
        <v>42533.375</v>
      </c>
      <c r="B3938" s="106">
        <v>9</v>
      </c>
      <c r="C3938" s="186">
        <v>1.7222999999999999</v>
      </c>
    </row>
    <row r="3939" spans="1:3" x14ac:dyDescent="0.25">
      <c r="A3939" s="104">
        <v>42533.416666666664</v>
      </c>
      <c r="B3939" s="106">
        <v>10</v>
      </c>
      <c r="C3939" s="186">
        <v>1.69702</v>
      </c>
    </row>
    <row r="3940" spans="1:3" x14ac:dyDescent="0.25">
      <c r="A3940" s="104">
        <v>42533.458333333336</v>
      </c>
      <c r="B3940" s="106">
        <v>11</v>
      </c>
      <c r="C3940" s="186">
        <v>1.6721600000000001</v>
      </c>
    </row>
    <row r="3941" spans="1:3" x14ac:dyDescent="0.25">
      <c r="A3941" s="104">
        <v>42533.5</v>
      </c>
      <c r="B3941" s="106">
        <v>12</v>
      </c>
      <c r="C3941" s="186">
        <v>1.681</v>
      </c>
    </row>
    <row r="3942" spans="1:3" x14ac:dyDescent="0.25">
      <c r="A3942" s="104">
        <v>42533.541666666664</v>
      </c>
      <c r="B3942" s="106">
        <v>13</v>
      </c>
      <c r="C3942" s="186">
        <v>1.68249</v>
      </c>
    </row>
    <row r="3943" spans="1:3" x14ac:dyDescent="0.25">
      <c r="A3943" s="104">
        <v>42533.583333333336</v>
      </c>
      <c r="B3943" s="106">
        <v>14</v>
      </c>
      <c r="C3943" s="186">
        <v>1.67228</v>
      </c>
    </row>
    <row r="3944" spans="1:3" x14ac:dyDescent="0.25">
      <c r="A3944" s="104">
        <v>42533.625</v>
      </c>
      <c r="B3944" s="106">
        <v>15</v>
      </c>
      <c r="C3944" s="186">
        <v>1.7093400000000001</v>
      </c>
    </row>
    <row r="3945" spans="1:3" x14ac:dyDescent="0.25">
      <c r="A3945" s="104">
        <v>42533.666666666664</v>
      </c>
      <c r="B3945" s="106">
        <v>16</v>
      </c>
      <c r="C3945" s="186">
        <v>1.75736</v>
      </c>
    </row>
    <row r="3946" spans="1:3" x14ac:dyDescent="0.25">
      <c r="A3946" s="104">
        <v>42533.708333333336</v>
      </c>
      <c r="B3946" s="106">
        <v>17</v>
      </c>
      <c r="C3946" s="186">
        <v>1.7773000000000001</v>
      </c>
    </row>
    <row r="3947" spans="1:3" x14ac:dyDescent="0.25">
      <c r="A3947" s="104">
        <v>42533.75</v>
      </c>
      <c r="B3947" s="106">
        <v>18</v>
      </c>
      <c r="C3947" s="186">
        <v>1.8117700000000001</v>
      </c>
    </row>
    <row r="3948" spans="1:3" x14ac:dyDescent="0.25">
      <c r="A3948" s="104">
        <v>42533.791666666664</v>
      </c>
      <c r="B3948" s="106">
        <v>19</v>
      </c>
      <c r="C3948" s="186">
        <v>1.8363</v>
      </c>
    </row>
    <row r="3949" spans="1:3" x14ac:dyDescent="0.25">
      <c r="A3949" s="104">
        <v>42533.833333333336</v>
      </c>
      <c r="B3949" s="106">
        <v>20</v>
      </c>
      <c r="C3949" s="186">
        <v>1.8373999999999999</v>
      </c>
    </row>
    <row r="3950" spans="1:3" x14ac:dyDescent="0.25">
      <c r="A3950" s="104">
        <v>42533.875</v>
      </c>
      <c r="B3950" s="106">
        <v>21</v>
      </c>
      <c r="C3950" s="186">
        <v>1.8851899999999999</v>
      </c>
    </row>
    <row r="3951" spans="1:3" x14ac:dyDescent="0.25">
      <c r="A3951" s="104">
        <v>42533.916666666664</v>
      </c>
      <c r="B3951" s="106">
        <v>22</v>
      </c>
      <c r="C3951" s="186">
        <v>1.8488800000000001</v>
      </c>
    </row>
    <row r="3952" spans="1:3" x14ac:dyDescent="0.25">
      <c r="A3952" s="104">
        <v>42533.958333333336</v>
      </c>
      <c r="B3952" s="106">
        <v>23</v>
      </c>
      <c r="C3952" s="186">
        <v>1.8007</v>
      </c>
    </row>
    <row r="3953" spans="1:3" x14ac:dyDescent="0.25">
      <c r="A3953" s="104">
        <v>42533.958333333336</v>
      </c>
      <c r="B3953" s="106">
        <v>24</v>
      </c>
      <c r="C3953" s="186">
        <v>1.7520199999999999</v>
      </c>
    </row>
    <row r="3954" spans="1:3" x14ac:dyDescent="0.25">
      <c r="A3954" s="104">
        <v>42534.041666666664</v>
      </c>
      <c r="B3954" s="106">
        <v>1</v>
      </c>
      <c r="C3954" s="186">
        <v>1.7529300000000001</v>
      </c>
    </row>
    <row r="3955" spans="1:3" x14ac:dyDescent="0.25">
      <c r="A3955" s="104">
        <v>42534.083333333336</v>
      </c>
      <c r="B3955" s="106">
        <v>2</v>
      </c>
      <c r="C3955" s="186">
        <v>1.66605</v>
      </c>
    </row>
    <row r="3956" spans="1:3" x14ac:dyDescent="0.25">
      <c r="A3956" s="104">
        <v>42534.125</v>
      </c>
      <c r="B3956" s="106">
        <v>3</v>
      </c>
      <c r="C3956" s="186">
        <v>1.68927</v>
      </c>
    </row>
    <row r="3957" spans="1:3" x14ac:dyDescent="0.25">
      <c r="A3957" s="104">
        <v>42534.166666666664</v>
      </c>
      <c r="B3957" s="106">
        <v>4</v>
      </c>
      <c r="C3957" s="186">
        <v>1.8012699999999999</v>
      </c>
    </row>
    <row r="3958" spans="1:3" x14ac:dyDescent="0.25">
      <c r="A3958" s="104">
        <v>42534.208333333336</v>
      </c>
      <c r="B3958" s="106">
        <v>5</v>
      </c>
      <c r="C3958" s="186">
        <v>2.1787999999999998</v>
      </c>
    </row>
    <row r="3959" spans="1:3" x14ac:dyDescent="0.25">
      <c r="A3959" s="104">
        <v>42534.25</v>
      </c>
      <c r="B3959" s="106">
        <v>6</v>
      </c>
      <c r="C3959" s="186">
        <v>2.4428399999999999</v>
      </c>
    </row>
    <row r="3960" spans="1:3" x14ac:dyDescent="0.25">
      <c r="A3960" s="104">
        <v>42534.291666666664</v>
      </c>
      <c r="B3960" s="106">
        <v>7</v>
      </c>
      <c r="C3960" s="186">
        <v>3.0336799999999999</v>
      </c>
    </row>
    <row r="3961" spans="1:3" x14ac:dyDescent="0.25">
      <c r="A3961" s="104">
        <v>42534.333333333336</v>
      </c>
      <c r="B3961" s="106">
        <v>8</v>
      </c>
      <c r="C3961" s="186">
        <v>3.3157299999999998</v>
      </c>
    </row>
    <row r="3962" spans="1:3" x14ac:dyDescent="0.25">
      <c r="A3962" s="104">
        <v>42534.375</v>
      </c>
      <c r="B3962" s="106">
        <v>9</v>
      </c>
      <c r="C3962" s="186">
        <v>3.3841299999999999</v>
      </c>
    </row>
    <row r="3963" spans="1:3" x14ac:dyDescent="0.25">
      <c r="A3963" s="104">
        <v>42534.416666666664</v>
      </c>
      <c r="B3963" s="106">
        <v>10</v>
      </c>
      <c r="C3963" s="186">
        <v>3.2323</v>
      </c>
    </row>
    <row r="3964" spans="1:3" x14ac:dyDescent="0.25">
      <c r="A3964" s="104">
        <v>42534.458333333336</v>
      </c>
      <c r="B3964" s="106">
        <v>11</v>
      </c>
      <c r="C3964" s="186">
        <v>3.2729599999999999</v>
      </c>
    </row>
    <row r="3965" spans="1:3" x14ac:dyDescent="0.25">
      <c r="A3965" s="104">
        <v>42534.5</v>
      </c>
      <c r="B3965" s="106">
        <v>12</v>
      </c>
      <c r="C3965" s="186">
        <v>3.0752899999999999</v>
      </c>
    </row>
    <row r="3966" spans="1:3" x14ac:dyDescent="0.25">
      <c r="A3966" s="104">
        <v>42534.541666666664</v>
      </c>
      <c r="B3966" s="106">
        <v>13</v>
      </c>
      <c r="C3966" s="186">
        <v>3.1629999999999998</v>
      </c>
    </row>
    <row r="3967" spans="1:3" x14ac:dyDescent="0.25">
      <c r="A3967" s="104">
        <v>42534.583333333336</v>
      </c>
      <c r="B3967" s="106">
        <v>14</v>
      </c>
      <c r="C3967" s="186">
        <v>2.9707300000000001</v>
      </c>
    </row>
    <row r="3968" spans="1:3" x14ac:dyDescent="0.25">
      <c r="A3968" s="104">
        <v>42534.625</v>
      </c>
      <c r="B3968" s="106">
        <v>15</v>
      </c>
      <c r="C3968" s="186">
        <v>2.8876200000000001</v>
      </c>
    </row>
    <row r="3969" spans="1:3" x14ac:dyDescent="0.25">
      <c r="A3969" s="104">
        <v>42534.666666666664</v>
      </c>
      <c r="B3969" s="106">
        <v>16</v>
      </c>
      <c r="C3969" s="186">
        <v>2.35575</v>
      </c>
    </row>
    <row r="3970" spans="1:3" x14ac:dyDescent="0.25">
      <c r="A3970" s="104">
        <v>42534.708333333336</v>
      </c>
      <c r="B3970" s="106">
        <v>17</v>
      </c>
      <c r="C3970" s="186">
        <v>2.1811699999999998</v>
      </c>
    </row>
    <row r="3971" spans="1:3" x14ac:dyDescent="0.25">
      <c r="A3971" s="104">
        <v>42534.75</v>
      </c>
      <c r="B3971" s="106">
        <v>18</v>
      </c>
      <c r="C3971" s="186">
        <v>1.9575400000000001</v>
      </c>
    </row>
    <row r="3972" spans="1:3" x14ac:dyDescent="0.25">
      <c r="A3972" s="104">
        <v>42534.791666666664</v>
      </c>
      <c r="B3972" s="106">
        <v>19</v>
      </c>
      <c r="C3972" s="186">
        <v>1.95126</v>
      </c>
    </row>
    <row r="3973" spans="1:3" x14ac:dyDescent="0.25">
      <c r="A3973" s="104">
        <v>42534.833333333336</v>
      </c>
      <c r="B3973" s="106">
        <v>20</v>
      </c>
      <c r="C3973" s="186">
        <v>1.8821000000000001</v>
      </c>
    </row>
    <row r="3974" spans="1:3" x14ac:dyDescent="0.25">
      <c r="A3974" s="104">
        <v>42534.875</v>
      </c>
      <c r="B3974" s="106">
        <v>21</v>
      </c>
      <c r="C3974" s="186">
        <v>1.8765499999999999</v>
      </c>
    </row>
    <row r="3975" spans="1:3" x14ac:dyDescent="0.25">
      <c r="A3975" s="104">
        <v>42534.916666666664</v>
      </c>
      <c r="B3975" s="106">
        <v>22</v>
      </c>
      <c r="C3975" s="186">
        <v>1.84439</v>
      </c>
    </row>
    <row r="3976" spans="1:3" x14ac:dyDescent="0.25">
      <c r="A3976" s="104">
        <v>42534.958333333336</v>
      </c>
      <c r="B3976" s="106">
        <v>23</v>
      </c>
      <c r="C3976" s="186">
        <v>1.8279099999999999</v>
      </c>
    </row>
    <row r="3977" spans="1:3" x14ac:dyDescent="0.25">
      <c r="A3977" s="104">
        <v>42534.958333333336</v>
      </c>
      <c r="B3977" s="106">
        <v>24</v>
      </c>
      <c r="C3977" s="186">
        <v>1.78071</v>
      </c>
    </row>
    <row r="3978" spans="1:3" x14ac:dyDescent="0.25">
      <c r="A3978" s="104">
        <v>42535.041666666664</v>
      </c>
      <c r="B3978" s="106">
        <v>1</v>
      </c>
      <c r="C3978" s="186">
        <v>1.7704899999999999</v>
      </c>
    </row>
    <row r="3979" spans="1:3" x14ac:dyDescent="0.25">
      <c r="A3979" s="104">
        <v>42535.083333333336</v>
      </c>
      <c r="B3979" s="106">
        <v>2</v>
      </c>
      <c r="C3979" s="186">
        <v>1.7016100000000001</v>
      </c>
    </row>
    <row r="3980" spans="1:3" x14ac:dyDescent="0.25">
      <c r="A3980" s="104">
        <v>42535.125</v>
      </c>
      <c r="B3980" s="106">
        <v>3</v>
      </c>
      <c r="C3980" s="186">
        <v>1.69184</v>
      </c>
    </row>
    <row r="3981" spans="1:3" x14ac:dyDescent="0.25">
      <c r="A3981" s="104">
        <v>42535.166666666664</v>
      </c>
      <c r="B3981" s="106">
        <v>4</v>
      </c>
      <c r="C3981" s="186">
        <v>1.82975</v>
      </c>
    </row>
    <row r="3982" spans="1:3" x14ac:dyDescent="0.25">
      <c r="A3982" s="104">
        <v>42535.208333333336</v>
      </c>
      <c r="B3982" s="106">
        <v>5</v>
      </c>
      <c r="C3982" s="186">
        <v>2.1503399999999999</v>
      </c>
    </row>
    <row r="3983" spans="1:3" x14ac:dyDescent="0.25">
      <c r="A3983" s="104">
        <v>42535.25</v>
      </c>
      <c r="B3983" s="106">
        <v>6</v>
      </c>
      <c r="C3983" s="186">
        <v>2.4619</v>
      </c>
    </row>
    <row r="3984" spans="1:3" x14ac:dyDescent="0.25">
      <c r="A3984" s="104">
        <v>42535.291666666664</v>
      </c>
      <c r="B3984" s="106">
        <v>7</v>
      </c>
      <c r="C3984" s="186">
        <v>3.07226</v>
      </c>
    </row>
    <row r="3985" spans="1:3" x14ac:dyDescent="0.25">
      <c r="A3985" s="104">
        <v>42535.333333333336</v>
      </c>
      <c r="B3985" s="106">
        <v>8</v>
      </c>
      <c r="C3985" s="186">
        <v>3.4282599999999999</v>
      </c>
    </row>
    <row r="3986" spans="1:3" x14ac:dyDescent="0.25">
      <c r="A3986" s="104">
        <v>42535.375</v>
      </c>
      <c r="B3986" s="106">
        <v>9</v>
      </c>
      <c r="C3986" s="186">
        <v>3.3960300000000001</v>
      </c>
    </row>
    <row r="3987" spans="1:3" x14ac:dyDescent="0.25">
      <c r="A3987" s="104">
        <v>42535.416666666664</v>
      </c>
      <c r="B3987" s="106">
        <v>10</v>
      </c>
      <c r="C3987" s="186">
        <v>3.5501200000000002</v>
      </c>
    </row>
    <row r="3988" spans="1:3" x14ac:dyDescent="0.25">
      <c r="A3988" s="104">
        <v>42535.458333333336</v>
      </c>
      <c r="B3988" s="106">
        <v>11</v>
      </c>
      <c r="C3988" s="186">
        <v>3.36625</v>
      </c>
    </row>
    <row r="3989" spans="1:3" x14ac:dyDescent="0.25">
      <c r="A3989" s="104">
        <v>42535.5</v>
      </c>
      <c r="B3989" s="106">
        <v>12</v>
      </c>
      <c r="C3989" s="186">
        <v>3.2058200000000001</v>
      </c>
    </row>
    <row r="3990" spans="1:3" x14ac:dyDescent="0.25">
      <c r="A3990" s="104">
        <v>42535.541666666664</v>
      </c>
      <c r="B3990" s="106">
        <v>13</v>
      </c>
      <c r="C3990" s="186">
        <v>3.3348100000000001</v>
      </c>
    </row>
    <row r="3991" spans="1:3" x14ac:dyDescent="0.25">
      <c r="A3991" s="104">
        <v>42535.583333333336</v>
      </c>
      <c r="B3991" s="106">
        <v>14</v>
      </c>
      <c r="C3991" s="186">
        <v>3.2271800000000002</v>
      </c>
    </row>
    <row r="3992" spans="1:3" x14ac:dyDescent="0.25">
      <c r="A3992" s="104">
        <v>42535.625</v>
      </c>
      <c r="B3992" s="106">
        <v>15</v>
      </c>
      <c r="C3992" s="186">
        <v>3.0754999999999999</v>
      </c>
    </row>
    <row r="3993" spans="1:3" x14ac:dyDescent="0.25">
      <c r="A3993" s="104">
        <v>42535.666666666664</v>
      </c>
      <c r="B3993" s="106">
        <v>16</v>
      </c>
      <c r="C3993" s="186">
        <v>2.4675099999999999</v>
      </c>
    </row>
    <row r="3994" spans="1:3" x14ac:dyDescent="0.25">
      <c r="A3994" s="104">
        <v>42535.708333333336</v>
      </c>
      <c r="B3994" s="106">
        <v>17</v>
      </c>
      <c r="C3994" s="186">
        <v>2.2682600000000002</v>
      </c>
    </row>
    <row r="3995" spans="1:3" x14ac:dyDescent="0.25">
      <c r="A3995" s="104">
        <v>42535.75</v>
      </c>
      <c r="B3995" s="106">
        <v>18</v>
      </c>
      <c r="C3995" s="186">
        <v>2.08148</v>
      </c>
    </row>
    <row r="3996" spans="1:3" x14ac:dyDescent="0.25">
      <c r="A3996" s="104">
        <v>42535.791666666664</v>
      </c>
      <c r="B3996" s="106">
        <v>19</v>
      </c>
      <c r="C3996" s="186">
        <v>1.9618599999999999</v>
      </c>
    </row>
    <row r="3997" spans="1:3" x14ac:dyDescent="0.25">
      <c r="A3997" s="104">
        <v>42535.833333333336</v>
      </c>
      <c r="B3997" s="106">
        <v>20</v>
      </c>
      <c r="C3997" s="186">
        <v>1.92438</v>
      </c>
    </row>
    <row r="3998" spans="1:3" x14ac:dyDescent="0.25">
      <c r="A3998" s="104">
        <v>42535.875</v>
      </c>
      <c r="B3998" s="106">
        <v>21</v>
      </c>
      <c r="C3998" s="186">
        <v>1.9501900000000001</v>
      </c>
    </row>
    <row r="3999" spans="1:3" x14ac:dyDescent="0.25">
      <c r="A3999" s="104">
        <v>42535.916666666664</v>
      </c>
      <c r="B3999" s="106">
        <v>22</v>
      </c>
      <c r="C3999" s="186">
        <v>1.90242</v>
      </c>
    </row>
    <row r="4000" spans="1:3" x14ac:dyDescent="0.25">
      <c r="A4000" s="104">
        <v>42535.958333333336</v>
      </c>
      <c r="B4000" s="106">
        <v>23</v>
      </c>
      <c r="C4000" s="186">
        <v>1.8507199999999999</v>
      </c>
    </row>
    <row r="4001" spans="1:3" x14ac:dyDescent="0.25">
      <c r="A4001" s="104">
        <v>42535.958333333336</v>
      </c>
      <c r="B4001" s="106">
        <v>24</v>
      </c>
      <c r="C4001" s="186">
        <v>1.8259300000000001</v>
      </c>
    </row>
    <row r="4002" spans="1:3" x14ac:dyDescent="0.25">
      <c r="A4002" s="104">
        <v>42536.041666666664</v>
      </c>
      <c r="B4002" s="106">
        <v>1</v>
      </c>
      <c r="C4002" s="186">
        <v>1.82192</v>
      </c>
    </row>
    <row r="4003" spans="1:3" x14ac:dyDescent="0.25">
      <c r="A4003" s="104">
        <v>42536.083333333336</v>
      </c>
      <c r="B4003" s="106">
        <v>2</v>
      </c>
      <c r="C4003" s="186">
        <v>1.71662</v>
      </c>
    </row>
    <row r="4004" spans="1:3" x14ac:dyDescent="0.25">
      <c r="A4004" s="104">
        <v>42536.125</v>
      </c>
      <c r="B4004" s="106">
        <v>3</v>
      </c>
      <c r="C4004" s="186">
        <v>1.74509</v>
      </c>
    </row>
    <row r="4005" spans="1:3" x14ac:dyDescent="0.25">
      <c r="A4005" s="104">
        <v>42536.166666666664</v>
      </c>
      <c r="B4005" s="106">
        <v>4</v>
      </c>
      <c r="C4005" s="186">
        <v>1.8251299999999999</v>
      </c>
    </row>
    <row r="4006" spans="1:3" x14ac:dyDescent="0.25">
      <c r="A4006" s="104">
        <v>42536.208333333336</v>
      </c>
      <c r="B4006" s="106">
        <v>5</v>
      </c>
      <c r="C4006" s="186">
        <v>2.0917500000000002</v>
      </c>
    </row>
    <row r="4007" spans="1:3" x14ac:dyDescent="0.25">
      <c r="A4007" s="104">
        <v>42536.25</v>
      </c>
      <c r="B4007" s="106">
        <v>6</v>
      </c>
      <c r="C4007" s="186">
        <v>2.4445299999999999</v>
      </c>
    </row>
    <row r="4008" spans="1:3" x14ac:dyDescent="0.25">
      <c r="A4008" s="104">
        <v>42536.291666666664</v>
      </c>
      <c r="B4008" s="106">
        <v>7</v>
      </c>
      <c r="C4008" s="186">
        <v>3.1151</v>
      </c>
    </row>
    <row r="4009" spans="1:3" x14ac:dyDescent="0.25">
      <c r="A4009" s="104">
        <v>42536.333333333336</v>
      </c>
      <c r="B4009" s="106">
        <v>8</v>
      </c>
      <c r="C4009" s="186">
        <v>3.3889100000000001</v>
      </c>
    </row>
    <row r="4010" spans="1:3" x14ac:dyDescent="0.25">
      <c r="A4010" s="104">
        <v>42536.375</v>
      </c>
      <c r="B4010" s="106">
        <v>9</v>
      </c>
      <c r="C4010" s="186">
        <v>3.46455</v>
      </c>
    </row>
    <row r="4011" spans="1:3" x14ac:dyDescent="0.25">
      <c r="A4011" s="104">
        <v>42536.416666666664</v>
      </c>
      <c r="B4011" s="106">
        <v>10</v>
      </c>
      <c r="C4011" s="186">
        <v>3.5091899999999998</v>
      </c>
    </row>
    <row r="4012" spans="1:3" x14ac:dyDescent="0.25">
      <c r="A4012" s="104">
        <v>42536.458333333336</v>
      </c>
      <c r="B4012" s="106">
        <v>11</v>
      </c>
      <c r="C4012" s="186">
        <v>3.3588900000000002</v>
      </c>
    </row>
    <row r="4013" spans="1:3" x14ac:dyDescent="0.25">
      <c r="A4013" s="104">
        <v>42536.5</v>
      </c>
      <c r="B4013" s="106">
        <v>12</v>
      </c>
      <c r="C4013" s="186">
        <v>3.2055899999999999</v>
      </c>
    </row>
    <row r="4014" spans="1:3" x14ac:dyDescent="0.25">
      <c r="A4014" s="104">
        <v>42536.541666666664</v>
      </c>
      <c r="B4014" s="106">
        <v>13</v>
      </c>
      <c r="C4014" s="186">
        <v>3.2428699999999999</v>
      </c>
    </row>
    <row r="4015" spans="1:3" x14ac:dyDescent="0.25">
      <c r="A4015" s="104">
        <v>42536.583333333336</v>
      </c>
      <c r="B4015" s="106">
        <v>14</v>
      </c>
      <c r="C4015" s="186">
        <v>3.1043400000000001</v>
      </c>
    </row>
    <row r="4016" spans="1:3" x14ac:dyDescent="0.25">
      <c r="A4016" s="104">
        <v>42536.625</v>
      </c>
      <c r="B4016" s="106">
        <v>15</v>
      </c>
      <c r="C4016" s="186">
        <v>3.0015999999999998</v>
      </c>
    </row>
    <row r="4017" spans="1:3" x14ac:dyDescent="0.25">
      <c r="A4017" s="104">
        <v>42536.666666666664</v>
      </c>
      <c r="B4017" s="106">
        <v>16</v>
      </c>
      <c r="C4017" s="186">
        <v>2.52298</v>
      </c>
    </row>
    <row r="4018" spans="1:3" x14ac:dyDescent="0.25">
      <c r="A4018" s="104">
        <v>42536.708333333336</v>
      </c>
      <c r="B4018" s="106">
        <v>17</v>
      </c>
      <c r="C4018" s="186">
        <v>2.30002</v>
      </c>
    </row>
    <row r="4019" spans="1:3" x14ac:dyDescent="0.25">
      <c r="A4019" s="104">
        <v>42536.75</v>
      </c>
      <c r="B4019" s="106">
        <v>18</v>
      </c>
      <c r="C4019" s="186">
        <v>2.0342199999999999</v>
      </c>
    </row>
    <row r="4020" spans="1:3" x14ac:dyDescent="0.25">
      <c r="A4020" s="104">
        <v>42536.791666666664</v>
      </c>
      <c r="B4020" s="106">
        <v>19</v>
      </c>
      <c r="C4020" s="186">
        <v>1.9869699999999999</v>
      </c>
    </row>
    <row r="4021" spans="1:3" x14ac:dyDescent="0.25">
      <c r="A4021" s="104">
        <v>42536.833333333336</v>
      </c>
      <c r="B4021" s="106">
        <v>20</v>
      </c>
      <c r="C4021" s="186">
        <v>1.91133</v>
      </c>
    </row>
    <row r="4022" spans="1:3" x14ac:dyDescent="0.25">
      <c r="A4022" s="104">
        <v>42536.875</v>
      </c>
      <c r="B4022" s="106">
        <v>21</v>
      </c>
      <c r="C4022" s="186">
        <v>1.9520200000000001</v>
      </c>
    </row>
    <row r="4023" spans="1:3" x14ac:dyDescent="0.25">
      <c r="A4023" s="104">
        <v>42536.916666666664</v>
      </c>
      <c r="B4023" s="106">
        <v>22</v>
      </c>
      <c r="C4023" s="186">
        <v>1.9030100000000001</v>
      </c>
    </row>
    <row r="4024" spans="1:3" x14ac:dyDescent="0.25">
      <c r="A4024" s="104">
        <v>42536.958333333336</v>
      </c>
      <c r="B4024" s="106">
        <v>23</v>
      </c>
      <c r="C4024" s="186">
        <v>1.8529800000000001</v>
      </c>
    </row>
    <row r="4025" spans="1:3" x14ac:dyDescent="0.25">
      <c r="A4025" s="104">
        <v>42536.958333333336</v>
      </c>
      <c r="B4025" s="106">
        <v>24</v>
      </c>
      <c r="C4025" s="186">
        <v>1.7950600000000001</v>
      </c>
    </row>
    <row r="4026" spans="1:3" x14ac:dyDescent="0.25">
      <c r="A4026" s="104">
        <v>42537.041666666664</v>
      </c>
      <c r="B4026" s="106">
        <v>1</v>
      </c>
      <c r="C4026" s="186">
        <v>1.7676499999999999</v>
      </c>
    </row>
    <row r="4027" spans="1:3" x14ac:dyDescent="0.25">
      <c r="A4027" s="104">
        <v>42537.083333333336</v>
      </c>
      <c r="B4027" s="106">
        <v>2</v>
      </c>
      <c r="C4027" s="186">
        <v>1.74884</v>
      </c>
    </row>
    <row r="4028" spans="1:3" x14ac:dyDescent="0.25">
      <c r="A4028" s="104">
        <v>42537.125</v>
      </c>
      <c r="B4028" s="106">
        <v>3</v>
      </c>
      <c r="C4028" s="186">
        <v>1.75522</v>
      </c>
    </row>
    <row r="4029" spans="1:3" x14ac:dyDescent="0.25">
      <c r="A4029" s="104">
        <v>42537.166666666664</v>
      </c>
      <c r="B4029" s="106">
        <v>4</v>
      </c>
      <c r="C4029" s="186">
        <v>1.87561</v>
      </c>
    </row>
    <row r="4030" spans="1:3" x14ac:dyDescent="0.25">
      <c r="A4030" s="104">
        <v>42537.208333333336</v>
      </c>
      <c r="B4030" s="106">
        <v>5</v>
      </c>
      <c r="C4030" s="186">
        <v>2.3851200000000001</v>
      </c>
    </row>
    <row r="4031" spans="1:3" x14ac:dyDescent="0.25">
      <c r="A4031" s="104">
        <v>42537.25</v>
      </c>
      <c r="B4031" s="106">
        <v>6</v>
      </c>
      <c r="C4031" s="186">
        <v>2.57376</v>
      </c>
    </row>
    <row r="4032" spans="1:3" x14ac:dyDescent="0.25">
      <c r="A4032" s="104">
        <v>42537.291666666664</v>
      </c>
      <c r="B4032" s="106">
        <v>7</v>
      </c>
      <c r="C4032" s="186">
        <v>3.08372</v>
      </c>
    </row>
    <row r="4033" spans="1:3" x14ac:dyDescent="0.25">
      <c r="A4033" s="104">
        <v>42537.333333333336</v>
      </c>
      <c r="B4033" s="106">
        <v>8</v>
      </c>
      <c r="C4033" s="186">
        <v>3.35493</v>
      </c>
    </row>
    <row r="4034" spans="1:3" x14ac:dyDescent="0.25">
      <c r="A4034" s="104">
        <v>42537.375</v>
      </c>
      <c r="B4034" s="106">
        <v>9</v>
      </c>
      <c r="C4034" s="186">
        <v>3.50115</v>
      </c>
    </row>
    <row r="4035" spans="1:3" x14ac:dyDescent="0.25">
      <c r="A4035" s="104">
        <v>42537.416666666664</v>
      </c>
      <c r="B4035" s="106">
        <v>10</v>
      </c>
      <c r="C4035" s="186">
        <v>3.49858</v>
      </c>
    </row>
    <row r="4036" spans="1:3" x14ac:dyDescent="0.25">
      <c r="A4036" s="104">
        <v>42537.458333333336</v>
      </c>
      <c r="B4036" s="106">
        <v>11</v>
      </c>
      <c r="C4036" s="186">
        <v>3.4001100000000002</v>
      </c>
    </row>
    <row r="4037" spans="1:3" x14ac:dyDescent="0.25">
      <c r="A4037" s="104">
        <v>42537.5</v>
      </c>
      <c r="B4037" s="106">
        <v>12</v>
      </c>
      <c r="C4037" s="186">
        <v>3.1759900000000001</v>
      </c>
    </row>
    <row r="4038" spans="1:3" x14ac:dyDescent="0.25">
      <c r="A4038" s="104">
        <v>42537.541666666664</v>
      </c>
      <c r="B4038" s="106">
        <v>13</v>
      </c>
      <c r="C4038" s="186">
        <v>3.8597600000000001</v>
      </c>
    </row>
    <row r="4039" spans="1:3" x14ac:dyDescent="0.25">
      <c r="A4039" s="104">
        <v>42537.583333333336</v>
      </c>
      <c r="B4039" s="106">
        <v>14</v>
      </c>
      <c r="C4039" s="186">
        <v>3.72641</v>
      </c>
    </row>
    <row r="4040" spans="1:3" x14ac:dyDescent="0.25">
      <c r="A4040" s="104">
        <v>42537.625</v>
      </c>
      <c r="B4040" s="106">
        <v>15</v>
      </c>
      <c r="C4040" s="186">
        <v>4.0305600000000004</v>
      </c>
    </row>
    <row r="4041" spans="1:3" x14ac:dyDescent="0.25">
      <c r="A4041" s="104">
        <v>42537.666666666664</v>
      </c>
      <c r="B4041" s="106">
        <v>16</v>
      </c>
      <c r="C4041" s="186">
        <v>3.5974900000000001</v>
      </c>
    </row>
    <row r="4042" spans="1:3" x14ac:dyDescent="0.25">
      <c r="A4042" s="104">
        <v>42537.708333333336</v>
      </c>
      <c r="B4042" s="106">
        <v>17</v>
      </c>
      <c r="C4042" s="186">
        <v>2.5166300000000001</v>
      </c>
    </row>
    <row r="4043" spans="1:3" x14ac:dyDescent="0.25">
      <c r="A4043" s="104">
        <v>42537.75</v>
      </c>
      <c r="B4043" s="106">
        <v>18</v>
      </c>
      <c r="C4043" s="186">
        <v>2.1813699999999998</v>
      </c>
    </row>
    <row r="4044" spans="1:3" x14ac:dyDescent="0.25">
      <c r="A4044" s="104">
        <v>42537.791666666664</v>
      </c>
      <c r="B4044" s="106">
        <v>19</v>
      </c>
      <c r="C4044" s="186">
        <v>2.1305299999999998</v>
      </c>
    </row>
    <row r="4045" spans="1:3" x14ac:dyDescent="0.25">
      <c r="A4045" s="104">
        <v>42537.833333333336</v>
      </c>
      <c r="B4045" s="106">
        <v>20</v>
      </c>
      <c r="C4045" s="186">
        <v>1.97532</v>
      </c>
    </row>
    <row r="4046" spans="1:3" x14ac:dyDescent="0.25">
      <c r="A4046" s="104">
        <v>42537.875</v>
      </c>
      <c r="B4046" s="106">
        <v>21</v>
      </c>
      <c r="C4046" s="186">
        <v>1.93523</v>
      </c>
    </row>
    <row r="4047" spans="1:3" x14ac:dyDescent="0.25">
      <c r="A4047" s="104">
        <v>42537.916666666664</v>
      </c>
      <c r="B4047" s="106">
        <v>22</v>
      </c>
      <c r="C4047" s="186">
        <v>2.0007600000000001</v>
      </c>
    </row>
    <row r="4048" spans="1:3" x14ac:dyDescent="0.25">
      <c r="A4048" s="104">
        <v>42537.958333333336</v>
      </c>
      <c r="B4048" s="106">
        <v>23</v>
      </c>
      <c r="C4048" s="186">
        <v>1.9141600000000001</v>
      </c>
    </row>
    <row r="4049" spans="1:3" x14ac:dyDescent="0.25">
      <c r="A4049" s="104">
        <v>42537.958333333336</v>
      </c>
      <c r="B4049" s="106">
        <v>24</v>
      </c>
      <c r="C4049" s="186">
        <v>2.1016900000000001</v>
      </c>
    </row>
    <row r="4050" spans="1:3" x14ac:dyDescent="0.25">
      <c r="A4050" s="104">
        <v>42538.041666666664</v>
      </c>
      <c r="B4050" s="106">
        <v>1</v>
      </c>
      <c r="C4050" s="186">
        <v>2.0459000000000001</v>
      </c>
    </row>
    <row r="4051" spans="1:3" x14ac:dyDescent="0.25">
      <c r="A4051" s="104">
        <v>42538.083333333336</v>
      </c>
      <c r="B4051" s="106">
        <v>2</v>
      </c>
      <c r="C4051" s="186">
        <v>1.9091199999999999</v>
      </c>
    </row>
    <row r="4052" spans="1:3" x14ac:dyDescent="0.25">
      <c r="A4052" s="104">
        <v>42538.125</v>
      </c>
      <c r="B4052" s="106">
        <v>3</v>
      </c>
      <c r="C4052" s="186">
        <v>1.7499199999999999</v>
      </c>
    </row>
    <row r="4053" spans="1:3" x14ac:dyDescent="0.25">
      <c r="A4053" s="104">
        <v>42538.166666666664</v>
      </c>
      <c r="B4053" s="106">
        <v>4</v>
      </c>
      <c r="C4053" s="186">
        <v>1.8461099999999999</v>
      </c>
    </row>
    <row r="4054" spans="1:3" x14ac:dyDescent="0.25">
      <c r="A4054" s="104">
        <v>42538.208333333336</v>
      </c>
      <c r="B4054" s="106">
        <v>5</v>
      </c>
      <c r="C4054" s="186">
        <v>2.16418</v>
      </c>
    </row>
    <row r="4055" spans="1:3" x14ac:dyDescent="0.25">
      <c r="A4055" s="104">
        <v>42538.25</v>
      </c>
      <c r="B4055" s="106">
        <v>6</v>
      </c>
      <c r="C4055" s="186">
        <v>2.5761400000000001</v>
      </c>
    </row>
    <row r="4056" spans="1:3" x14ac:dyDescent="0.25">
      <c r="A4056" s="104">
        <v>42538.291666666664</v>
      </c>
      <c r="B4056" s="106">
        <v>7</v>
      </c>
      <c r="C4056" s="186">
        <v>3.17022</v>
      </c>
    </row>
    <row r="4057" spans="1:3" x14ac:dyDescent="0.25">
      <c r="A4057" s="104">
        <v>42538.333333333336</v>
      </c>
      <c r="B4057" s="106">
        <v>8</v>
      </c>
      <c r="C4057" s="186">
        <v>3.4592900000000002</v>
      </c>
    </row>
    <row r="4058" spans="1:3" x14ac:dyDescent="0.25">
      <c r="A4058" s="104">
        <v>42538.375</v>
      </c>
      <c r="B4058" s="106">
        <v>9</v>
      </c>
      <c r="C4058" s="186">
        <v>3.5595400000000001</v>
      </c>
    </row>
    <row r="4059" spans="1:3" x14ac:dyDescent="0.25">
      <c r="A4059" s="104">
        <v>42538.416666666664</v>
      </c>
      <c r="B4059" s="106">
        <v>10</v>
      </c>
      <c r="C4059" s="186">
        <v>3.59945</v>
      </c>
    </row>
    <row r="4060" spans="1:3" x14ac:dyDescent="0.25">
      <c r="A4060" s="104">
        <v>42538.458333333336</v>
      </c>
      <c r="B4060" s="106">
        <v>11</v>
      </c>
      <c r="C4060" s="186">
        <v>3.5061599999999999</v>
      </c>
    </row>
    <row r="4061" spans="1:3" x14ac:dyDescent="0.25">
      <c r="A4061" s="104">
        <v>42538.5</v>
      </c>
      <c r="B4061" s="106">
        <v>12</v>
      </c>
      <c r="C4061" s="186">
        <v>3.4131900000000002</v>
      </c>
    </row>
    <row r="4062" spans="1:3" x14ac:dyDescent="0.25">
      <c r="A4062" s="104">
        <v>42538.541666666664</v>
      </c>
      <c r="B4062" s="106">
        <v>13</v>
      </c>
      <c r="C4062" s="186">
        <v>3.3529900000000001</v>
      </c>
    </row>
    <row r="4063" spans="1:3" x14ac:dyDescent="0.25">
      <c r="A4063" s="104">
        <v>42538.583333333336</v>
      </c>
      <c r="B4063" s="106">
        <v>14</v>
      </c>
      <c r="C4063" s="186">
        <v>3.1373799999999998</v>
      </c>
    </row>
    <row r="4064" spans="1:3" x14ac:dyDescent="0.25">
      <c r="A4064" s="104">
        <v>42538.625</v>
      </c>
      <c r="B4064" s="106">
        <v>15</v>
      </c>
      <c r="C4064" s="186">
        <v>2.9199899999999999</v>
      </c>
    </row>
    <row r="4065" spans="1:3" x14ac:dyDescent="0.25">
      <c r="A4065" s="104">
        <v>42538.666666666664</v>
      </c>
      <c r="B4065" s="106">
        <v>16</v>
      </c>
      <c r="C4065" s="186">
        <v>2.4034399999999998</v>
      </c>
    </row>
    <row r="4066" spans="1:3" x14ac:dyDescent="0.25">
      <c r="A4066" s="104">
        <v>42538.708333333336</v>
      </c>
      <c r="B4066" s="106">
        <v>17</v>
      </c>
      <c r="C4066" s="186">
        <v>2.2348499999999998</v>
      </c>
    </row>
    <row r="4067" spans="1:3" x14ac:dyDescent="0.25">
      <c r="A4067" s="104">
        <v>42538.75</v>
      </c>
      <c r="B4067" s="106">
        <v>18</v>
      </c>
      <c r="C4067" s="186">
        <v>2.02399</v>
      </c>
    </row>
    <row r="4068" spans="1:3" x14ac:dyDescent="0.25">
      <c r="A4068" s="104">
        <v>42538.791666666664</v>
      </c>
      <c r="B4068" s="106">
        <v>19</v>
      </c>
      <c r="C4068" s="186">
        <v>1.9793400000000001</v>
      </c>
    </row>
    <row r="4069" spans="1:3" x14ac:dyDescent="0.25">
      <c r="A4069" s="104">
        <v>42538.833333333336</v>
      </c>
      <c r="B4069" s="106">
        <v>20</v>
      </c>
      <c r="C4069" s="186">
        <v>1.9277599999999999</v>
      </c>
    </row>
    <row r="4070" spans="1:3" x14ac:dyDescent="0.25">
      <c r="A4070" s="104">
        <v>42538.875</v>
      </c>
      <c r="B4070" s="106">
        <v>21</v>
      </c>
      <c r="C4070" s="186">
        <v>1.94804</v>
      </c>
    </row>
    <row r="4071" spans="1:3" x14ac:dyDescent="0.25">
      <c r="A4071" s="104">
        <v>42538.916666666664</v>
      </c>
      <c r="B4071" s="106">
        <v>22</v>
      </c>
      <c r="C4071" s="186">
        <v>1.89255</v>
      </c>
    </row>
    <row r="4072" spans="1:3" x14ac:dyDescent="0.25">
      <c r="A4072" s="104">
        <v>42538.958333333336</v>
      </c>
      <c r="B4072" s="106">
        <v>23</v>
      </c>
      <c r="C4072" s="186">
        <v>1.8323400000000001</v>
      </c>
    </row>
    <row r="4073" spans="1:3" x14ac:dyDescent="0.25">
      <c r="A4073" s="104">
        <v>42538.958333333336</v>
      </c>
      <c r="B4073" s="106">
        <v>24</v>
      </c>
      <c r="C4073" s="186">
        <v>1.7831699999999999</v>
      </c>
    </row>
    <row r="4074" spans="1:3" x14ac:dyDescent="0.25">
      <c r="A4074" s="104">
        <v>42539.041666666664</v>
      </c>
      <c r="B4074" s="106">
        <v>1</v>
      </c>
      <c r="C4074" s="186">
        <v>1.76858</v>
      </c>
    </row>
    <row r="4075" spans="1:3" x14ac:dyDescent="0.25">
      <c r="A4075" s="104">
        <v>42539.083333333336</v>
      </c>
      <c r="B4075" s="106">
        <v>2</v>
      </c>
      <c r="C4075" s="186">
        <v>1.69899</v>
      </c>
    </row>
    <row r="4076" spans="1:3" x14ac:dyDescent="0.25">
      <c r="A4076" s="104">
        <v>42539.125</v>
      </c>
      <c r="B4076" s="106">
        <v>3</v>
      </c>
      <c r="C4076" s="186">
        <v>1.6927300000000001</v>
      </c>
    </row>
    <row r="4077" spans="1:3" x14ac:dyDescent="0.25">
      <c r="A4077" s="104">
        <v>42539.166666666664</v>
      </c>
      <c r="B4077" s="106">
        <v>4</v>
      </c>
      <c r="C4077" s="186">
        <v>1.6942900000000001</v>
      </c>
    </row>
    <row r="4078" spans="1:3" x14ac:dyDescent="0.25">
      <c r="A4078" s="104">
        <v>42539.208333333336</v>
      </c>
      <c r="B4078" s="106">
        <v>5</v>
      </c>
      <c r="C4078" s="186">
        <v>1.7224699999999999</v>
      </c>
    </row>
    <row r="4079" spans="1:3" x14ac:dyDescent="0.25">
      <c r="A4079" s="104">
        <v>42539.25</v>
      </c>
      <c r="B4079" s="106">
        <v>6</v>
      </c>
      <c r="C4079" s="186">
        <v>1.69808</v>
      </c>
    </row>
    <row r="4080" spans="1:3" x14ac:dyDescent="0.25">
      <c r="A4080" s="104">
        <v>42539.291666666664</v>
      </c>
      <c r="B4080" s="106">
        <v>7</v>
      </c>
      <c r="C4080" s="186">
        <v>1.94146</v>
      </c>
    </row>
    <row r="4081" spans="1:3" x14ac:dyDescent="0.25">
      <c r="A4081" s="104">
        <v>42539.333333333336</v>
      </c>
      <c r="B4081" s="106">
        <v>8</v>
      </c>
      <c r="C4081" s="186">
        <v>2.0047100000000002</v>
      </c>
    </row>
    <row r="4082" spans="1:3" x14ac:dyDescent="0.25">
      <c r="A4082" s="104">
        <v>42539.375</v>
      </c>
      <c r="B4082" s="106">
        <v>9</v>
      </c>
      <c r="C4082" s="186">
        <v>1.97065</v>
      </c>
    </row>
    <row r="4083" spans="1:3" x14ac:dyDescent="0.25">
      <c r="A4083" s="104">
        <v>42539.416666666664</v>
      </c>
      <c r="B4083" s="106">
        <v>10</v>
      </c>
      <c r="C4083" s="186">
        <v>2.0126200000000001</v>
      </c>
    </row>
    <row r="4084" spans="1:3" x14ac:dyDescent="0.25">
      <c r="A4084" s="104">
        <v>42539.458333333336</v>
      </c>
      <c r="B4084" s="106">
        <v>11</v>
      </c>
      <c r="C4084" s="186">
        <v>1.9517199999999999</v>
      </c>
    </row>
    <row r="4085" spans="1:3" x14ac:dyDescent="0.25">
      <c r="A4085" s="104">
        <v>42539.5</v>
      </c>
      <c r="B4085" s="106">
        <v>12</v>
      </c>
      <c r="C4085" s="186">
        <v>1.86809</v>
      </c>
    </row>
    <row r="4086" spans="1:3" x14ac:dyDescent="0.25">
      <c r="A4086" s="104">
        <v>42539.541666666664</v>
      </c>
      <c r="B4086" s="106">
        <v>13</v>
      </c>
      <c r="C4086" s="186">
        <v>1.7202599999999999</v>
      </c>
    </row>
    <row r="4087" spans="1:3" x14ac:dyDescent="0.25">
      <c r="A4087" s="104">
        <v>42539.583333333336</v>
      </c>
      <c r="B4087" s="106">
        <v>14</v>
      </c>
      <c r="C4087" s="186">
        <v>1.7474799999999999</v>
      </c>
    </row>
    <row r="4088" spans="1:3" x14ac:dyDescent="0.25">
      <c r="A4088" s="104">
        <v>42539.625</v>
      </c>
      <c r="B4088" s="106">
        <v>15</v>
      </c>
      <c r="C4088" s="186">
        <v>1.82901</v>
      </c>
    </row>
    <row r="4089" spans="1:3" x14ac:dyDescent="0.25">
      <c r="A4089" s="104">
        <v>42539.666666666664</v>
      </c>
      <c r="B4089" s="106">
        <v>16</v>
      </c>
      <c r="C4089" s="186">
        <v>1.8954</v>
      </c>
    </row>
    <row r="4090" spans="1:3" x14ac:dyDescent="0.25">
      <c r="A4090" s="104">
        <v>42539.708333333336</v>
      </c>
      <c r="B4090" s="106">
        <v>17</v>
      </c>
      <c r="C4090" s="186">
        <v>1.9456800000000001</v>
      </c>
    </row>
    <row r="4091" spans="1:3" x14ac:dyDescent="0.25">
      <c r="A4091" s="104">
        <v>42539.75</v>
      </c>
      <c r="B4091" s="106">
        <v>18</v>
      </c>
      <c r="C4091" s="186">
        <v>1.9532099999999999</v>
      </c>
    </row>
    <row r="4092" spans="1:3" x14ac:dyDescent="0.25">
      <c r="A4092" s="104">
        <v>42539.791666666664</v>
      </c>
      <c r="B4092" s="106">
        <v>19</v>
      </c>
      <c r="C4092" s="186">
        <v>1.9488399999999999</v>
      </c>
    </row>
    <row r="4093" spans="1:3" x14ac:dyDescent="0.25">
      <c r="A4093" s="104">
        <v>42539.833333333336</v>
      </c>
      <c r="B4093" s="106">
        <v>20</v>
      </c>
      <c r="C4093" s="186">
        <v>1.90913</v>
      </c>
    </row>
    <row r="4094" spans="1:3" x14ac:dyDescent="0.25">
      <c r="A4094" s="104">
        <v>42539.875</v>
      </c>
      <c r="B4094" s="106">
        <v>21</v>
      </c>
      <c r="C4094" s="186">
        <v>1.9813099999999999</v>
      </c>
    </row>
    <row r="4095" spans="1:3" x14ac:dyDescent="0.25">
      <c r="A4095" s="104">
        <v>42539.916666666664</v>
      </c>
      <c r="B4095" s="106">
        <v>22</v>
      </c>
      <c r="C4095" s="186">
        <v>1.9236599999999999</v>
      </c>
    </row>
    <row r="4096" spans="1:3" x14ac:dyDescent="0.25">
      <c r="A4096" s="104">
        <v>42539.958333333336</v>
      </c>
      <c r="B4096" s="106">
        <v>23</v>
      </c>
      <c r="C4096" s="186">
        <v>1.86355</v>
      </c>
    </row>
    <row r="4097" spans="1:3" x14ac:dyDescent="0.25">
      <c r="A4097" s="104">
        <v>42539.958333333336</v>
      </c>
      <c r="B4097" s="106">
        <v>24</v>
      </c>
      <c r="C4097" s="186">
        <v>1.80406</v>
      </c>
    </row>
    <row r="4098" spans="1:3" x14ac:dyDescent="0.25">
      <c r="A4098" s="104">
        <v>42540.041666666664</v>
      </c>
      <c r="B4098" s="106">
        <v>1</v>
      </c>
      <c r="C4098" s="186">
        <v>1.7802</v>
      </c>
    </row>
    <row r="4099" spans="1:3" x14ac:dyDescent="0.25">
      <c r="A4099" s="104">
        <v>42540.083333333336</v>
      </c>
      <c r="B4099" s="106">
        <v>2</v>
      </c>
      <c r="C4099" s="186">
        <v>1.7121999999999999</v>
      </c>
    </row>
    <row r="4100" spans="1:3" x14ac:dyDescent="0.25">
      <c r="A4100" s="104">
        <v>42540.125</v>
      </c>
      <c r="B4100" s="106">
        <v>3</v>
      </c>
      <c r="C4100" s="186">
        <v>1.69303</v>
      </c>
    </row>
    <row r="4101" spans="1:3" x14ac:dyDescent="0.25">
      <c r="A4101" s="104">
        <v>42540.166666666664</v>
      </c>
      <c r="B4101" s="106">
        <v>4</v>
      </c>
      <c r="C4101" s="186">
        <v>1.6852199999999999</v>
      </c>
    </row>
    <row r="4102" spans="1:3" x14ac:dyDescent="0.25">
      <c r="A4102" s="104">
        <v>42540.208333333336</v>
      </c>
      <c r="B4102" s="106">
        <v>5</v>
      </c>
      <c r="C4102" s="186">
        <v>1.7013400000000001</v>
      </c>
    </row>
    <row r="4103" spans="1:3" x14ac:dyDescent="0.25">
      <c r="A4103" s="104">
        <v>42540.25</v>
      </c>
      <c r="B4103" s="106">
        <v>6</v>
      </c>
      <c r="C4103" s="186">
        <v>1.6145700000000001</v>
      </c>
    </row>
    <row r="4104" spans="1:3" x14ac:dyDescent="0.25">
      <c r="A4104" s="104">
        <v>42540.291666666664</v>
      </c>
      <c r="B4104" s="106">
        <v>7</v>
      </c>
      <c r="C4104" s="186">
        <v>1.71461</v>
      </c>
    </row>
    <row r="4105" spans="1:3" x14ac:dyDescent="0.25">
      <c r="A4105" s="104">
        <v>42540.333333333336</v>
      </c>
      <c r="B4105" s="106">
        <v>8</v>
      </c>
      <c r="C4105" s="186">
        <v>1.7059200000000001</v>
      </c>
    </row>
    <row r="4106" spans="1:3" x14ac:dyDescent="0.25">
      <c r="A4106" s="104">
        <v>42540.375</v>
      </c>
      <c r="B4106" s="106">
        <v>9</v>
      </c>
      <c r="C4106" s="186">
        <v>1.7269099999999999</v>
      </c>
    </row>
    <row r="4107" spans="1:3" x14ac:dyDescent="0.25">
      <c r="A4107" s="104">
        <v>42540.416666666664</v>
      </c>
      <c r="B4107" s="106">
        <v>10</v>
      </c>
      <c r="C4107" s="186">
        <v>1.7552399999999999</v>
      </c>
    </row>
    <row r="4108" spans="1:3" x14ac:dyDescent="0.25">
      <c r="A4108" s="104">
        <v>42540.458333333336</v>
      </c>
      <c r="B4108" s="106">
        <v>11</v>
      </c>
      <c r="C4108" s="186">
        <v>1.7664</v>
      </c>
    </row>
    <row r="4109" spans="1:3" x14ac:dyDescent="0.25">
      <c r="A4109" s="104">
        <v>42540.5</v>
      </c>
      <c r="B4109" s="106">
        <v>12</v>
      </c>
      <c r="C4109" s="186">
        <v>1.7265699999999999</v>
      </c>
    </row>
    <row r="4110" spans="1:3" x14ac:dyDescent="0.25">
      <c r="A4110" s="104">
        <v>42540.541666666664</v>
      </c>
      <c r="B4110" s="106">
        <v>13</v>
      </c>
      <c r="C4110" s="186">
        <v>1.84287</v>
      </c>
    </row>
    <row r="4111" spans="1:3" x14ac:dyDescent="0.25">
      <c r="A4111" s="104">
        <v>42540.583333333336</v>
      </c>
      <c r="B4111" s="106">
        <v>14</v>
      </c>
      <c r="C4111" s="186">
        <v>1.8972899999999999</v>
      </c>
    </row>
    <row r="4112" spans="1:3" x14ac:dyDescent="0.25">
      <c r="A4112" s="104">
        <v>42540.625</v>
      </c>
      <c r="B4112" s="106">
        <v>15</v>
      </c>
      <c r="C4112" s="186">
        <v>1.9543200000000001</v>
      </c>
    </row>
    <row r="4113" spans="1:3" x14ac:dyDescent="0.25">
      <c r="A4113" s="104">
        <v>42540.666666666664</v>
      </c>
      <c r="B4113" s="106">
        <v>16</v>
      </c>
      <c r="C4113" s="186">
        <v>2.0744699999999998</v>
      </c>
    </row>
    <row r="4114" spans="1:3" x14ac:dyDescent="0.25">
      <c r="A4114" s="104">
        <v>42540.708333333336</v>
      </c>
      <c r="B4114" s="106">
        <v>17</v>
      </c>
      <c r="C4114" s="186">
        <v>2.15056</v>
      </c>
    </row>
    <row r="4115" spans="1:3" x14ac:dyDescent="0.25">
      <c r="A4115" s="104">
        <v>42540.75</v>
      </c>
      <c r="B4115" s="106">
        <v>18</v>
      </c>
      <c r="C4115" s="186">
        <v>2.0716199999999998</v>
      </c>
    </row>
    <row r="4116" spans="1:3" x14ac:dyDescent="0.25">
      <c r="A4116" s="104">
        <v>42540.791666666664</v>
      </c>
      <c r="B4116" s="106">
        <v>19</v>
      </c>
      <c r="C4116" s="186">
        <v>2.0322</v>
      </c>
    </row>
    <row r="4117" spans="1:3" x14ac:dyDescent="0.25">
      <c r="A4117" s="104">
        <v>42540.833333333336</v>
      </c>
      <c r="B4117" s="106">
        <v>20</v>
      </c>
      <c r="C4117" s="186">
        <v>1.98861</v>
      </c>
    </row>
    <row r="4118" spans="1:3" x14ac:dyDescent="0.25">
      <c r="A4118" s="104">
        <v>42540.875</v>
      </c>
      <c r="B4118" s="106">
        <v>21</v>
      </c>
      <c r="C4118" s="186">
        <v>2.0082499999999999</v>
      </c>
    </row>
    <row r="4119" spans="1:3" x14ac:dyDescent="0.25">
      <c r="A4119" s="104">
        <v>42540.916666666664</v>
      </c>
      <c r="B4119" s="106">
        <v>22</v>
      </c>
      <c r="C4119" s="186">
        <v>1.9333100000000001</v>
      </c>
    </row>
    <row r="4120" spans="1:3" x14ac:dyDescent="0.25">
      <c r="A4120" s="104">
        <v>42540.958333333336</v>
      </c>
      <c r="B4120" s="106">
        <v>23</v>
      </c>
      <c r="C4120" s="186">
        <v>1.8755200000000001</v>
      </c>
    </row>
    <row r="4121" spans="1:3" x14ac:dyDescent="0.25">
      <c r="A4121" s="104">
        <v>42540.958333333336</v>
      </c>
      <c r="B4121" s="106">
        <v>24</v>
      </c>
      <c r="C4121" s="186">
        <v>1.80033</v>
      </c>
    </row>
    <row r="4122" spans="1:3" x14ac:dyDescent="0.25">
      <c r="A4122" s="104">
        <v>42541.041666666664</v>
      </c>
      <c r="B4122" s="106">
        <v>1</v>
      </c>
      <c r="C4122" s="186">
        <v>1.7830299999999999</v>
      </c>
    </row>
    <row r="4123" spans="1:3" x14ac:dyDescent="0.25">
      <c r="A4123" s="104">
        <v>42541.083333333336</v>
      </c>
      <c r="B4123" s="106">
        <v>2</v>
      </c>
      <c r="C4123" s="186">
        <v>1.71814</v>
      </c>
    </row>
    <row r="4124" spans="1:3" x14ac:dyDescent="0.25">
      <c r="A4124" s="104">
        <v>42541.125</v>
      </c>
      <c r="B4124" s="106">
        <v>3</v>
      </c>
      <c r="C4124" s="186">
        <v>1.72336</v>
      </c>
    </row>
    <row r="4125" spans="1:3" x14ac:dyDescent="0.25">
      <c r="A4125" s="104">
        <v>42541.166666666664</v>
      </c>
      <c r="B4125" s="106">
        <v>4</v>
      </c>
      <c r="C4125" s="186">
        <v>1.8383100000000001</v>
      </c>
    </row>
    <row r="4126" spans="1:3" x14ac:dyDescent="0.25">
      <c r="A4126" s="104">
        <v>42541.208333333336</v>
      </c>
      <c r="B4126" s="106">
        <v>5</v>
      </c>
      <c r="C4126" s="186">
        <v>2.2821899999999999</v>
      </c>
    </row>
    <row r="4127" spans="1:3" x14ac:dyDescent="0.25">
      <c r="A4127" s="104">
        <v>42541.25</v>
      </c>
      <c r="B4127" s="106">
        <v>6</v>
      </c>
      <c r="C4127" s="186">
        <v>2.5207899999999999</v>
      </c>
    </row>
    <row r="4128" spans="1:3" x14ac:dyDescent="0.25">
      <c r="A4128" s="104">
        <v>42541.291666666664</v>
      </c>
      <c r="B4128" s="106">
        <v>7</v>
      </c>
      <c r="C4128" s="186">
        <v>3.1105399999999999</v>
      </c>
    </row>
    <row r="4129" spans="1:3" x14ac:dyDescent="0.25">
      <c r="A4129" s="104">
        <v>42541.333333333336</v>
      </c>
      <c r="B4129" s="106">
        <v>8</v>
      </c>
      <c r="C4129" s="186">
        <v>3.5349200000000001</v>
      </c>
    </row>
    <row r="4130" spans="1:3" x14ac:dyDescent="0.25">
      <c r="A4130" s="104">
        <v>42541.375</v>
      </c>
      <c r="B4130" s="106">
        <v>9</v>
      </c>
      <c r="C4130" s="186">
        <v>3.50753</v>
      </c>
    </row>
    <row r="4131" spans="1:3" x14ac:dyDescent="0.25">
      <c r="A4131" s="104">
        <v>42541.416666666664</v>
      </c>
      <c r="B4131" s="106">
        <v>10</v>
      </c>
      <c r="C4131" s="186">
        <v>3.6341299999999999</v>
      </c>
    </row>
    <row r="4132" spans="1:3" x14ac:dyDescent="0.25">
      <c r="A4132" s="104">
        <v>42541.458333333336</v>
      </c>
      <c r="B4132" s="106">
        <v>11</v>
      </c>
      <c r="C4132" s="186">
        <v>3.5658699999999999</v>
      </c>
    </row>
    <row r="4133" spans="1:3" x14ac:dyDescent="0.25">
      <c r="A4133" s="104">
        <v>42541.5</v>
      </c>
      <c r="B4133" s="106">
        <v>12</v>
      </c>
      <c r="C4133" s="186">
        <v>3.4651299999999998</v>
      </c>
    </row>
    <row r="4134" spans="1:3" x14ac:dyDescent="0.25">
      <c r="A4134" s="104">
        <v>42541.541666666664</v>
      </c>
      <c r="B4134" s="106">
        <v>13</v>
      </c>
      <c r="C4134" s="186">
        <v>3.5994999999999999</v>
      </c>
    </row>
    <row r="4135" spans="1:3" x14ac:dyDescent="0.25">
      <c r="A4135" s="104">
        <v>42541.583333333336</v>
      </c>
      <c r="B4135" s="106">
        <v>14</v>
      </c>
      <c r="C4135" s="186">
        <v>3.5493700000000001</v>
      </c>
    </row>
    <row r="4136" spans="1:3" x14ac:dyDescent="0.25">
      <c r="A4136" s="104">
        <v>42541.625</v>
      </c>
      <c r="B4136" s="106">
        <v>15</v>
      </c>
      <c r="C4136" s="186">
        <v>3.36077</v>
      </c>
    </row>
    <row r="4137" spans="1:3" x14ac:dyDescent="0.25">
      <c r="A4137" s="104">
        <v>42541.666666666664</v>
      </c>
      <c r="B4137" s="106">
        <v>16</v>
      </c>
      <c r="C4137" s="186">
        <v>2.8338700000000001</v>
      </c>
    </row>
    <row r="4138" spans="1:3" x14ac:dyDescent="0.25">
      <c r="A4138" s="104">
        <v>42541.708333333336</v>
      </c>
      <c r="B4138" s="106">
        <v>17</v>
      </c>
      <c r="C4138" s="186">
        <v>2.6224699999999999</v>
      </c>
    </row>
    <row r="4139" spans="1:3" x14ac:dyDescent="0.25">
      <c r="A4139" s="104">
        <v>42541.75</v>
      </c>
      <c r="B4139" s="106">
        <v>18</v>
      </c>
      <c r="C4139" s="186">
        <v>2.3751199999999999</v>
      </c>
    </row>
    <row r="4140" spans="1:3" x14ac:dyDescent="0.25">
      <c r="A4140" s="104">
        <v>42541.791666666664</v>
      </c>
      <c r="B4140" s="106">
        <v>19</v>
      </c>
      <c r="C4140" s="186">
        <v>2.2392300000000001</v>
      </c>
    </row>
    <row r="4141" spans="1:3" x14ac:dyDescent="0.25">
      <c r="A4141" s="104">
        <v>42541.833333333336</v>
      </c>
      <c r="B4141" s="106">
        <v>20</v>
      </c>
      <c r="C4141" s="186">
        <v>2.1637300000000002</v>
      </c>
    </row>
    <row r="4142" spans="1:3" x14ac:dyDescent="0.25">
      <c r="A4142" s="104">
        <v>42541.875</v>
      </c>
      <c r="B4142" s="106">
        <v>21</v>
      </c>
      <c r="C4142" s="186">
        <v>2.1156199999999998</v>
      </c>
    </row>
    <row r="4143" spans="1:3" x14ac:dyDescent="0.25">
      <c r="A4143" s="104">
        <v>42541.916666666664</v>
      </c>
      <c r="B4143" s="106">
        <v>22</v>
      </c>
      <c r="C4143" s="186">
        <v>2.0191599999999998</v>
      </c>
    </row>
    <row r="4144" spans="1:3" x14ac:dyDescent="0.25">
      <c r="A4144" s="104">
        <v>42541.958333333336</v>
      </c>
      <c r="B4144" s="106">
        <v>23</v>
      </c>
      <c r="C4144" s="186">
        <v>1.9709099999999999</v>
      </c>
    </row>
    <row r="4145" spans="1:3" x14ac:dyDescent="0.25">
      <c r="A4145" s="104">
        <v>42541.958333333336</v>
      </c>
      <c r="B4145" s="106">
        <v>24</v>
      </c>
      <c r="C4145" s="186">
        <v>1.8804700000000001</v>
      </c>
    </row>
    <row r="4146" spans="1:3" x14ac:dyDescent="0.25">
      <c r="A4146" s="104">
        <v>42542.041666666664</v>
      </c>
      <c r="B4146" s="106">
        <v>1</v>
      </c>
      <c r="C4146" s="186">
        <v>1.83386</v>
      </c>
    </row>
    <row r="4147" spans="1:3" x14ac:dyDescent="0.25">
      <c r="A4147" s="104">
        <v>42542.083333333336</v>
      </c>
      <c r="B4147" s="106">
        <v>2</v>
      </c>
      <c r="C4147" s="186">
        <v>1.7581899999999999</v>
      </c>
    </row>
    <row r="4148" spans="1:3" x14ac:dyDescent="0.25">
      <c r="A4148" s="104">
        <v>42542.125</v>
      </c>
      <c r="B4148" s="106">
        <v>3</v>
      </c>
      <c r="C4148" s="186">
        <v>1.74773</v>
      </c>
    </row>
    <row r="4149" spans="1:3" x14ac:dyDescent="0.25">
      <c r="A4149" s="104">
        <v>42542.166666666664</v>
      </c>
      <c r="B4149" s="106">
        <v>4</v>
      </c>
      <c r="C4149" s="186">
        <v>1.8703799999999999</v>
      </c>
    </row>
    <row r="4150" spans="1:3" x14ac:dyDescent="0.25">
      <c r="A4150" s="104">
        <v>42542.208333333336</v>
      </c>
      <c r="B4150" s="106">
        <v>5</v>
      </c>
      <c r="C4150" s="186">
        <v>2.1868500000000002</v>
      </c>
    </row>
    <row r="4151" spans="1:3" x14ac:dyDescent="0.25">
      <c r="A4151" s="104">
        <v>42542.25</v>
      </c>
      <c r="B4151" s="106">
        <v>6</v>
      </c>
      <c r="C4151" s="186">
        <v>2.5147200000000001</v>
      </c>
    </row>
    <row r="4152" spans="1:3" x14ac:dyDescent="0.25">
      <c r="A4152" s="104">
        <v>42542.291666666664</v>
      </c>
      <c r="B4152" s="106">
        <v>7</v>
      </c>
      <c r="C4152" s="186">
        <v>3.2008899999999998</v>
      </c>
    </row>
    <row r="4153" spans="1:3" x14ac:dyDescent="0.25">
      <c r="A4153" s="104">
        <v>42542.333333333336</v>
      </c>
      <c r="B4153" s="106">
        <v>8</v>
      </c>
      <c r="C4153" s="186">
        <v>3.5242300000000002</v>
      </c>
    </row>
    <row r="4154" spans="1:3" x14ac:dyDescent="0.25">
      <c r="A4154" s="104">
        <v>42542.375</v>
      </c>
      <c r="B4154" s="106">
        <v>9</v>
      </c>
      <c r="C4154" s="186">
        <v>3.5027200000000001</v>
      </c>
    </row>
    <row r="4155" spans="1:3" x14ac:dyDescent="0.25">
      <c r="A4155" s="104">
        <v>42542.416666666664</v>
      </c>
      <c r="B4155" s="106">
        <v>10</v>
      </c>
      <c r="C4155" s="186">
        <v>3.6754699999999998</v>
      </c>
    </row>
    <row r="4156" spans="1:3" x14ac:dyDescent="0.25">
      <c r="A4156" s="104">
        <v>42542.458333333336</v>
      </c>
      <c r="B4156" s="106">
        <v>11</v>
      </c>
      <c r="C4156" s="186">
        <v>3.7130899999999998</v>
      </c>
    </row>
    <row r="4157" spans="1:3" x14ac:dyDescent="0.25">
      <c r="A4157" s="104">
        <v>42542.5</v>
      </c>
      <c r="B4157" s="106">
        <v>12</v>
      </c>
      <c r="C4157" s="186">
        <v>3.4986000000000002</v>
      </c>
    </row>
    <row r="4158" spans="1:3" x14ac:dyDescent="0.25">
      <c r="A4158" s="104">
        <v>42542.541666666664</v>
      </c>
      <c r="B4158" s="106">
        <v>13</v>
      </c>
      <c r="C4158" s="186">
        <v>3.6090399999999998</v>
      </c>
    </row>
    <row r="4159" spans="1:3" x14ac:dyDescent="0.25">
      <c r="A4159" s="104">
        <v>42542.583333333336</v>
      </c>
      <c r="B4159" s="106">
        <v>14</v>
      </c>
      <c r="C4159" s="186">
        <v>3.3392200000000001</v>
      </c>
    </row>
    <row r="4160" spans="1:3" x14ac:dyDescent="0.25">
      <c r="A4160" s="104">
        <v>42542.625</v>
      </c>
      <c r="B4160" s="106">
        <v>15</v>
      </c>
      <c r="C4160" s="186">
        <v>3.2327599999999999</v>
      </c>
    </row>
    <row r="4161" spans="1:3" x14ac:dyDescent="0.25">
      <c r="A4161" s="104">
        <v>42542.666666666664</v>
      </c>
      <c r="B4161" s="106">
        <v>16</v>
      </c>
      <c r="C4161" s="186">
        <v>2.8547899999999999</v>
      </c>
    </row>
    <row r="4162" spans="1:3" x14ac:dyDescent="0.25">
      <c r="A4162" s="104">
        <v>42542.708333333336</v>
      </c>
      <c r="B4162" s="106">
        <v>17</v>
      </c>
      <c r="C4162" s="186">
        <v>2.67475</v>
      </c>
    </row>
    <row r="4163" spans="1:3" x14ac:dyDescent="0.25">
      <c r="A4163" s="104">
        <v>42542.75</v>
      </c>
      <c r="B4163" s="106">
        <v>18</v>
      </c>
      <c r="C4163" s="186">
        <v>2.4939100000000001</v>
      </c>
    </row>
    <row r="4164" spans="1:3" x14ac:dyDescent="0.25">
      <c r="A4164" s="104">
        <v>42542.791666666664</v>
      </c>
      <c r="B4164" s="106">
        <v>19</v>
      </c>
      <c r="C4164" s="186">
        <v>2.2719499999999999</v>
      </c>
    </row>
    <row r="4165" spans="1:3" x14ac:dyDescent="0.25">
      <c r="A4165" s="104">
        <v>42542.833333333336</v>
      </c>
      <c r="B4165" s="106">
        <v>20</v>
      </c>
      <c r="C4165" s="186">
        <v>2.09274</v>
      </c>
    </row>
    <row r="4166" spans="1:3" x14ac:dyDescent="0.25">
      <c r="A4166" s="104">
        <v>42542.875</v>
      </c>
      <c r="B4166" s="106">
        <v>21</v>
      </c>
      <c r="C4166" s="186">
        <v>2.0922200000000002</v>
      </c>
    </row>
    <row r="4167" spans="1:3" x14ac:dyDescent="0.25">
      <c r="A4167" s="104">
        <v>42542.916666666664</v>
      </c>
      <c r="B4167" s="106">
        <v>22</v>
      </c>
      <c r="C4167" s="186">
        <v>2.0440100000000001</v>
      </c>
    </row>
    <row r="4168" spans="1:3" x14ac:dyDescent="0.25">
      <c r="A4168" s="104">
        <v>42542.958333333336</v>
      </c>
      <c r="B4168" s="106">
        <v>23</v>
      </c>
      <c r="C4168" s="186">
        <v>1.9670300000000001</v>
      </c>
    </row>
    <row r="4169" spans="1:3" x14ac:dyDescent="0.25">
      <c r="A4169" s="104">
        <v>42542.958333333336</v>
      </c>
      <c r="B4169" s="106">
        <v>24</v>
      </c>
      <c r="C4169" s="186">
        <v>1.88313</v>
      </c>
    </row>
    <row r="4170" spans="1:3" x14ac:dyDescent="0.25">
      <c r="A4170" s="104">
        <v>42543.041666666664</v>
      </c>
      <c r="B4170" s="106">
        <v>1</v>
      </c>
      <c r="C4170" s="186">
        <v>1.8279000000000001</v>
      </c>
    </row>
    <row r="4171" spans="1:3" x14ac:dyDescent="0.25">
      <c r="A4171" s="104">
        <v>42543.083333333336</v>
      </c>
      <c r="B4171" s="106">
        <v>2</v>
      </c>
      <c r="C4171" s="186">
        <v>1.7488600000000001</v>
      </c>
    </row>
    <row r="4172" spans="1:3" x14ac:dyDescent="0.25">
      <c r="A4172" s="104">
        <v>42543.125</v>
      </c>
      <c r="B4172" s="106">
        <v>3</v>
      </c>
      <c r="C4172" s="186">
        <v>1.7654000000000001</v>
      </c>
    </row>
    <row r="4173" spans="1:3" x14ac:dyDescent="0.25">
      <c r="A4173" s="104">
        <v>42543.166666666664</v>
      </c>
      <c r="B4173" s="106">
        <v>4</v>
      </c>
      <c r="C4173" s="186">
        <v>1.8855500000000001</v>
      </c>
    </row>
    <row r="4174" spans="1:3" x14ac:dyDescent="0.25">
      <c r="A4174" s="104">
        <v>42543.208333333336</v>
      </c>
      <c r="B4174" s="106">
        <v>5</v>
      </c>
      <c r="C4174" s="186">
        <v>2.2063700000000002</v>
      </c>
    </row>
    <row r="4175" spans="1:3" x14ac:dyDescent="0.25">
      <c r="A4175" s="104">
        <v>42543.25</v>
      </c>
      <c r="B4175" s="106">
        <v>6</v>
      </c>
      <c r="C4175" s="186">
        <v>2.68127</v>
      </c>
    </row>
    <row r="4176" spans="1:3" x14ac:dyDescent="0.25">
      <c r="A4176" s="104">
        <v>42543.291666666664</v>
      </c>
      <c r="B4176" s="106">
        <v>7</v>
      </c>
      <c r="C4176" s="186">
        <v>3.2162000000000002</v>
      </c>
    </row>
    <row r="4177" spans="1:3" x14ac:dyDescent="0.25">
      <c r="A4177" s="104">
        <v>42543.333333333336</v>
      </c>
      <c r="B4177" s="106">
        <v>8</v>
      </c>
      <c r="C4177" s="186">
        <v>3.3992900000000001</v>
      </c>
    </row>
    <row r="4178" spans="1:3" x14ac:dyDescent="0.25">
      <c r="A4178" s="104">
        <v>42543.375</v>
      </c>
      <c r="B4178" s="106">
        <v>9</v>
      </c>
      <c r="C4178" s="186">
        <v>3.4851299999999998</v>
      </c>
    </row>
    <row r="4179" spans="1:3" x14ac:dyDescent="0.25">
      <c r="A4179" s="104">
        <v>42543.416666666664</v>
      </c>
      <c r="B4179" s="106">
        <v>10</v>
      </c>
      <c r="C4179" s="186">
        <v>3.6069800000000001</v>
      </c>
    </row>
    <row r="4180" spans="1:3" x14ac:dyDescent="0.25">
      <c r="A4180" s="104">
        <v>42543.458333333336</v>
      </c>
      <c r="B4180" s="106">
        <v>11</v>
      </c>
      <c r="C4180" s="186">
        <v>3.5184899999999999</v>
      </c>
    </row>
    <row r="4181" spans="1:3" x14ac:dyDescent="0.25">
      <c r="A4181" s="104">
        <v>42543.5</v>
      </c>
      <c r="B4181" s="106">
        <v>12</v>
      </c>
      <c r="C4181" s="186">
        <v>3.35317</v>
      </c>
    </row>
    <row r="4182" spans="1:3" x14ac:dyDescent="0.25">
      <c r="A4182" s="104">
        <v>42543.541666666664</v>
      </c>
      <c r="B4182" s="106">
        <v>13</v>
      </c>
      <c r="C4182" s="186">
        <v>3.5586899999999999</v>
      </c>
    </row>
    <row r="4183" spans="1:3" x14ac:dyDescent="0.25">
      <c r="A4183" s="104">
        <v>42543.583333333336</v>
      </c>
      <c r="B4183" s="106">
        <v>14</v>
      </c>
      <c r="C4183" s="186">
        <v>3.41466</v>
      </c>
    </row>
    <row r="4184" spans="1:3" x14ac:dyDescent="0.25">
      <c r="A4184" s="104">
        <v>42543.625</v>
      </c>
      <c r="B4184" s="106">
        <v>15</v>
      </c>
      <c r="C4184" s="186">
        <v>3.1818900000000001</v>
      </c>
    </row>
    <row r="4185" spans="1:3" x14ac:dyDescent="0.25">
      <c r="A4185" s="104">
        <v>42543.666666666664</v>
      </c>
      <c r="B4185" s="106">
        <v>16</v>
      </c>
      <c r="C4185" s="186">
        <v>2.6645699999999999</v>
      </c>
    </row>
    <row r="4186" spans="1:3" x14ac:dyDescent="0.25">
      <c r="A4186" s="104">
        <v>42543.708333333336</v>
      </c>
      <c r="B4186" s="106">
        <v>17</v>
      </c>
      <c r="C4186" s="186">
        <v>2.48176</v>
      </c>
    </row>
    <row r="4187" spans="1:3" x14ac:dyDescent="0.25">
      <c r="A4187" s="104">
        <v>42543.75</v>
      </c>
      <c r="B4187" s="106">
        <v>18</v>
      </c>
      <c r="C4187" s="186">
        <v>2.2328999999999999</v>
      </c>
    </row>
    <row r="4188" spans="1:3" x14ac:dyDescent="0.25">
      <c r="A4188" s="104">
        <v>42543.791666666664</v>
      </c>
      <c r="B4188" s="106">
        <v>19</v>
      </c>
      <c r="C4188" s="186">
        <v>2.1455799999999998</v>
      </c>
    </row>
    <row r="4189" spans="1:3" x14ac:dyDescent="0.25">
      <c r="A4189" s="104">
        <v>42543.833333333336</v>
      </c>
      <c r="B4189" s="106">
        <v>20</v>
      </c>
      <c r="C4189" s="186">
        <v>1.99787</v>
      </c>
    </row>
    <row r="4190" spans="1:3" x14ac:dyDescent="0.25">
      <c r="A4190" s="104">
        <v>42543.875</v>
      </c>
      <c r="B4190" s="106">
        <v>21</v>
      </c>
      <c r="C4190" s="186">
        <v>2.0487299999999999</v>
      </c>
    </row>
    <row r="4191" spans="1:3" x14ac:dyDescent="0.25">
      <c r="A4191" s="104">
        <v>42543.916666666664</v>
      </c>
      <c r="B4191" s="106">
        <v>22</v>
      </c>
      <c r="C4191" s="186">
        <v>2.00989</v>
      </c>
    </row>
    <row r="4192" spans="1:3" x14ac:dyDescent="0.25">
      <c r="A4192" s="104">
        <v>42543.958333333336</v>
      </c>
      <c r="B4192" s="106">
        <v>23</v>
      </c>
      <c r="C4192" s="186">
        <v>1.93821</v>
      </c>
    </row>
    <row r="4193" spans="1:3" x14ac:dyDescent="0.25">
      <c r="A4193" s="104">
        <v>42543.958333333336</v>
      </c>
      <c r="B4193" s="106">
        <v>24</v>
      </c>
      <c r="C4193" s="186">
        <v>1.8629800000000001</v>
      </c>
    </row>
    <row r="4194" spans="1:3" x14ac:dyDescent="0.25">
      <c r="A4194" s="104">
        <v>42544.041666666664</v>
      </c>
      <c r="B4194" s="106">
        <v>1</v>
      </c>
      <c r="C4194" s="186">
        <v>1.8120400000000001</v>
      </c>
    </row>
    <row r="4195" spans="1:3" x14ac:dyDescent="0.25">
      <c r="A4195" s="104">
        <v>42544.083333333336</v>
      </c>
      <c r="B4195" s="106">
        <v>2</v>
      </c>
      <c r="C4195" s="186">
        <v>1.7541899999999999</v>
      </c>
    </row>
    <row r="4196" spans="1:3" x14ac:dyDescent="0.25">
      <c r="A4196" s="104">
        <v>42544.125</v>
      </c>
      <c r="B4196" s="106">
        <v>3</v>
      </c>
      <c r="C4196" s="186">
        <v>1.75797</v>
      </c>
    </row>
    <row r="4197" spans="1:3" x14ac:dyDescent="0.25">
      <c r="A4197" s="104">
        <v>42544.166666666664</v>
      </c>
      <c r="B4197" s="106">
        <v>4</v>
      </c>
      <c r="C4197" s="186">
        <v>1.8731800000000001</v>
      </c>
    </row>
    <row r="4198" spans="1:3" x14ac:dyDescent="0.25">
      <c r="A4198" s="104">
        <v>42544.208333333336</v>
      </c>
      <c r="B4198" s="106">
        <v>5</v>
      </c>
      <c r="C4198" s="186">
        <v>2.19536</v>
      </c>
    </row>
    <row r="4199" spans="1:3" x14ac:dyDescent="0.25">
      <c r="A4199" s="104">
        <v>42544.25</v>
      </c>
      <c r="B4199" s="106">
        <v>6</v>
      </c>
      <c r="C4199" s="186">
        <v>2.645</v>
      </c>
    </row>
    <row r="4200" spans="1:3" x14ac:dyDescent="0.25">
      <c r="A4200" s="104">
        <v>42544.291666666664</v>
      </c>
      <c r="B4200" s="106">
        <v>7</v>
      </c>
      <c r="C4200" s="186">
        <v>3.2214200000000002</v>
      </c>
    </row>
    <row r="4201" spans="1:3" x14ac:dyDescent="0.25">
      <c r="A4201" s="104">
        <v>42544.333333333336</v>
      </c>
      <c r="B4201" s="106">
        <v>8</v>
      </c>
      <c r="C4201" s="186">
        <v>3.5360100000000001</v>
      </c>
    </row>
    <row r="4202" spans="1:3" x14ac:dyDescent="0.25">
      <c r="A4202" s="104">
        <v>42544.375</v>
      </c>
      <c r="B4202" s="106">
        <v>9</v>
      </c>
      <c r="C4202" s="186">
        <v>3.5698500000000002</v>
      </c>
    </row>
    <row r="4203" spans="1:3" x14ac:dyDescent="0.25">
      <c r="A4203" s="104">
        <v>42544.416666666664</v>
      </c>
      <c r="B4203" s="106">
        <v>10</v>
      </c>
      <c r="C4203" s="186">
        <v>3.63083</v>
      </c>
    </row>
    <row r="4204" spans="1:3" x14ac:dyDescent="0.25">
      <c r="A4204" s="104">
        <v>42544.458333333336</v>
      </c>
      <c r="B4204" s="106">
        <v>11</v>
      </c>
      <c r="C4204" s="186">
        <v>3.5421399999999998</v>
      </c>
    </row>
    <row r="4205" spans="1:3" x14ac:dyDescent="0.25">
      <c r="A4205" s="104">
        <v>42544.5</v>
      </c>
      <c r="B4205" s="106">
        <v>12</v>
      </c>
      <c r="C4205" s="186">
        <v>3.3781099999999999</v>
      </c>
    </row>
    <row r="4206" spans="1:3" x14ac:dyDescent="0.25">
      <c r="A4206" s="104">
        <v>42544.541666666664</v>
      </c>
      <c r="B4206" s="106">
        <v>13</v>
      </c>
      <c r="C4206" s="186">
        <v>3.5661299999999998</v>
      </c>
    </row>
    <row r="4207" spans="1:3" x14ac:dyDescent="0.25">
      <c r="A4207" s="104">
        <v>42544.583333333336</v>
      </c>
      <c r="B4207" s="106">
        <v>14</v>
      </c>
      <c r="C4207" s="186">
        <v>3.3983099999999999</v>
      </c>
    </row>
    <row r="4208" spans="1:3" x14ac:dyDescent="0.25">
      <c r="A4208" s="104">
        <v>42544.625</v>
      </c>
      <c r="B4208" s="106">
        <v>15</v>
      </c>
      <c r="C4208" s="186">
        <v>3.1853199999999999</v>
      </c>
    </row>
    <row r="4209" spans="1:3" x14ac:dyDescent="0.25">
      <c r="A4209" s="104">
        <v>42544.666666666664</v>
      </c>
      <c r="B4209" s="106">
        <v>16</v>
      </c>
      <c r="C4209" s="186">
        <v>2.6304599999999998</v>
      </c>
    </row>
    <row r="4210" spans="1:3" x14ac:dyDescent="0.25">
      <c r="A4210" s="104">
        <v>42544.708333333336</v>
      </c>
      <c r="B4210" s="106">
        <v>17</v>
      </c>
      <c r="C4210" s="186">
        <v>2.4725799999999998</v>
      </c>
    </row>
    <row r="4211" spans="1:3" x14ac:dyDescent="0.25">
      <c r="A4211" s="104">
        <v>42544.75</v>
      </c>
      <c r="B4211" s="106">
        <v>18</v>
      </c>
      <c r="C4211" s="186">
        <v>2.3071199999999998</v>
      </c>
    </row>
    <row r="4212" spans="1:3" x14ac:dyDescent="0.25">
      <c r="A4212" s="104">
        <v>42544.791666666664</v>
      </c>
      <c r="B4212" s="106">
        <v>19</v>
      </c>
      <c r="C4212" s="186">
        <v>3.1004399999999999</v>
      </c>
    </row>
    <row r="4213" spans="1:3" x14ac:dyDescent="0.25">
      <c r="A4213" s="104">
        <v>42544.833333333336</v>
      </c>
      <c r="B4213" s="106">
        <v>20</v>
      </c>
      <c r="C4213" s="186">
        <v>2.0287899999999999</v>
      </c>
    </row>
    <row r="4214" spans="1:3" x14ac:dyDescent="0.25">
      <c r="A4214" s="104">
        <v>42544.875</v>
      </c>
      <c r="B4214" s="106">
        <v>21</v>
      </c>
      <c r="C4214" s="186">
        <v>2.0759099999999999</v>
      </c>
    </row>
    <row r="4215" spans="1:3" x14ac:dyDescent="0.25">
      <c r="A4215" s="104">
        <v>42544.916666666664</v>
      </c>
      <c r="B4215" s="106">
        <v>22</v>
      </c>
      <c r="C4215" s="186">
        <v>2.0432800000000002</v>
      </c>
    </row>
    <row r="4216" spans="1:3" x14ac:dyDescent="0.25">
      <c r="A4216" s="104">
        <v>42544.958333333336</v>
      </c>
      <c r="B4216" s="106">
        <v>23</v>
      </c>
      <c r="C4216" s="186">
        <v>1.9747399999999999</v>
      </c>
    </row>
    <row r="4217" spans="1:3" x14ac:dyDescent="0.25">
      <c r="A4217" s="104">
        <v>42544.958333333336</v>
      </c>
      <c r="B4217" s="106">
        <v>24</v>
      </c>
      <c r="C4217" s="186">
        <v>1.90541</v>
      </c>
    </row>
    <row r="4218" spans="1:3" x14ac:dyDescent="0.25">
      <c r="A4218" s="104">
        <v>42545.041666666664</v>
      </c>
      <c r="B4218" s="106">
        <v>1</v>
      </c>
      <c r="C4218" s="186">
        <v>1.8683000000000001</v>
      </c>
    </row>
    <row r="4219" spans="1:3" x14ac:dyDescent="0.25">
      <c r="A4219" s="104">
        <v>42545.083333333336</v>
      </c>
      <c r="B4219" s="106">
        <v>2</v>
      </c>
      <c r="C4219" s="186">
        <v>1.79599</v>
      </c>
    </row>
    <row r="4220" spans="1:3" x14ac:dyDescent="0.25">
      <c r="A4220" s="104">
        <v>42545.125</v>
      </c>
      <c r="B4220" s="106">
        <v>3</v>
      </c>
      <c r="C4220" s="186">
        <v>1.7874099999999999</v>
      </c>
    </row>
    <row r="4221" spans="1:3" x14ac:dyDescent="0.25">
      <c r="A4221" s="104">
        <v>42545.166666666664</v>
      </c>
      <c r="B4221" s="106">
        <v>4</v>
      </c>
      <c r="C4221" s="186">
        <v>1.8973</v>
      </c>
    </row>
    <row r="4222" spans="1:3" x14ac:dyDescent="0.25">
      <c r="A4222" s="104">
        <v>42545.208333333336</v>
      </c>
      <c r="B4222" s="106">
        <v>5</v>
      </c>
      <c r="C4222" s="186">
        <v>2.21915</v>
      </c>
    </row>
    <row r="4223" spans="1:3" x14ac:dyDescent="0.25">
      <c r="A4223" s="104">
        <v>42545.25</v>
      </c>
      <c r="B4223" s="106">
        <v>6</v>
      </c>
      <c r="C4223" s="186">
        <v>2.6015999999999999</v>
      </c>
    </row>
    <row r="4224" spans="1:3" x14ac:dyDescent="0.25">
      <c r="A4224" s="104">
        <v>42545.291666666664</v>
      </c>
      <c r="B4224" s="106">
        <v>7</v>
      </c>
      <c r="C4224" s="186">
        <v>3.8888099999999999</v>
      </c>
    </row>
    <row r="4225" spans="1:3" x14ac:dyDescent="0.25">
      <c r="A4225" s="104">
        <v>42545.333333333336</v>
      </c>
      <c r="B4225" s="106">
        <v>8</v>
      </c>
      <c r="C4225" s="186">
        <v>4.4976500000000001</v>
      </c>
    </row>
    <row r="4226" spans="1:3" x14ac:dyDescent="0.25">
      <c r="A4226" s="104">
        <v>42545.375</v>
      </c>
      <c r="B4226" s="106">
        <v>9</v>
      </c>
      <c r="C4226" s="186">
        <v>4.0934799999999996</v>
      </c>
    </row>
    <row r="4227" spans="1:3" x14ac:dyDescent="0.25">
      <c r="A4227" s="104">
        <v>42545.416666666664</v>
      </c>
      <c r="B4227" s="106">
        <v>10</v>
      </c>
      <c r="C4227" s="186">
        <v>3.5474000000000001</v>
      </c>
    </row>
    <row r="4228" spans="1:3" x14ac:dyDescent="0.25">
      <c r="A4228" s="104">
        <v>42545.458333333336</v>
      </c>
      <c r="B4228" s="106">
        <v>11</v>
      </c>
      <c r="C4228" s="186">
        <v>3.55193</v>
      </c>
    </row>
    <row r="4229" spans="1:3" x14ac:dyDescent="0.25">
      <c r="A4229" s="104">
        <v>42545.5</v>
      </c>
      <c r="B4229" s="106">
        <v>12</v>
      </c>
      <c r="C4229" s="186">
        <v>3.3338899999999998</v>
      </c>
    </row>
    <row r="4230" spans="1:3" x14ac:dyDescent="0.25">
      <c r="A4230" s="104">
        <v>42545.541666666664</v>
      </c>
      <c r="B4230" s="106">
        <v>13</v>
      </c>
      <c r="C4230" s="186">
        <v>3.4326099999999999</v>
      </c>
    </row>
    <row r="4231" spans="1:3" x14ac:dyDescent="0.25">
      <c r="A4231" s="104">
        <v>42545.583333333336</v>
      </c>
      <c r="B4231" s="106">
        <v>14</v>
      </c>
      <c r="C4231" s="186">
        <v>3.52643</v>
      </c>
    </row>
    <row r="4232" spans="1:3" x14ac:dyDescent="0.25">
      <c r="A4232" s="104">
        <v>42545.625</v>
      </c>
      <c r="B4232" s="106">
        <v>15</v>
      </c>
      <c r="C4232" s="186">
        <v>3.1931500000000002</v>
      </c>
    </row>
    <row r="4233" spans="1:3" x14ac:dyDescent="0.25">
      <c r="A4233" s="104">
        <v>42545.666666666664</v>
      </c>
      <c r="B4233" s="106">
        <v>16</v>
      </c>
      <c r="C4233" s="186">
        <v>2.59999</v>
      </c>
    </row>
    <row r="4234" spans="1:3" x14ac:dyDescent="0.25">
      <c r="A4234" s="104">
        <v>42545.708333333336</v>
      </c>
      <c r="B4234" s="106">
        <v>17</v>
      </c>
      <c r="C4234" s="186">
        <v>2.4686300000000001</v>
      </c>
    </row>
    <row r="4235" spans="1:3" x14ac:dyDescent="0.25">
      <c r="A4235" s="104">
        <v>42545.75</v>
      </c>
      <c r="B4235" s="106">
        <v>18</v>
      </c>
      <c r="C4235" s="186">
        <v>2.1920500000000001</v>
      </c>
    </row>
    <row r="4236" spans="1:3" x14ac:dyDescent="0.25">
      <c r="A4236" s="104">
        <v>42545.791666666664</v>
      </c>
      <c r="B4236" s="106">
        <v>19</v>
      </c>
      <c r="C4236" s="186">
        <v>2.2074600000000002</v>
      </c>
    </row>
    <row r="4237" spans="1:3" x14ac:dyDescent="0.25">
      <c r="A4237" s="104">
        <v>42545.833333333336</v>
      </c>
      <c r="B4237" s="106">
        <v>20</v>
      </c>
      <c r="C4237" s="186">
        <v>2.1365500000000002</v>
      </c>
    </row>
    <row r="4238" spans="1:3" x14ac:dyDescent="0.25">
      <c r="A4238" s="104">
        <v>42545.875</v>
      </c>
      <c r="B4238" s="106">
        <v>21</v>
      </c>
      <c r="C4238" s="186">
        <v>2.097</v>
      </c>
    </row>
    <row r="4239" spans="1:3" x14ac:dyDescent="0.25">
      <c r="A4239" s="104">
        <v>42545.916666666664</v>
      </c>
      <c r="B4239" s="106">
        <v>22</v>
      </c>
      <c r="C4239" s="186">
        <v>2.0631599999999999</v>
      </c>
    </row>
    <row r="4240" spans="1:3" x14ac:dyDescent="0.25">
      <c r="A4240" s="104">
        <v>42545.958333333336</v>
      </c>
      <c r="B4240" s="106">
        <v>23</v>
      </c>
      <c r="C4240" s="186">
        <v>1.9837899999999999</v>
      </c>
    </row>
    <row r="4241" spans="1:3" x14ac:dyDescent="0.25">
      <c r="A4241" s="104">
        <v>42545.958333333336</v>
      </c>
      <c r="B4241" s="106">
        <v>24</v>
      </c>
      <c r="C4241" s="186">
        <v>1.88531</v>
      </c>
    </row>
    <row r="4242" spans="1:3" x14ac:dyDescent="0.25">
      <c r="A4242" s="104">
        <v>42546.041666666664</v>
      </c>
      <c r="B4242" s="106">
        <v>1</v>
      </c>
      <c r="C4242" s="186">
        <v>1.86256</v>
      </c>
    </row>
    <row r="4243" spans="1:3" x14ac:dyDescent="0.25">
      <c r="A4243" s="104">
        <v>42546.083333333336</v>
      </c>
      <c r="B4243" s="106">
        <v>2</v>
      </c>
      <c r="C4243" s="186">
        <v>1.7842899999999999</v>
      </c>
    </row>
    <row r="4244" spans="1:3" x14ac:dyDescent="0.25">
      <c r="A4244" s="104">
        <v>42546.125</v>
      </c>
      <c r="B4244" s="106">
        <v>3</v>
      </c>
      <c r="C4244" s="186">
        <v>1.7702899999999999</v>
      </c>
    </row>
    <row r="4245" spans="1:3" x14ac:dyDescent="0.25">
      <c r="A4245" s="104">
        <v>42546.166666666664</v>
      </c>
      <c r="B4245" s="106">
        <v>4</v>
      </c>
      <c r="C4245" s="186">
        <v>1.7529300000000001</v>
      </c>
    </row>
    <row r="4246" spans="1:3" x14ac:dyDescent="0.25">
      <c r="A4246" s="104">
        <v>42546.208333333336</v>
      </c>
      <c r="B4246" s="106">
        <v>5</v>
      </c>
      <c r="C4246" s="186">
        <v>1.8253299999999999</v>
      </c>
    </row>
    <row r="4247" spans="1:3" x14ac:dyDescent="0.25">
      <c r="A4247" s="104">
        <v>42546.25</v>
      </c>
      <c r="B4247" s="106">
        <v>6</v>
      </c>
      <c r="C4247" s="186">
        <v>1.8852100000000001</v>
      </c>
    </row>
    <row r="4248" spans="1:3" x14ac:dyDescent="0.25">
      <c r="A4248" s="104">
        <v>42546.291666666664</v>
      </c>
      <c r="B4248" s="106">
        <v>7</v>
      </c>
      <c r="C4248" s="186">
        <v>1.98275</v>
      </c>
    </row>
    <row r="4249" spans="1:3" x14ac:dyDescent="0.25">
      <c r="A4249" s="104">
        <v>42546.333333333336</v>
      </c>
      <c r="B4249" s="106">
        <v>8</v>
      </c>
      <c r="C4249" s="186">
        <v>2.1255000000000002</v>
      </c>
    </row>
    <row r="4250" spans="1:3" x14ac:dyDescent="0.25">
      <c r="A4250" s="104">
        <v>42546.375</v>
      </c>
      <c r="B4250" s="106">
        <v>9</v>
      </c>
      <c r="C4250" s="186">
        <v>2.1182599999999998</v>
      </c>
    </row>
    <row r="4251" spans="1:3" x14ac:dyDescent="0.25">
      <c r="A4251" s="104">
        <v>42546.416666666664</v>
      </c>
      <c r="B4251" s="106">
        <v>10</v>
      </c>
      <c r="C4251" s="186">
        <v>2.10202</v>
      </c>
    </row>
    <row r="4252" spans="1:3" x14ac:dyDescent="0.25">
      <c r="A4252" s="104">
        <v>42546.458333333336</v>
      </c>
      <c r="B4252" s="106">
        <v>11</v>
      </c>
      <c r="C4252" s="186">
        <v>2.13205</v>
      </c>
    </row>
    <row r="4253" spans="1:3" x14ac:dyDescent="0.25">
      <c r="A4253" s="104">
        <v>42546.5</v>
      </c>
      <c r="B4253" s="106">
        <v>12</v>
      </c>
      <c r="C4253" s="186">
        <v>2.0693600000000001</v>
      </c>
    </row>
    <row r="4254" spans="1:3" x14ac:dyDescent="0.25">
      <c r="A4254" s="104">
        <v>42546.541666666664</v>
      </c>
      <c r="B4254" s="106">
        <v>13</v>
      </c>
      <c r="C4254" s="186">
        <v>1.9817400000000001</v>
      </c>
    </row>
    <row r="4255" spans="1:3" x14ac:dyDescent="0.25">
      <c r="A4255" s="104">
        <v>42546.583333333336</v>
      </c>
      <c r="B4255" s="106">
        <v>14</v>
      </c>
      <c r="C4255" s="186">
        <v>2.0093000000000001</v>
      </c>
    </row>
    <row r="4256" spans="1:3" x14ac:dyDescent="0.25">
      <c r="A4256" s="104">
        <v>42546.625</v>
      </c>
      <c r="B4256" s="106">
        <v>15</v>
      </c>
      <c r="C4256" s="186">
        <v>2.0470700000000002</v>
      </c>
    </row>
    <row r="4257" spans="1:3" x14ac:dyDescent="0.25">
      <c r="A4257" s="104">
        <v>42546.666666666664</v>
      </c>
      <c r="B4257" s="106">
        <v>16</v>
      </c>
      <c r="C4257" s="186">
        <v>2.09741</v>
      </c>
    </row>
    <row r="4258" spans="1:3" x14ac:dyDescent="0.25">
      <c r="A4258" s="104">
        <v>42546.708333333336</v>
      </c>
      <c r="B4258" s="106">
        <v>17</v>
      </c>
      <c r="C4258" s="186">
        <v>2.1251500000000001</v>
      </c>
    </row>
    <row r="4259" spans="1:3" x14ac:dyDescent="0.25">
      <c r="A4259" s="104">
        <v>42546.75</v>
      </c>
      <c r="B4259" s="106">
        <v>18</v>
      </c>
      <c r="C4259" s="186">
        <v>2.10487</v>
      </c>
    </row>
    <row r="4260" spans="1:3" x14ac:dyDescent="0.25">
      <c r="A4260" s="104">
        <v>42546.791666666664</v>
      </c>
      <c r="B4260" s="106">
        <v>19</v>
      </c>
      <c r="C4260" s="186">
        <v>2.11633</v>
      </c>
    </row>
    <row r="4261" spans="1:3" x14ac:dyDescent="0.25">
      <c r="A4261" s="104">
        <v>42546.833333333336</v>
      </c>
      <c r="B4261" s="106">
        <v>20</v>
      </c>
      <c r="C4261" s="186">
        <v>2.05654</v>
      </c>
    </row>
    <row r="4262" spans="1:3" x14ac:dyDescent="0.25">
      <c r="A4262" s="104">
        <v>42546.875</v>
      </c>
      <c r="B4262" s="106">
        <v>21</v>
      </c>
      <c r="C4262" s="186">
        <v>2.0284</v>
      </c>
    </row>
    <row r="4263" spans="1:3" x14ac:dyDescent="0.25">
      <c r="A4263" s="104">
        <v>42546.916666666664</v>
      </c>
      <c r="B4263" s="106">
        <v>22</v>
      </c>
      <c r="C4263" s="186">
        <v>1.9442900000000001</v>
      </c>
    </row>
    <row r="4264" spans="1:3" x14ac:dyDescent="0.25">
      <c r="A4264" s="104">
        <v>42546.958333333336</v>
      </c>
      <c r="B4264" s="106">
        <v>23</v>
      </c>
      <c r="C4264" s="186">
        <v>1.93632</v>
      </c>
    </row>
    <row r="4265" spans="1:3" x14ac:dyDescent="0.25">
      <c r="A4265" s="104">
        <v>42546.958333333336</v>
      </c>
      <c r="B4265" s="106">
        <v>24</v>
      </c>
      <c r="C4265" s="186">
        <v>1.8730199999999999</v>
      </c>
    </row>
    <row r="4266" spans="1:3" x14ac:dyDescent="0.25">
      <c r="A4266" s="104">
        <v>42547.041666666664</v>
      </c>
      <c r="B4266" s="106">
        <v>1</v>
      </c>
      <c r="C4266" s="186">
        <v>1.8542000000000001</v>
      </c>
    </row>
    <row r="4267" spans="1:3" x14ac:dyDescent="0.25">
      <c r="A4267" s="104">
        <v>42547.083333333336</v>
      </c>
      <c r="B4267" s="106">
        <v>2</v>
      </c>
      <c r="C4267" s="186">
        <v>1.78881</v>
      </c>
    </row>
    <row r="4268" spans="1:3" x14ac:dyDescent="0.25">
      <c r="A4268" s="104">
        <v>42547.125</v>
      </c>
      <c r="B4268" s="106">
        <v>3</v>
      </c>
      <c r="C4268" s="186">
        <v>1.7559</v>
      </c>
    </row>
    <row r="4269" spans="1:3" x14ac:dyDescent="0.25">
      <c r="A4269" s="104">
        <v>42547.166666666664</v>
      </c>
      <c r="B4269" s="106">
        <v>4</v>
      </c>
      <c r="C4269" s="186">
        <v>1.7435799999999999</v>
      </c>
    </row>
    <row r="4270" spans="1:3" x14ac:dyDescent="0.25">
      <c r="A4270" s="104">
        <v>42547.208333333336</v>
      </c>
      <c r="B4270" s="106">
        <v>5</v>
      </c>
      <c r="C4270" s="186">
        <v>1.7563</v>
      </c>
    </row>
    <row r="4271" spans="1:3" x14ac:dyDescent="0.25">
      <c r="A4271" s="104">
        <v>42547.25</v>
      </c>
      <c r="B4271" s="106">
        <v>6</v>
      </c>
      <c r="C4271" s="186">
        <v>1.6765699999999999</v>
      </c>
    </row>
    <row r="4272" spans="1:3" x14ac:dyDescent="0.25">
      <c r="A4272" s="104">
        <v>42547.291666666664</v>
      </c>
      <c r="B4272" s="106">
        <v>7</v>
      </c>
      <c r="C4272" s="186">
        <v>1.7072799999999999</v>
      </c>
    </row>
    <row r="4273" spans="1:3" x14ac:dyDescent="0.25">
      <c r="A4273" s="104">
        <v>42547.333333333336</v>
      </c>
      <c r="B4273" s="106">
        <v>8</v>
      </c>
      <c r="C4273" s="186">
        <v>1.72014</v>
      </c>
    </row>
    <row r="4274" spans="1:3" x14ac:dyDescent="0.25">
      <c r="A4274" s="104">
        <v>42547.375</v>
      </c>
      <c r="B4274" s="106">
        <v>9</v>
      </c>
      <c r="C4274" s="186">
        <v>1.7095800000000001</v>
      </c>
    </row>
    <row r="4275" spans="1:3" x14ac:dyDescent="0.25">
      <c r="A4275" s="104">
        <v>42547.416666666664</v>
      </c>
      <c r="B4275" s="106">
        <v>10</v>
      </c>
      <c r="C4275" s="186">
        <v>1.72719</v>
      </c>
    </row>
    <row r="4276" spans="1:3" x14ac:dyDescent="0.25">
      <c r="A4276" s="104">
        <v>42547.458333333336</v>
      </c>
      <c r="B4276" s="106">
        <v>11</v>
      </c>
      <c r="C4276" s="186">
        <v>1.7288699999999999</v>
      </c>
    </row>
    <row r="4277" spans="1:3" x14ac:dyDescent="0.25">
      <c r="A4277" s="104">
        <v>42547.5</v>
      </c>
      <c r="B4277" s="106">
        <v>12</v>
      </c>
      <c r="C4277" s="186">
        <v>1.8028</v>
      </c>
    </row>
    <row r="4278" spans="1:3" x14ac:dyDescent="0.25">
      <c r="A4278" s="104">
        <v>42547.541666666664</v>
      </c>
      <c r="B4278" s="106">
        <v>13</v>
      </c>
      <c r="C4278" s="186">
        <v>1.86571</v>
      </c>
    </row>
    <row r="4279" spans="1:3" x14ac:dyDescent="0.25">
      <c r="A4279" s="104">
        <v>42547.583333333336</v>
      </c>
      <c r="B4279" s="106">
        <v>14</v>
      </c>
      <c r="C4279" s="186">
        <v>1.9682999999999999</v>
      </c>
    </row>
    <row r="4280" spans="1:3" x14ac:dyDescent="0.25">
      <c r="A4280" s="104">
        <v>42547.625</v>
      </c>
      <c r="B4280" s="106">
        <v>15</v>
      </c>
      <c r="C4280" s="186">
        <v>2.0114000000000001</v>
      </c>
    </row>
    <row r="4281" spans="1:3" x14ac:dyDescent="0.25">
      <c r="A4281" s="104">
        <v>42547.666666666664</v>
      </c>
      <c r="B4281" s="106">
        <v>16</v>
      </c>
      <c r="C4281" s="186">
        <v>2.13388</v>
      </c>
    </row>
    <row r="4282" spans="1:3" x14ac:dyDescent="0.25">
      <c r="A4282" s="104">
        <v>42547.708333333336</v>
      </c>
      <c r="B4282" s="106">
        <v>17</v>
      </c>
      <c r="C4282" s="186">
        <v>2.17977</v>
      </c>
    </row>
    <row r="4283" spans="1:3" x14ac:dyDescent="0.25">
      <c r="A4283" s="104">
        <v>42547.75</v>
      </c>
      <c r="B4283" s="106">
        <v>18</v>
      </c>
      <c r="C4283" s="186">
        <v>2.1530200000000002</v>
      </c>
    </row>
    <row r="4284" spans="1:3" x14ac:dyDescent="0.25">
      <c r="A4284" s="104">
        <v>42547.791666666664</v>
      </c>
      <c r="B4284" s="106">
        <v>19</v>
      </c>
      <c r="C4284" s="186">
        <v>2.1318800000000002</v>
      </c>
    </row>
    <row r="4285" spans="1:3" x14ac:dyDescent="0.25">
      <c r="A4285" s="104">
        <v>42547.833333333336</v>
      </c>
      <c r="B4285" s="106">
        <v>20</v>
      </c>
      <c r="C4285" s="186">
        <v>2.0369899999999999</v>
      </c>
    </row>
    <row r="4286" spans="1:3" x14ac:dyDescent="0.25">
      <c r="A4286" s="104">
        <v>42547.875</v>
      </c>
      <c r="B4286" s="106">
        <v>21</v>
      </c>
      <c r="C4286" s="186">
        <v>2.0552100000000002</v>
      </c>
    </row>
    <row r="4287" spans="1:3" x14ac:dyDescent="0.25">
      <c r="A4287" s="104">
        <v>42547.916666666664</v>
      </c>
      <c r="B4287" s="106">
        <v>22</v>
      </c>
      <c r="C4287" s="186">
        <v>1.98041</v>
      </c>
    </row>
    <row r="4288" spans="1:3" x14ac:dyDescent="0.25">
      <c r="A4288" s="104">
        <v>42547.958333333336</v>
      </c>
      <c r="B4288" s="106">
        <v>23</v>
      </c>
      <c r="C4288" s="186">
        <v>1.9402900000000001</v>
      </c>
    </row>
    <row r="4289" spans="1:3" x14ac:dyDescent="0.25">
      <c r="A4289" s="104">
        <v>42547.958333333336</v>
      </c>
      <c r="B4289" s="106">
        <v>24</v>
      </c>
      <c r="C4289" s="186">
        <v>1.8502799999999999</v>
      </c>
    </row>
    <row r="4290" spans="1:3" x14ac:dyDescent="0.25">
      <c r="A4290" s="104">
        <v>42548.041666666664</v>
      </c>
      <c r="B4290" s="106">
        <v>1</v>
      </c>
      <c r="C4290" s="186">
        <v>1.8214399999999999</v>
      </c>
    </row>
    <row r="4291" spans="1:3" x14ac:dyDescent="0.25">
      <c r="A4291" s="104">
        <v>42548.083333333336</v>
      </c>
      <c r="B4291" s="106">
        <v>2</v>
      </c>
      <c r="C4291" s="186">
        <v>1.7478899999999999</v>
      </c>
    </row>
    <row r="4292" spans="1:3" x14ac:dyDescent="0.25">
      <c r="A4292" s="104">
        <v>42548.125</v>
      </c>
      <c r="B4292" s="106">
        <v>3</v>
      </c>
      <c r="C4292" s="186">
        <v>1.74576</v>
      </c>
    </row>
    <row r="4293" spans="1:3" x14ac:dyDescent="0.25">
      <c r="A4293" s="104">
        <v>42548.166666666664</v>
      </c>
      <c r="B4293" s="106">
        <v>4</v>
      </c>
      <c r="C4293" s="186">
        <v>1.87001</v>
      </c>
    </row>
    <row r="4294" spans="1:3" x14ac:dyDescent="0.25">
      <c r="A4294" s="104">
        <v>42548.208333333336</v>
      </c>
      <c r="B4294" s="106">
        <v>5</v>
      </c>
      <c r="C4294" s="186">
        <v>2.4258899999999999</v>
      </c>
    </row>
    <row r="4295" spans="1:3" x14ac:dyDescent="0.25">
      <c r="A4295" s="104">
        <v>42548.25</v>
      </c>
      <c r="B4295" s="106">
        <v>6</v>
      </c>
      <c r="C4295" s="186">
        <v>2.5306999999999999</v>
      </c>
    </row>
    <row r="4296" spans="1:3" x14ac:dyDescent="0.25">
      <c r="A4296" s="104">
        <v>42548.291666666664</v>
      </c>
      <c r="B4296" s="106">
        <v>7</v>
      </c>
      <c r="C4296" s="186">
        <v>3.2544900000000001</v>
      </c>
    </row>
    <row r="4297" spans="1:3" x14ac:dyDescent="0.25">
      <c r="A4297" s="104">
        <v>42548.333333333336</v>
      </c>
      <c r="B4297" s="106">
        <v>8</v>
      </c>
      <c r="C4297" s="186">
        <v>3.55044</v>
      </c>
    </row>
    <row r="4298" spans="1:3" x14ac:dyDescent="0.25">
      <c r="A4298" s="104">
        <v>42548.375</v>
      </c>
      <c r="B4298" s="106">
        <v>9</v>
      </c>
      <c r="C4298" s="186">
        <v>3.532</v>
      </c>
    </row>
    <row r="4299" spans="1:3" x14ac:dyDescent="0.25">
      <c r="A4299" s="104">
        <v>42548.416666666664</v>
      </c>
      <c r="B4299" s="106">
        <v>10</v>
      </c>
      <c r="C4299" s="186">
        <v>3.5971600000000001</v>
      </c>
    </row>
    <row r="4300" spans="1:3" x14ac:dyDescent="0.25">
      <c r="A4300" s="104">
        <v>42548.458333333336</v>
      </c>
      <c r="B4300" s="106">
        <v>11</v>
      </c>
      <c r="C4300" s="186">
        <v>3.5678000000000001</v>
      </c>
    </row>
    <row r="4301" spans="1:3" x14ac:dyDescent="0.25">
      <c r="A4301" s="104">
        <v>42548.5</v>
      </c>
      <c r="B4301" s="106">
        <v>12</v>
      </c>
      <c r="C4301" s="186">
        <v>3.3627699999999998</v>
      </c>
    </row>
    <row r="4302" spans="1:3" x14ac:dyDescent="0.25">
      <c r="A4302" s="104">
        <v>42548.541666666664</v>
      </c>
      <c r="B4302" s="106">
        <v>13</v>
      </c>
      <c r="C4302" s="186">
        <v>3.5784199999999999</v>
      </c>
    </row>
    <row r="4303" spans="1:3" x14ac:dyDescent="0.25">
      <c r="A4303" s="104">
        <v>42548.583333333336</v>
      </c>
      <c r="B4303" s="106">
        <v>14</v>
      </c>
      <c r="C4303" s="186">
        <v>3.5901100000000001</v>
      </c>
    </row>
    <row r="4304" spans="1:3" x14ac:dyDescent="0.25">
      <c r="A4304" s="104">
        <v>42548.625</v>
      </c>
      <c r="B4304" s="106">
        <v>15</v>
      </c>
      <c r="C4304" s="186">
        <v>3.51376</v>
      </c>
    </row>
    <row r="4305" spans="1:3" x14ac:dyDescent="0.25">
      <c r="A4305" s="104">
        <v>42548.666666666664</v>
      </c>
      <c r="B4305" s="106">
        <v>16</v>
      </c>
      <c r="C4305" s="186">
        <v>3.04026</v>
      </c>
    </row>
    <row r="4306" spans="1:3" x14ac:dyDescent="0.25">
      <c r="A4306" s="104">
        <v>42548.708333333336</v>
      </c>
      <c r="B4306" s="106">
        <v>17</v>
      </c>
      <c r="C4306" s="186">
        <v>2.8810899999999999</v>
      </c>
    </row>
    <row r="4307" spans="1:3" x14ac:dyDescent="0.25">
      <c r="A4307" s="104">
        <v>42548.75</v>
      </c>
      <c r="B4307" s="106">
        <v>18</v>
      </c>
      <c r="C4307" s="186">
        <v>2.53288</v>
      </c>
    </row>
    <row r="4308" spans="1:3" x14ac:dyDescent="0.25">
      <c r="A4308" s="104">
        <v>42548.791666666664</v>
      </c>
      <c r="B4308" s="106">
        <v>19</v>
      </c>
      <c r="C4308" s="186">
        <v>2.42964</v>
      </c>
    </row>
    <row r="4309" spans="1:3" x14ac:dyDescent="0.25">
      <c r="A4309" s="104">
        <v>42548.833333333336</v>
      </c>
      <c r="B4309" s="106">
        <v>20</v>
      </c>
      <c r="C4309" s="186">
        <v>2.2585999999999999</v>
      </c>
    </row>
    <row r="4310" spans="1:3" x14ac:dyDescent="0.25">
      <c r="A4310" s="104">
        <v>42548.875</v>
      </c>
      <c r="B4310" s="106">
        <v>21</v>
      </c>
      <c r="C4310" s="186">
        <v>2.2097500000000001</v>
      </c>
    </row>
    <row r="4311" spans="1:3" x14ac:dyDescent="0.25">
      <c r="A4311" s="104">
        <v>42548.916666666664</v>
      </c>
      <c r="B4311" s="106">
        <v>22</v>
      </c>
      <c r="C4311" s="186">
        <v>2.1376499999999998</v>
      </c>
    </row>
    <row r="4312" spans="1:3" x14ac:dyDescent="0.25">
      <c r="A4312" s="104">
        <v>42548.958333333336</v>
      </c>
      <c r="B4312" s="106">
        <v>23</v>
      </c>
      <c r="C4312" s="186">
        <v>2.0502400000000001</v>
      </c>
    </row>
    <row r="4313" spans="1:3" x14ac:dyDescent="0.25">
      <c r="A4313" s="104">
        <v>42548.958333333336</v>
      </c>
      <c r="B4313" s="106">
        <v>24</v>
      </c>
      <c r="C4313" s="186">
        <v>1.94929</v>
      </c>
    </row>
    <row r="4314" spans="1:3" x14ac:dyDescent="0.25">
      <c r="A4314" s="104">
        <v>42549.041666666664</v>
      </c>
      <c r="B4314" s="106">
        <v>1</v>
      </c>
      <c r="C4314" s="186">
        <v>1.89958</v>
      </c>
    </row>
    <row r="4315" spans="1:3" x14ac:dyDescent="0.25">
      <c r="A4315" s="104">
        <v>42549.083333333336</v>
      </c>
      <c r="B4315" s="106">
        <v>2</v>
      </c>
      <c r="C4315" s="186">
        <v>1.82057</v>
      </c>
    </row>
    <row r="4316" spans="1:3" x14ac:dyDescent="0.25">
      <c r="A4316" s="104">
        <v>42549.125</v>
      </c>
      <c r="B4316" s="106">
        <v>3</v>
      </c>
      <c r="C4316" s="186">
        <v>1.8238300000000001</v>
      </c>
    </row>
    <row r="4317" spans="1:3" x14ac:dyDescent="0.25">
      <c r="A4317" s="104">
        <v>42549.166666666664</v>
      </c>
      <c r="B4317" s="106">
        <v>4</v>
      </c>
      <c r="C4317" s="186">
        <v>1.92753</v>
      </c>
    </row>
    <row r="4318" spans="1:3" x14ac:dyDescent="0.25">
      <c r="A4318" s="104">
        <v>42549.208333333336</v>
      </c>
      <c r="B4318" s="106">
        <v>5</v>
      </c>
      <c r="C4318" s="186">
        <v>2.5294599999999998</v>
      </c>
    </row>
    <row r="4319" spans="1:3" x14ac:dyDescent="0.25">
      <c r="A4319" s="104">
        <v>42549.25</v>
      </c>
      <c r="B4319" s="106">
        <v>6</v>
      </c>
      <c r="C4319" s="186">
        <v>2.5783900000000002</v>
      </c>
    </row>
    <row r="4320" spans="1:3" x14ac:dyDescent="0.25">
      <c r="A4320" s="104">
        <v>42549.291666666664</v>
      </c>
      <c r="B4320" s="106">
        <v>7</v>
      </c>
      <c r="C4320" s="186">
        <v>3.1910599999999998</v>
      </c>
    </row>
    <row r="4321" spans="1:3" x14ac:dyDescent="0.25">
      <c r="A4321" s="104">
        <v>42549.333333333336</v>
      </c>
      <c r="B4321" s="106">
        <v>8</v>
      </c>
      <c r="C4321" s="186">
        <v>3.53606</v>
      </c>
    </row>
    <row r="4322" spans="1:3" x14ac:dyDescent="0.25">
      <c r="A4322" s="104">
        <v>42549.375</v>
      </c>
      <c r="B4322" s="106">
        <v>9</v>
      </c>
      <c r="C4322" s="186">
        <v>3.5609899999999999</v>
      </c>
    </row>
    <row r="4323" spans="1:3" x14ac:dyDescent="0.25">
      <c r="A4323" s="104">
        <v>42549.416666666664</v>
      </c>
      <c r="B4323" s="106">
        <v>10</v>
      </c>
      <c r="C4323" s="186">
        <v>3.5923600000000002</v>
      </c>
    </row>
    <row r="4324" spans="1:3" x14ac:dyDescent="0.25">
      <c r="A4324" s="104">
        <v>42549.458333333336</v>
      </c>
      <c r="B4324" s="106">
        <v>11</v>
      </c>
      <c r="C4324" s="186">
        <v>3.5876600000000001</v>
      </c>
    </row>
    <row r="4325" spans="1:3" x14ac:dyDescent="0.25">
      <c r="A4325" s="104">
        <v>42549.5</v>
      </c>
      <c r="B4325" s="106">
        <v>12</v>
      </c>
      <c r="C4325" s="186">
        <v>3.3447800000000001</v>
      </c>
    </row>
    <row r="4326" spans="1:3" x14ac:dyDescent="0.25">
      <c r="A4326" s="104">
        <v>42549.541666666664</v>
      </c>
      <c r="B4326" s="106">
        <v>13</v>
      </c>
      <c r="C4326" s="186">
        <v>3.5623800000000001</v>
      </c>
    </row>
    <row r="4327" spans="1:3" x14ac:dyDescent="0.25">
      <c r="A4327" s="104">
        <v>42549.583333333336</v>
      </c>
      <c r="B4327" s="106">
        <v>14</v>
      </c>
      <c r="C4327" s="186">
        <v>3.6462699999999999</v>
      </c>
    </row>
    <row r="4328" spans="1:3" x14ac:dyDescent="0.25">
      <c r="A4328" s="104">
        <v>42549.625</v>
      </c>
      <c r="B4328" s="106">
        <v>15</v>
      </c>
      <c r="C4328" s="186">
        <v>3.4491700000000001</v>
      </c>
    </row>
    <row r="4329" spans="1:3" x14ac:dyDescent="0.25">
      <c r="A4329" s="104">
        <v>42549.666666666664</v>
      </c>
      <c r="B4329" s="106">
        <v>16</v>
      </c>
      <c r="C4329" s="186">
        <v>3.1491500000000001</v>
      </c>
    </row>
    <row r="4330" spans="1:3" x14ac:dyDescent="0.25">
      <c r="A4330" s="104">
        <v>42549.708333333336</v>
      </c>
      <c r="B4330" s="106">
        <v>17</v>
      </c>
      <c r="C4330" s="186">
        <v>2.8128099999999998</v>
      </c>
    </row>
    <row r="4331" spans="1:3" x14ac:dyDescent="0.25">
      <c r="A4331" s="104">
        <v>42549.75</v>
      </c>
      <c r="B4331" s="106">
        <v>18</v>
      </c>
      <c r="C4331" s="186">
        <v>2.2859600000000002</v>
      </c>
    </row>
    <row r="4332" spans="1:3" x14ac:dyDescent="0.25">
      <c r="A4332" s="104">
        <v>42549.791666666664</v>
      </c>
      <c r="B4332" s="106">
        <v>19</v>
      </c>
      <c r="C4332" s="186">
        <v>2.15448</v>
      </c>
    </row>
    <row r="4333" spans="1:3" x14ac:dyDescent="0.25">
      <c r="A4333" s="104">
        <v>42549.833333333336</v>
      </c>
      <c r="B4333" s="106">
        <v>20</v>
      </c>
      <c r="C4333" s="186">
        <v>2.0674800000000002</v>
      </c>
    </row>
    <row r="4334" spans="1:3" x14ac:dyDescent="0.25">
      <c r="A4334" s="104">
        <v>42549.875</v>
      </c>
      <c r="B4334" s="106">
        <v>21</v>
      </c>
      <c r="C4334" s="186">
        <v>2.0781499999999999</v>
      </c>
    </row>
    <row r="4335" spans="1:3" x14ac:dyDescent="0.25">
      <c r="A4335" s="104">
        <v>42549.916666666664</v>
      </c>
      <c r="B4335" s="106">
        <v>22</v>
      </c>
      <c r="C4335" s="186">
        <v>2.0537999999999998</v>
      </c>
    </row>
    <row r="4336" spans="1:3" x14ac:dyDescent="0.25">
      <c r="A4336" s="104">
        <v>42549.958333333336</v>
      </c>
      <c r="B4336" s="106">
        <v>23</v>
      </c>
      <c r="C4336" s="186">
        <v>1.9471499999999999</v>
      </c>
    </row>
    <row r="4337" spans="1:3" x14ac:dyDescent="0.25">
      <c r="A4337" s="104">
        <v>42549.958333333336</v>
      </c>
      <c r="B4337" s="106">
        <v>24</v>
      </c>
      <c r="C4337" s="186">
        <v>1.86239</v>
      </c>
    </row>
    <row r="4338" spans="1:3" x14ac:dyDescent="0.25">
      <c r="A4338" s="104">
        <v>42550.041666666664</v>
      </c>
      <c r="B4338" s="106">
        <v>1</v>
      </c>
      <c r="C4338" s="186">
        <v>1.82795</v>
      </c>
    </row>
    <row r="4339" spans="1:3" x14ac:dyDescent="0.25">
      <c r="A4339" s="104">
        <v>42550.083333333336</v>
      </c>
      <c r="B4339" s="106">
        <v>2</v>
      </c>
      <c r="C4339" s="186">
        <v>1.73902</v>
      </c>
    </row>
    <row r="4340" spans="1:3" x14ac:dyDescent="0.25">
      <c r="A4340" s="104">
        <v>42550.125</v>
      </c>
      <c r="B4340" s="106">
        <v>3</v>
      </c>
      <c r="C4340" s="186">
        <v>1.7545500000000001</v>
      </c>
    </row>
    <row r="4341" spans="1:3" x14ac:dyDescent="0.25">
      <c r="A4341" s="104">
        <v>42550.166666666664</v>
      </c>
      <c r="B4341" s="106">
        <v>4</v>
      </c>
      <c r="C4341" s="186">
        <v>1.8589</v>
      </c>
    </row>
    <row r="4342" spans="1:3" x14ac:dyDescent="0.25">
      <c r="A4342" s="104">
        <v>42550.208333333336</v>
      </c>
      <c r="B4342" s="106">
        <v>5</v>
      </c>
      <c r="C4342" s="186">
        <v>2.2505899999999999</v>
      </c>
    </row>
    <row r="4343" spans="1:3" x14ac:dyDescent="0.25">
      <c r="A4343" s="104">
        <v>42550.25</v>
      </c>
      <c r="B4343" s="106">
        <v>6</v>
      </c>
      <c r="C4343" s="186">
        <v>2.4871799999999999</v>
      </c>
    </row>
    <row r="4344" spans="1:3" x14ac:dyDescent="0.25">
      <c r="A4344" s="104">
        <v>42550.291666666664</v>
      </c>
      <c r="B4344" s="106">
        <v>7</v>
      </c>
      <c r="C4344" s="186">
        <v>3.0851500000000001</v>
      </c>
    </row>
    <row r="4345" spans="1:3" x14ac:dyDescent="0.25">
      <c r="A4345" s="104">
        <v>42550.333333333336</v>
      </c>
      <c r="B4345" s="106">
        <v>8</v>
      </c>
      <c r="C4345" s="186">
        <v>3.3315000000000001</v>
      </c>
    </row>
    <row r="4346" spans="1:3" x14ac:dyDescent="0.25">
      <c r="A4346" s="104">
        <v>42550.375</v>
      </c>
      <c r="B4346" s="106">
        <v>9</v>
      </c>
      <c r="C4346" s="186">
        <v>3.4692599999999998</v>
      </c>
    </row>
    <row r="4347" spans="1:3" x14ac:dyDescent="0.25">
      <c r="A4347" s="104">
        <v>42550.416666666664</v>
      </c>
      <c r="B4347" s="106">
        <v>10</v>
      </c>
      <c r="C4347" s="186">
        <v>3.5351499999999998</v>
      </c>
    </row>
    <row r="4348" spans="1:3" x14ac:dyDescent="0.25">
      <c r="A4348" s="104">
        <v>42550.458333333336</v>
      </c>
      <c r="B4348" s="106">
        <v>11</v>
      </c>
      <c r="C4348" s="186">
        <v>3.5278299999999998</v>
      </c>
    </row>
    <row r="4349" spans="1:3" x14ac:dyDescent="0.25">
      <c r="A4349" s="104">
        <v>42550.5</v>
      </c>
      <c r="B4349" s="106">
        <v>12</v>
      </c>
      <c r="C4349" s="186">
        <v>3.3254899999999998</v>
      </c>
    </row>
    <row r="4350" spans="1:3" x14ac:dyDescent="0.25">
      <c r="A4350" s="104">
        <v>42550.541666666664</v>
      </c>
      <c r="B4350" s="106">
        <v>13</v>
      </c>
      <c r="C4350" s="186">
        <v>3.5793400000000002</v>
      </c>
    </row>
    <row r="4351" spans="1:3" x14ac:dyDescent="0.25">
      <c r="A4351" s="104">
        <v>42550.583333333336</v>
      </c>
      <c r="B4351" s="106">
        <v>14</v>
      </c>
      <c r="C4351" s="186">
        <v>3.3474599999999999</v>
      </c>
    </row>
    <row r="4352" spans="1:3" x14ac:dyDescent="0.25">
      <c r="A4352" s="104">
        <v>42550.625</v>
      </c>
      <c r="B4352" s="106">
        <v>15</v>
      </c>
      <c r="C4352" s="186">
        <v>3.1419800000000002</v>
      </c>
    </row>
    <row r="4353" spans="1:3" x14ac:dyDescent="0.25">
      <c r="A4353" s="104">
        <v>42550.666666666664</v>
      </c>
      <c r="B4353" s="106">
        <v>16</v>
      </c>
      <c r="C4353" s="186">
        <v>2.5524900000000001</v>
      </c>
    </row>
    <row r="4354" spans="1:3" x14ac:dyDescent="0.25">
      <c r="A4354" s="104">
        <v>42550.708333333336</v>
      </c>
      <c r="B4354" s="106">
        <v>17</v>
      </c>
      <c r="C4354" s="186">
        <v>2.4101599999999999</v>
      </c>
    </row>
    <row r="4355" spans="1:3" x14ac:dyDescent="0.25">
      <c r="A4355" s="104">
        <v>42550.75</v>
      </c>
      <c r="B4355" s="106">
        <v>18</v>
      </c>
      <c r="C4355" s="186">
        <v>2.1938900000000001</v>
      </c>
    </row>
    <row r="4356" spans="1:3" x14ac:dyDescent="0.25">
      <c r="A4356" s="104">
        <v>42550.791666666664</v>
      </c>
      <c r="B4356" s="106">
        <v>19</v>
      </c>
      <c r="C4356" s="186">
        <v>2.06732</v>
      </c>
    </row>
    <row r="4357" spans="1:3" x14ac:dyDescent="0.25">
      <c r="A4357" s="104">
        <v>42550.833333333336</v>
      </c>
      <c r="B4357" s="106">
        <v>20</v>
      </c>
      <c r="C4357" s="186">
        <v>1.94737</v>
      </c>
    </row>
    <row r="4358" spans="1:3" x14ac:dyDescent="0.25">
      <c r="A4358" s="104">
        <v>42550.875</v>
      </c>
      <c r="B4358" s="106">
        <v>21</v>
      </c>
      <c r="C4358" s="186">
        <v>1.9871099999999999</v>
      </c>
    </row>
    <row r="4359" spans="1:3" x14ac:dyDescent="0.25">
      <c r="A4359" s="104">
        <v>42550.916666666664</v>
      </c>
      <c r="B4359" s="106">
        <v>22</v>
      </c>
      <c r="C4359" s="186">
        <v>1.9716499999999999</v>
      </c>
    </row>
    <row r="4360" spans="1:3" x14ac:dyDescent="0.25">
      <c r="A4360" s="104">
        <v>42550.958333333336</v>
      </c>
      <c r="B4360" s="106">
        <v>23</v>
      </c>
      <c r="C4360" s="186">
        <v>1.9317200000000001</v>
      </c>
    </row>
    <row r="4361" spans="1:3" x14ac:dyDescent="0.25">
      <c r="A4361" s="104">
        <v>42550.958333333336</v>
      </c>
      <c r="B4361" s="106">
        <v>24</v>
      </c>
      <c r="C4361" s="186">
        <v>1.8310200000000001</v>
      </c>
    </row>
    <row r="4362" spans="1:3" x14ac:dyDescent="0.25">
      <c r="A4362" s="104">
        <v>42551.041666666664</v>
      </c>
      <c r="B4362" s="106">
        <v>1</v>
      </c>
      <c r="C4362" s="186">
        <v>1.8019099999999999</v>
      </c>
    </row>
    <row r="4363" spans="1:3" x14ac:dyDescent="0.25">
      <c r="A4363" s="104">
        <v>42551.083333333336</v>
      </c>
      <c r="B4363" s="106">
        <v>2</v>
      </c>
      <c r="C4363" s="186">
        <v>1.73631</v>
      </c>
    </row>
    <row r="4364" spans="1:3" x14ac:dyDescent="0.25">
      <c r="A4364" s="104">
        <v>42551.125</v>
      </c>
      <c r="B4364" s="106">
        <v>3</v>
      </c>
      <c r="C4364" s="186">
        <v>1.73706</v>
      </c>
    </row>
    <row r="4365" spans="1:3" x14ac:dyDescent="0.25">
      <c r="A4365" s="104">
        <v>42551.166666666664</v>
      </c>
      <c r="B4365" s="106">
        <v>4</v>
      </c>
      <c r="C4365" s="186">
        <v>1.8408800000000001</v>
      </c>
    </row>
    <row r="4366" spans="1:3" x14ac:dyDescent="0.25">
      <c r="A4366" s="104">
        <v>42551.208333333336</v>
      </c>
      <c r="B4366" s="106">
        <v>5</v>
      </c>
      <c r="C4366" s="186">
        <v>2.3246099999999998</v>
      </c>
    </row>
    <row r="4367" spans="1:3" x14ac:dyDescent="0.25">
      <c r="A4367" s="104">
        <v>42551.25</v>
      </c>
      <c r="B4367" s="106">
        <v>6</v>
      </c>
      <c r="C4367" s="186">
        <v>2.6507700000000001</v>
      </c>
    </row>
    <row r="4368" spans="1:3" x14ac:dyDescent="0.25">
      <c r="A4368" s="104">
        <v>42551.291666666664</v>
      </c>
      <c r="B4368" s="106">
        <v>7</v>
      </c>
      <c r="C4368" s="186">
        <v>3.1440600000000001</v>
      </c>
    </row>
    <row r="4369" spans="1:3" x14ac:dyDescent="0.25">
      <c r="A4369" s="104">
        <v>42551.333333333336</v>
      </c>
      <c r="B4369" s="106">
        <v>8</v>
      </c>
      <c r="C4369" s="186">
        <v>3.3932000000000002</v>
      </c>
    </row>
    <row r="4370" spans="1:3" x14ac:dyDescent="0.25">
      <c r="A4370" s="104">
        <v>42551.375</v>
      </c>
      <c r="B4370" s="106">
        <v>9</v>
      </c>
      <c r="C4370" s="186">
        <v>3.4087999999999998</v>
      </c>
    </row>
    <row r="4371" spans="1:3" x14ac:dyDescent="0.25">
      <c r="A4371" s="104">
        <v>42551.416666666664</v>
      </c>
      <c r="B4371" s="106">
        <v>10</v>
      </c>
      <c r="C4371" s="186">
        <v>3.4651299999999998</v>
      </c>
    </row>
    <row r="4372" spans="1:3" x14ac:dyDescent="0.25">
      <c r="A4372" s="104">
        <v>42551.458333333336</v>
      </c>
      <c r="B4372" s="106">
        <v>11</v>
      </c>
      <c r="C4372" s="186">
        <v>3.3690799999999999</v>
      </c>
    </row>
    <row r="4373" spans="1:3" x14ac:dyDescent="0.25">
      <c r="A4373" s="104">
        <v>42551.5</v>
      </c>
      <c r="B4373" s="106">
        <v>12</v>
      </c>
      <c r="C4373" s="186">
        <v>3.2382300000000002</v>
      </c>
    </row>
    <row r="4374" spans="1:3" x14ac:dyDescent="0.25">
      <c r="A4374" s="104">
        <v>42551.541666666664</v>
      </c>
      <c r="B4374" s="106">
        <v>13</v>
      </c>
      <c r="C4374" s="186">
        <v>3.3321000000000001</v>
      </c>
    </row>
    <row r="4375" spans="1:3" x14ac:dyDescent="0.25">
      <c r="A4375" s="104">
        <v>42551.583333333336</v>
      </c>
      <c r="B4375" s="106">
        <v>14</v>
      </c>
      <c r="C4375" s="186">
        <v>3.2757299999999998</v>
      </c>
    </row>
    <row r="4376" spans="1:3" x14ac:dyDescent="0.25">
      <c r="A4376" s="104">
        <v>42551.625</v>
      </c>
      <c r="B4376" s="106">
        <v>15</v>
      </c>
      <c r="C4376" s="186">
        <v>3.1777000000000002</v>
      </c>
    </row>
    <row r="4377" spans="1:3" x14ac:dyDescent="0.25">
      <c r="A4377" s="104">
        <v>42551.666666666664</v>
      </c>
      <c r="B4377" s="106">
        <v>16</v>
      </c>
      <c r="C4377" s="186">
        <v>2.76071</v>
      </c>
    </row>
    <row r="4378" spans="1:3" x14ac:dyDescent="0.25">
      <c r="A4378" s="104">
        <v>42551.708333333336</v>
      </c>
      <c r="B4378" s="106">
        <v>17</v>
      </c>
      <c r="C4378" s="186">
        <v>2.5714899999999998</v>
      </c>
    </row>
    <row r="4379" spans="1:3" x14ac:dyDescent="0.25">
      <c r="A4379" s="104">
        <v>42551.75</v>
      </c>
      <c r="B4379" s="106">
        <v>18</v>
      </c>
      <c r="C4379" s="186">
        <v>2.31087</v>
      </c>
    </row>
    <row r="4380" spans="1:3" x14ac:dyDescent="0.25">
      <c r="A4380" s="104">
        <v>42551.791666666664</v>
      </c>
      <c r="B4380" s="106">
        <v>19</v>
      </c>
      <c r="C4380" s="186">
        <v>2.22465</v>
      </c>
    </row>
    <row r="4381" spans="1:3" x14ac:dyDescent="0.25">
      <c r="A4381" s="104">
        <v>42551.833333333336</v>
      </c>
      <c r="B4381" s="106">
        <v>20</v>
      </c>
      <c r="C4381" s="186">
        <v>2.0725899999999999</v>
      </c>
    </row>
    <row r="4382" spans="1:3" x14ac:dyDescent="0.25">
      <c r="A4382" s="104">
        <v>42551.875</v>
      </c>
      <c r="B4382" s="106">
        <v>21</v>
      </c>
      <c r="C4382" s="186">
        <v>2.06067</v>
      </c>
    </row>
    <row r="4383" spans="1:3" x14ac:dyDescent="0.25">
      <c r="A4383" s="104">
        <v>42551.916666666664</v>
      </c>
      <c r="B4383" s="106">
        <v>22</v>
      </c>
      <c r="C4383" s="186">
        <v>1.9874499999999999</v>
      </c>
    </row>
    <row r="4384" spans="1:3" x14ac:dyDescent="0.25">
      <c r="A4384" s="104">
        <v>42551.958333333336</v>
      </c>
      <c r="B4384" s="106">
        <v>23</v>
      </c>
      <c r="C4384" s="186">
        <v>1.9416800000000001</v>
      </c>
    </row>
    <row r="4385" spans="1:3" x14ac:dyDescent="0.25">
      <c r="A4385" s="104">
        <v>42551.958333333336</v>
      </c>
      <c r="B4385" s="106">
        <v>24</v>
      </c>
      <c r="C4385" s="186">
        <v>1.85656</v>
      </c>
    </row>
    <row r="4386" spans="1:3" x14ac:dyDescent="0.25">
      <c r="A4386" s="104">
        <v>42552.041666666664</v>
      </c>
      <c r="B4386" s="106">
        <v>1</v>
      </c>
      <c r="C4386" s="186">
        <v>1.82681</v>
      </c>
    </row>
    <row r="4387" spans="1:3" x14ac:dyDescent="0.25">
      <c r="A4387" s="104">
        <v>42552.083333333336</v>
      </c>
      <c r="B4387" s="106">
        <v>2</v>
      </c>
      <c r="C4387" s="186">
        <v>1.7574799999999999</v>
      </c>
    </row>
    <row r="4388" spans="1:3" x14ac:dyDescent="0.25">
      <c r="A4388" s="104">
        <v>42552.125</v>
      </c>
      <c r="B4388" s="106">
        <v>3</v>
      </c>
      <c r="C4388" s="186">
        <v>1.7650300000000001</v>
      </c>
    </row>
    <row r="4389" spans="1:3" x14ac:dyDescent="0.25">
      <c r="A4389" s="104">
        <v>42552.166666666664</v>
      </c>
      <c r="B4389" s="106">
        <v>4</v>
      </c>
      <c r="C4389" s="186">
        <v>1.90639</v>
      </c>
    </row>
    <row r="4390" spans="1:3" x14ac:dyDescent="0.25">
      <c r="A4390" s="104">
        <v>42552.208333333336</v>
      </c>
      <c r="B4390" s="106">
        <v>5</v>
      </c>
      <c r="C4390" s="186">
        <v>2.3315700000000001</v>
      </c>
    </row>
    <row r="4391" spans="1:3" x14ac:dyDescent="0.25">
      <c r="A4391" s="104">
        <v>42552.25</v>
      </c>
      <c r="B4391" s="106">
        <v>6</v>
      </c>
      <c r="C4391" s="186">
        <v>2.6459700000000002</v>
      </c>
    </row>
    <row r="4392" spans="1:3" x14ac:dyDescent="0.25">
      <c r="A4392" s="104">
        <v>42552.291666666664</v>
      </c>
      <c r="B4392" s="106">
        <v>7</v>
      </c>
      <c r="C4392" s="186">
        <v>3.0942400000000001</v>
      </c>
    </row>
    <row r="4393" spans="1:3" x14ac:dyDescent="0.25">
      <c r="A4393" s="104">
        <v>42552.333333333336</v>
      </c>
      <c r="B4393" s="106">
        <v>8</v>
      </c>
      <c r="C4393" s="186">
        <v>3.2291699999999999</v>
      </c>
    </row>
    <row r="4394" spans="1:3" x14ac:dyDescent="0.25">
      <c r="A4394" s="104">
        <v>42552.375</v>
      </c>
      <c r="B4394" s="106">
        <v>9</v>
      </c>
      <c r="C4394" s="186">
        <v>3.1572</v>
      </c>
    </row>
    <row r="4395" spans="1:3" x14ac:dyDescent="0.25">
      <c r="A4395" s="104">
        <v>42552.416666666664</v>
      </c>
      <c r="B4395" s="106">
        <v>10</v>
      </c>
      <c r="C4395" s="186">
        <v>3.1567699999999999</v>
      </c>
    </row>
    <row r="4396" spans="1:3" x14ac:dyDescent="0.25">
      <c r="A4396" s="104">
        <v>42552.458333333336</v>
      </c>
      <c r="B4396" s="106">
        <v>11</v>
      </c>
      <c r="C4396" s="186">
        <v>3.07084</v>
      </c>
    </row>
    <row r="4397" spans="1:3" x14ac:dyDescent="0.25">
      <c r="A4397" s="104">
        <v>42552.5</v>
      </c>
      <c r="B4397" s="106">
        <v>12</v>
      </c>
      <c r="C4397" s="186">
        <v>2.7996599999999998</v>
      </c>
    </row>
    <row r="4398" spans="1:3" x14ac:dyDescent="0.25">
      <c r="A4398" s="104">
        <v>42552.541666666664</v>
      </c>
      <c r="B4398" s="106">
        <v>13</v>
      </c>
      <c r="C4398" s="186">
        <v>2.7752599999999998</v>
      </c>
    </row>
    <row r="4399" spans="1:3" x14ac:dyDescent="0.25">
      <c r="A4399" s="104">
        <v>42552.583333333336</v>
      </c>
      <c r="B4399" s="106">
        <v>14</v>
      </c>
      <c r="C4399" s="186">
        <v>2.53891</v>
      </c>
    </row>
    <row r="4400" spans="1:3" x14ac:dyDescent="0.25">
      <c r="A4400" s="104">
        <v>42552.625</v>
      </c>
      <c r="B4400" s="106">
        <v>15</v>
      </c>
      <c r="C4400" s="186">
        <v>2.5125199999999999</v>
      </c>
    </row>
    <row r="4401" spans="1:3" x14ac:dyDescent="0.25">
      <c r="A4401" s="104">
        <v>42552.666666666664</v>
      </c>
      <c r="B4401" s="106">
        <v>16</v>
      </c>
      <c r="C4401" s="186">
        <v>2.2106400000000002</v>
      </c>
    </row>
    <row r="4402" spans="1:3" x14ac:dyDescent="0.25">
      <c r="A4402" s="104">
        <v>42552.708333333336</v>
      </c>
      <c r="B4402" s="106">
        <v>17</v>
      </c>
      <c r="C4402" s="186">
        <v>2.0937399999999999</v>
      </c>
    </row>
    <row r="4403" spans="1:3" x14ac:dyDescent="0.25">
      <c r="A4403" s="104">
        <v>42552.75</v>
      </c>
      <c r="B4403" s="106">
        <v>18</v>
      </c>
      <c r="C4403" s="186">
        <v>1.91794</v>
      </c>
    </row>
    <row r="4404" spans="1:3" x14ac:dyDescent="0.25">
      <c r="A4404" s="104">
        <v>42552.791666666664</v>
      </c>
      <c r="B4404" s="106">
        <v>19</v>
      </c>
      <c r="C4404" s="186">
        <v>1.8914500000000001</v>
      </c>
    </row>
    <row r="4405" spans="1:3" x14ac:dyDescent="0.25">
      <c r="A4405" s="104">
        <v>42552.833333333336</v>
      </c>
      <c r="B4405" s="106">
        <v>20</v>
      </c>
      <c r="C4405" s="186">
        <v>1.8276300000000001</v>
      </c>
    </row>
    <row r="4406" spans="1:3" x14ac:dyDescent="0.25">
      <c r="A4406" s="104">
        <v>42552.875</v>
      </c>
      <c r="B4406" s="106">
        <v>21</v>
      </c>
      <c r="C4406" s="186">
        <v>1.8889</v>
      </c>
    </row>
    <row r="4407" spans="1:3" x14ac:dyDescent="0.25">
      <c r="A4407" s="104">
        <v>42552.916666666664</v>
      </c>
      <c r="B4407" s="106">
        <v>22</v>
      </c>
      <c r="C4407" s="186">
        <v>1.8714599999999999</v>
      </c>
    </row>
    <row r="4408" spans="1:3" x14ac:dyDescent="0.25">
      <c r="A4408" s="104">
        <v>42552.958333333336</v>
      </c>
      <c r="B4408" s="106">
        <v>23</v>
      </c>
      <c r="C4408" s="186">
        <v>1.8371900000000001</v>
      </c>
    </row>
    <row r="4409" spans="1:3" x14ac:dyDescent="0.25">
      <c r="A4409" s="104">
        <v>42552.958333333336</v>
      </c>
      <c r="B4409" s="106">
        <v>24</v>
      </c>
      <c r="C4409" s="186">
        <v>1.77481</v>
      </c>
    </row>
    <row r="4410" spans="1:3" x14ac:dyDescent="0.25">
      <c r="A4410" s="104">
        <v>42553.041666666664</v>
      </c>
      <c r="B4410" s="106">
        <v>1</v>
      </c>
      <c r="C4410" s="186">
        <v>1.7658</v>
      </c>
    </row>
    <row r="4411" spans="1:3" x14ac:dyDescent="0.25">
      <c r="A4411" s="104">
        <v>42553.083333333336</v>
      </c>
      <c r="B4411" s="106">
        <v>2</v>
      </c>
      <c r="C4411" s="186">
        <v>1.70322</v>
      </c>
    </row>
    <row r="4412" spans="1:3" x14ac:dyDescent="0.25">
      <c r="A4412" s="104">
        <v>42553.125</v>
      </c>
      <c r="B4412" s="106">
        <v>3</v>
      </c>
      <c r="C4412" s="186">
        <v>1.69018</v>
      </c>
    </row>
    <row r="4413" spans="1:3" x14ac:dyDescent="0.25">
      <c r="A4413" s="104">
        <v>42553.166666666664</v>
      </c>
      <c r="B4413" s="106">
        <v>4</v>
      </c>
      <c r="C4413" s="186">
        <v>1.6939200000000001</v>
      </c>
    </row>
    <row r="4414" spans="1:3" x14ac:dyDescent="0.25">
      <c r="A4414" s="104">
        <v>42553.208333333336</v>
      </c>
      <c r="B4414" s="106">
        <v>5</v>
      </c>
      <c r="C4414" s="186">
        <v>1.7178800000000001</v>
      </c>
    </row>
    <row r="4415" spans="1:3" x14ac:dyDescent="0.25">
      <c r="A4415" s="104">
        <v>42553.25</v>
      </c>
      <c r="B4415" s="106">
        <v>6</v>
      </c>
      <c r="C4415" s="186">
        <v>1.6752100000000001</v>
      </c>
    </row>
    <row r="4416" spans="1:3" x14ac:dyDescent="0.25">
      <c r="A4416" s="104">
        <v>42553.291666666664</v>
      </c>
      <c r="B4416" s="106">
        <v>7</v>
      </c>
      <c r="C4416" s="186">
        <v>1.7809900000000001</v>
      </c>
    </row>
    <row r="4417" spans="1:3" x14ac:dyDescent="0.25">
      <c r="A4417" s="104">
        <v>42553.333333333336</v>
      </c>
      <c r="B4417" s="106">
        <v>8</v>
      </c>
      <c r="C4417" s="186">
        <v>1.8544099999999999</v>
      </c>
    </row>
    <row r="4418" spans="1:3" x14ac:dyDescent="0.25">
      <c r="A4418" s="104">
        <v>42553.375</v>
      </c>
      <c r="B4418" s="106">
        <v>9</v>
      </c>
      <c r="C4418" s="186">
        <v>1.76736</v>
      </c>
    </row>
    <row r="4419" spans="1:3" x14ac:dyDescent="0.25">
      <c r="A4419" s="104">
        <v>42553.416666666664</v>
      </c>
      <c r="B4419" s="106">
        <v>10</v>
      </c>
      <c r="C4419" s="186">
        <v>1.79094</v>
      </c>
    </row>
    <row r="4420" spans="1:3" x14ac:dyDescent="0.25">
      <c r="A4420" s="104">
        <v>42553.458333333336</v>
      </c>
      <c r="B4420" s="106">
        <v>11</v>
      </c>
      <c r="C4420" s="186">
        <v>1.7484</v>
      </c>
    </row>
    <row r="4421" spans="1:3" x14ac:dyDescent="0.25">
      <c r="A4421" s="104">
        <v>42553.5</v>
      </c>
      <c r="B4421" s="106">
        <v>12</v>
      </c>
      <c r="C4421" s="186">
        <v>1.7373099999999999</v>
      </c>
    </row>
    <row r="4422" spans="1:3" x14ac:dyDescent="0.25">
      <c r="A4422" s="104">
        <v>42553.541666666664</v>
      </c>
      <c r="B4422" s="106">
        <v>13</v>
      </c>
      <c r="C4422" s="186">
        <v>1.7419199999999999</v>
      </c>
    </row>
    <row r="4423" spans="1:3" x14ac:dyDescent="0.25">
      <c r="A4423" s="104">
        <v>42553.583333333336</v>
      </c>
      <c r="B4423" s="106">
        <v>14</v>
      </c>
      <c r="C4423" s="186">
        <v>1.68262</v>
      </c>
    </row>
    <row r="4424" spans="1:3" x14ac:dyDescent="0.25">
      <c r="A4424" s="104">
        <v>42553.625</v>
      </c>
      <c r="B4424" s="106">
        <v>15</v>
      </c>
      <c r="C4424" s="186">
        <v>1.7022900000000001</v>
      </c>
    </row>
    <row r="4425" spans="1:3" x14ac:dyDescent="0.25">
      <c r="A4425" s="104">
        <v>42553.666666666664</v>
      </c>
      <c r="B4425" s="106">
        <v>16</v>
      </c>
      <c r="C4425" s="186">
        <v>1.73383</v>
      </c>
    </row>
    <row r="4426" spans="1:3" x14ac:dyDescent="0.25">
      <c r="A4426" s="104">
        <v>42553.708333333336</v>
      </c>
      <c r="B4426" s="106">
        <v>17</v>
      </c>
      <c r="C4426" s="186">
        <v>1.7423900000000001</v>
      </c>
    </row>
    <row r="4427" spans="1:3" x14ac:dyDescent="0.25">
      <c r="A4427" s="104">
        <v>42553.75</v>
      </c>
      <c r="B4427" s="106">
        <v>18</v>
      </c>
      <c r="C4427" s="186">
        <v>1.7352300000000001</v>
      </c>
    </row>
    <row r="4428" spans="1:3" x14ac:dyDescent="0.25">
      <c r="A4428" s="104">
        <v>42553.791666666664</v>
      </c>
      <c r="B4428" s="106">
        <v>19</v>
      </c>
      <c r="C4428" s="186">
        <v>1.75485</v>
      </c>
    </row>
    <row r="4429" spans="1:3" x14ac:dyDescent="0.25">
      <c r="A4429" s="104">
        <v>42553.833333333336</v>
      </c>
      <c r="B4429" s="106">
        <v>20</v>
      </c>
      <c r="C4429" s="186">
        <v>1.77169</v>
      </c>
    </row>
    <row r="4430" spans="1:3" x14ac:dyDescent="0.25">
      <c r="A4430" s="104">
        <v>42553.875</v>
      </c>
      <c r="B4430" s="106">
        <v>21</v>
      </c>
      <c r="C4430" s="186">
        <v>1.87374</v>
      </c>
    </row>
    <row r="4431" spans="1:3" x14ac:dyDescent="0.25">
      <c r="A4431" s="104">
        <v>42553.916666666664</v>
      </c>
      <c r="B4431" s="106">
        <v>22</v>
      </c>
      <c r="C4431" s="186">
        <v>1.8397600000000001</v>
      </c>
    </row>
    <row r="4432" spans="1:3" x14ac:dyDescent="0.25">
      <c r="A4432" s="104">
        <v>42553.958333333336</v>
      </c>
      <c r="B4432" s="106">
        <v>23</v>
      </c>
      <c r="C4432" s="186">
        <v>1.8077799999999999</v>
      </c>
    </row>
    <row r="4433" spans="1:3" x14ac:dyDescent="0.25">
      <c r="A4433" s="104">
        <v>42553.958333333336</v>
      </c>
      <c r="B4433" s="106">
        <v>24</v>
      </c>
      <c r="C4433" s="186">
        <v>1.7763</v>
      </c>
    </row>
    <row r="4434" spans="1:3" x14ac:dyDescent="0.25">
      <c r="A4434" s="104">
        <v>42554.041666666664</v>
      </c>
      <c r="B4434" s="106">
        <v>1</v>
      </c>
      <c r="C4434" s="186">
        <v>1.7681199999999999</v>
      </c>
    </row>
    <row r="4435" spans="1:3" x14ac:dyDescent="0.25">
      <c r="A4435" s="104">
        <v>42554.083333333336</v>
      </c>
      <c r="B4435" s="106">
        <v>2</v>
      </c>
      <c r="C4435" s="186">
        <v>1.70682</v>
      </c>
    </row>
    <row r="4436" spans="1:3" x14ac:dyDescent="0.25">
      <c r="A4436" s="104">
        <v>42554.125</v>
      </c>
      <c r="B4436" s="106">
        <v>3</v>
      </c>
      <c r="C4436" s="186">
        <v>1.7096499999999999</v>
      </c>
    </row>
    <row r="4437" spans="1:3" x14ac:dyDescent="0.25">
      <c r="A4437" s="104">
        <v>42554.166666666664</v>
      </c>
      <c r="B4437" s="106">
        <v>4</v>
      </c>
      <c r="C4437" s="186">
        <v>1.68859</v>
      </c>
    </row>
    <row r="4438" spans="1:3" x14ac:dyDescent="0.25">
      <c r="A4438" s="104">
        <v>42554.208333333336</v>
      </c>
      <c r="B4438" s="106">
        <v>5</v>
      </c>
      <c r="C4438" s="186">
        <v>1.72916</v>
      </c>
    </row>
    <row r="4439" spans="1:3" x14ac:dyDescent="0.25">
      <c r="A4439" s="104">
        <v>42554.25</v>
      </c>
      <c r="B4439" s="106">
        <v>6</v>
      </c>
      <c r="C4439" s="186">
        <v>1.6102099999999999</v>
      </c>
    </row>
    <row r="4440" spans="1:3" x14ac:dyDescent="0.25">
      <c r="A4440" s="104">
        <v>42554.291666666664</v>
      </c>
      <c r="B4440" s="106">
        <v>7</v>
      </c>
      <c r="C4440" s="186">
        <v>1.70604</v>
      </c>
    </row>
    <row r="4441" spans="1:3" x14ac:dyDescent="0.25">
      <c r="A4441" s="104">
        <v>42554.333333333336</v>
      </c>
      <c r="B4441" s="106">
        <v>8</v>
      </c>
      <c r="C4441" s="186">
        <v>1.6361399999999999</v>
      </c>
    </row>
    <row r="4442" spans="1:3" x14ac:dyDescent="0.25">
      <c r="A4442" s="104">
        <v>42554.375</v>
      </c>
      <c r="B4442" s="106">
        <v>9</v>
      </c>
      <c r="C4442" s="186">
        <v>1.5944799999999999</v>
      </c>
    </row>
    <row r="4443" spans="1:3" x14ac:dyDescent="0.25">
      <c r="A4443" s="104">
        <v>42554.416666666664</v>
      </c>
      <c r="B4443" s="106">
        <v>10</v>
      </c>
      <c r="C4443" s="186">
        <v>1.5650500000000001</v>
      </c>
    </row>
    <row r="4444" spans="1:3" x14ac:dyDescent="0.25">
      <c r="A4444" s="104">
        <v>42554.458333333336</v>
      </c>
      <c r="B4444" s="106">
        <v>11</v>
      </c>
      <c r="C4444" s="186">
        <v>1.5278499999999999</v>
      </c>
    </row>
    <row r="4445" spans="1:3" x14ac:dyDescent="0.25">
      <c r="A4445" s="104">
        <v>42554.5</v>
      </c>
      <c r="B4445" s="106">
        <v>12</v>
      </c>
      <c r="C4445" s="186">
        <v>1.4803900000000001</v>
      </c>
    </row>
    <row r="4446" spans="1:3" x14ac:dyDescent="0.25">
      <c r="A4446" s="104">
        <v>42554.541666666664</v>
      </c>
      <c r="B4446" s="106">
        <v>13</v>
      </c>
      <c r="C4446" s="186">
        <v>1.5052399999999999</v>
      </c>
    </row>
    <row r="4447" spans="1:3" x14ac:dyDescent="0.25">
      <c r="A4447" s="104">
        <v>42554.583333333336</v>
      </c>
      <c r="B4447" s="106">
        <v>14</v>
      </c>
      <c r="C4447" s="186">
        <v>1.5167299999999999</v>
      </c>
    </row>
    <row r="4448" spans="1:3" x14ac:dyDescent="0.25">
      <c r="A4448" s="104">
        <v>42554.625</v>
      </c>
      <c r="B4448" s="106">
        <v>15</v>
      </c>
      <c r="C4448" s="186">
        <v>1.5721000000000001</v>
      </c>
    </row>
    <row r="4449" spans="1:3" x14ac:dyDescent="0.25">
      <c r="A4449" s="104">
        <v>42554.666666666664</v>
      </c>
      <c r="B4449" s="106">
        <v>16</v>
      </c>
      <c r="C4449" s="186">
        <v>1.61141</v>
      </c>
    </row>
    <row r="4450" spans="1:3" x14ac:dyDescent="0.25">
      <c r="A4450" s="104">
        <v>42554.708333333336</v>
      </c>
      <c r="B4450" s="106">
        <v>17</v>
      </c>
      <c r="C4450" s="186">
        <v>1.6658500000000001</v>
      </c>
    </row>
    <row r="4451" spans="1:3" x14ac:dyDescent="0.25">
      <c r="A4451" s="104">
        <v>42554.75</v>
      </c>
      <c r="B4451" s="106">
        <v>18</v>
      </c>
      <c r="C4451" s="186">
        <v>1.6944699999999999</v>
      </c>
    </row>
    <row r="4452" spans="1:3" x14ac:dyDescent="0.25">
      <c r="A4452" s="104">
        <v>42554.791666666664</v>
      </c>
      <c r="B4452" s="106">
        <v>19</v>
      </c>
      <c r="C4452" s="186">
        <v>1.7419100000000001</v>
      </c>
    </row>
    <row r="4453" spans="1:3" x14ac:dyDescent="0.25">
      <c r="A4453" s="104">
        <v>42554.833333333336</v>
      </c>
      <c r="B4453" s="106">
        <v>20</v>
      </c>
      <c r="C4453" s="186">
        <v>1.7620199999999999</v>
      </c>
    </row>
    <row r="4454" spans="1:3" x14ac:dyDescent="0.25">
      <c r="A4454" s="104">
        <v>42554.875</v>
      </c>
      <c r="B4454" s="106">
        <v>21</v>
      </c>
      <c r="C4454" s="186">
        <v>1.84494</v>
      </c>
    </row>
    <row r="4455" spans="1:3" x14ac:dyDescent="0.25">
      <c r="A4455" s="104">
        <v>42554.916666666664</v>
      </c>
      <c r="B4455" s="106">
        <v>22</v>
      </c>
      <c r="C4455" s="186">
        <v>1.8147599999999999</v>
      </c>
    </row>
    <row r="4456" spans="1:3" x14ac:dyDescent="0.25">
      <c r="A4456" s="104">
        <v>42554.958333333336</v>
      </c>
      <c r="B4456" s="106">
        <v>23</v>
      </c>
      <c r="C4456" s="186">
        <v>1.8135399999999999</v>
      </c>
    </row>
    <row r="4457" spans="1:3" x14ac:dyDescent="0.25">
      <c r="A4457" s="104">
        <v>42554.958333333336</v>
      </c>
      <c r="B4457" s="106">
        <v>24</v>
      </c>
      <c r="C4457" s="186">
        <v>1.76431</v>
      </c>
    </row>
    <row r="4458" spans="1:3" x14ac:dyDescent="0.25">
      <c r="A4458" s="104">
        <v>42555.041666666664</v>
      </c>
      <c r="B4458" s="106">
        <v>1</v>
      </c>
      <c r="C4458" s="186">
        <v>1.7599499999999999</v>
      </c>
    </row>
    <row r="4459" spans="1:3" x14ac:dyDescent="0.25">
      <c r="A4459" s="104">
        <v>42555.083333333336</v>
      </c>
      <c r="B4459" s="106">
        <v>2</v>
      </c>
      <c r="C4459" s="186">
        <v>1.69865</v>
      </c>
    </row>
    <row r="4460" spans="1:3" x14ac:dyDescent="0.25">
      <c r="A4460" s="104">
        <v>42555.125</v>
      </c>
      <c r="B4460" s="106">
        <v>3</v>
      </c>
      <c r="C4460" s="186">
        <v>1.7106600000000001</v>
      </c>
    </row>
    <row r="4461" spans="1:3" x14ac:dyDescent="0.25">
      <c r="A4461" s="104">
        <v>42555.166666666664</v>
      </c>
      <c r="B4461" s="106">
        <v>4</v>
      </c>
      <c r="C4461" s="186">
        <v>1.7925199999999999</v>
      </c>
    </row>
    <row r="4462" spans="1:3" x14ac:dyDescent="0.25">
      <c r="A4462" s="104">
        <v>42555.208333333336</v>
      </c>
      <c r="B4462" s="106">
        <v>5</v>
      </c>
      <c r="C4462" s="186">
        <v>1.8855999999999999</v>
      </c>
    </row>
    <row r="4463" spans="1:3" x14ac:dyDescent="0.25">
      <c r="A4463" s="104">
        <v>42555.25</v>
      </c>
      <c r="B4463" s="106">
        <v>6</v>
      </c>
      <c r="C4463" s="186">
        <v>1.8465100000000001</v>
      </c>
    </row>
    <row r="4464" spans="1:3" x14ac:dyDescent="0.25">
      <c r="A4464" s="104">
        <v>42555.291666666664</v>
      </c>
      <c r="B4464" s="106">
        <v>7</v>
      </c>
      <c r="C4464" s="186">
        <v>1.8845099999999999</v>
      </c>
    </row>
    <row r="4465" spans="1:3" x14ac:dyDescent="0.25">
      <c r="A4465" s="104">
        <v>42555.333333333336</v>
      </c>
      <c r="B4465" s="106">
        <v>8</v>
      </c>
      <c r="C4465" s="186">
        <v>1.86128</v>
      </c>
    </row>
    <row r="4466" spans="1:3" x14ac:dyDescent="0.25">
      <c r="A4466" s="104">
        <v>42555.375</v>
      </c>
      <c r="B4466" s="106">
        <v>9</v>
      </c>
      <c r="C4466" s="186">
        <v>1.9010199999999999</v>
      </c>
    </row>
    <row r="4467" spans="1:3" x14ac:dyDescent="0.25">
      <c r="A4467" s="104">
        <v>42555.416666666664</v>
      </c>
      <c r="B4467" s="106">
        <v>10</v>
      </c>
      <c r="C4467" s="186">
        <v>1.8764700000000001</v>
      </c>
    </row>
    <row r="4468" spans="1:3" x14ac:dyDescent="0.25">
      <c r="A4468" s="104">
        <v>42555.458333333336</v>
      </c>
      <c r="B4468" s="106">
        <v>11</v>
      </c>
      <c r="C4468" s="186">
        <v>1.72485</v>
      </c>
    </row>
    <row r="4469" spans="1:3" x14ac:dyDescent="0.25">
      <c r="A4469" s="104">
        <v>42555.5</v>
      </c>
      <c r="B4469" s="106">
        <v>12</v>
      </c>
      <c r="C4469" s="186">
        <v>1.6729099999999999</v>
      </c>
    </row>
    <row r="4470" spans="1:3" x14ac:dyDescent="0.25">
      <c r="A4470" s="104">
        <v>42555.541666666664</v>
      </c>
      <c r="B4470" s="106">
        <v>13</v>
      </c>
      <c r="C4470" s="186">
        <v>1.62327</v>
      </c>
    </row>
    <row r="4471" spans="1:3" x14ac:dyDescent="0.25">
      <c r="A4471" s="104">
        <v>42555.583333333336</v>
      </c>
      <c r="B4471" s="106">
        <v>14</v>
      </c>
      <c r="C4471" s="186">
        <v>1.65212</v>
      </c>
    </row>
    <row r="4472" spans="1:3" x14ac:dyDescent="0.25">
      <c r="A4472" s="104">
        <v>42555.625</v>
      </c>
      <c r="B4472" s="106">
        <v>15</v>
      </c>
      <c r="C4472" s="186">
        <v>1.7184900000000001</v>
      </c>
    </row>
    <row r="4473" spans="1:3" x14ac:dyDescent="0.25">
      <c r="A4473" s="104">
        <v>42555.666666666664</v>
      </c>
      <c r="B4473" s="106">
        <v>16</v>
      </c>
      <c r="C4473" s="186">
        <v>1.75722</v>
      </c>
    </row>
    <row r="4474" spans="1:3" x14ac:dyDescent="0.25">
      <c r="A4474" s="104">
        <v>42555.708333333336</v>
      </c>
      <c r="B4474" s="106">
        <v>17</v>
      </c>
      <c r="C4474" s="186">
        <v>1.8109</v>
      </c>
    </row>
    <row r="4475" spans="1:3" x14ac:dyDescent="0.25">
      <c r="A4475" s="104">
        <v>42555.75</v>
      </c>
      <c r="B4475" s="106">
        <v>18</v>
      </c>
      <c r="C4475" s="186">
        <v>1.69998</v>
      </c>
    </row>
    <row r="4476" spans="1:3" x14ac:dyDescent="0.25">
      <c r="A4476" s="104">
        <v>42555.791666666664</v>
      </c>
      <c r="B4476" s="106">
        <v>19</v>
      </c>
      <c r="C4476" s="186">
        <v>1.7411000000000001</v>
      </c>
    </row>
    <row r="4477" spans="1:3" x14ac:dyDescent="0.25">
      <c r="A4477" s="104">
        <v>42555.833333333336</v>
      </c>
      <c r="B4477" s="106">
        <v>20</v>
      </c>
      <c r="C4477" s="186">
        <v>1.74916</v>
      </c>
    </row>
    <row r="4478" spans="1:3" x14ac:dyDescent="0.25">
      <c r="A4478" s="104">
        <v>42555.875</v>
      </c>
      <c r="B4478" s="106">
        <v>21</v>
      </c>
      <c r="C4478" s="186">
        <v>1.8047899999999999</v>
      </c>
    </row>
    <row r="4479" spans="1:3" x14ac:dyDescent="0.25">
      <c r="A4479" s="104">
        <v>42555.916666666664</v>
      </c>
      <c r="B4479" s="106">
        <v>22</v>
      </c>
      <c r="C4479" s="186">
        <v>1.82267</v>
      </c>
    </row>
    <row r="4480" spans="1:3" x14ac:dyDescent="0.25">
      <c r="A4480" s="104">
        <v>42555.958333333336</v>
      </c>
      <c r="B4480" s="106">
        <v>23</v>
      </c>
      <c r="C4480" s="186">
        <v>1.7963100000000001</v>
      </c>
    </row>
    <row r="4481" spans="1:3" x14ac:dyDescent="0.25">
      <c r="A4481" s="104">
        <v>42555.958333333336</v>
      </c>
      <c r="B4481" s="106">
        <v>24</v>
      </c>
      <c r="C4481" s="186">
        <v>1.74577</v>
      </c>
    </row>
    <row r="4482" spans="1:3" x14ac:dyDescent="0.25">
      <c r="A4482" s="104">
        <v>42556.041666666664</v>
      </c>
      <c r="B4482" s="106">
        <v>1</v>
      </c>
      <c r="C4482" s="186">
        <v>1.7453099999999999</v>
      </c>
    </row>
    <row r="4483" spans="1:3" x14ac:dyDescent="0.25">
      <c r="A4483" s="104">
        <v>42556.083333333336</v>
      </c>
      <c r="B4483" s="106">
        <v>2</v>
      </c>
      <c r="C4483" s="186">
        <v>1.69903</v>
      </c>
    </row>
    <row r="4484" spans="1:3" x14ac:dyDescent="0.25">
      <c r="A4484" s="104">
        <v>42556.125</v>
      </c>
      <c r="B4484" s="106">
        <v>3</v>
      </c>
      <c r="C4484" s="186">
        <v>1.70892</v>
      </c>
    </row>
    <row r="4485" spans="1:3" x14ac:dyDescent="0.25">
      <c r="A4485" s="104">
        <v>42556.166666666664</v>
      </c>
      <c r="B4485" s="106">
        <v>4</v>
      </c>
      <c r="C4485" s="186">
        <v>1.81721</v>
      </c>
    </row>
    <row r="4486" spans="1:3" x14ac:dyDescent="0.25">
      <c r="A4486" s="104">
        <v>42556.208333333336</v>
      </c>
      <c r="B4486" s="106">
        <v>5</v>
      </c>
      <c r="C4486" s="186">
        <v>2.0802700000000001</v>
      </c>
    </row>
    <row r="4487" spans="1:3" x14ac:dyDescent="0.25">
      <c r="A4487" s="104">
        <v>42556.25</v>
      </c>
      <c r="B4487" s="106">
        <v>6</v>
      </c>
      <c r="C4487" s="186">
        <v>2.3660700000000001</v>
      </c>
    </row>
    <row r="4488" spans="1:3" x14ac:dyDescent="0.25">
      <c r="A4488" s="104">
        <v>42556.291666666664</v>
      </c>
      <c r="B4488" s="106">
        <v>7</v>
      </c>
      <c r="C4488" s="186">
        <v>3.1401599999999998</v>
      </c>
    </row>
    <row r="4489" spans="1:3" x14ac:dyDescent="0.25">
      <c r="A4489" s="104">
        <v>42556.333333333336</v>
      </c>
      <c r="B4489" s="106">
        <v>8</v>
      </c>
      <c r="C4489" s="186">
        <v>3.4689299999999998</v>
      </c>
    </row>
    <row r="4490" spans="1:3" x14ac:dyDescent="0.25">
      <c r="A4490" s="104">
        <v>42556.375</v>
      </c>
      <c r="B4490" s="106">
        <v>9</v>
      </c>
      <c r="C4490" s="186">
        <v>3.4066700000000001</v>
      </c>
    </row>
    <row r="4491" spans="1:3" x14ac:dyDescent="0.25">
      <c r="A4491" s="104">
        <v>42556.416666666664</v>
      </c>
      <c r="B4491" s="106">
        <v>10</v>
      </c>
      <c r="C4491" s="186">
        <v>3.4412699999999998</v>
      </c>
    </row>
    <row r="4492" spans="1:3" x14ac:dyDescent="0.25">
      <c r="A4492" s="104">
        <v>42556.458333333336</v>
      </c>
      <c r="B4492" s="106">
        <v>11</v>
      </c>
      <c r="C4492" s="186">
        <v>3.2726600000000001</v>
      </c>
    </row>
    <row r="4493" spans="1:3" x14ac:dyDescent="0.25">
      <c r="A4493" s="104">
        <v>42556.5</v>
      </c>
      <c r="B4493" s="106">
        <v>12</v>
      </c>
      <c r="C4493" s="186">
        <v>3.1378599999999999</v>
      </c>
    </row>
    <row r="4494" spans="1:3" x14ac:dyDescent="0.25">
      <c r="A4494" s="104">
        <v>42556.541666666664</v>
      </c>
      <c r="B4494" s="106">
        <v>13</v>
      </c>
      <c r="C4494" s="186">
        <v>3.2551899999999998</v>
      </c>
    </row>
    <row r="4495" spans="1:3" x14ac:dyDescent="0.25">
      <c r="A4495" s="104">
        <v>42556.583333333336</v>
      </c>
      <c r="B4495" s="106">
        <v>14</v>
      </c>
      <c r="C4495" s="186">
        <v>3.0267499999999998</v>
      </c>
    </row>
    <row r="4496" spans="1:3" x14ac:dyDescent="0.25">
      <c r="A4496" s="104">
        <v>42556.625</v>
      </c>
      <c r="B4496" s="106">
        <v>15</v>
      </c>
      <c r="C4496" s="186">
        <v>2.9083800000000002</v>
      </c>
    </row>
    <row r="4497" spans="1:3" x14ac:dyDescent="0.25">
      <c r="A4497" s="104">
        <v>42556.666666666664</v>
      </c>
      <c r="B4497" s="106">
        <v>16</v>
      </c>
      <c r="C4497" s="186">
        <v>2.3502900000000002</v>
      </c>
    </row>
    <row r="4498" spans="1:3" x14ac:dyDescent="0.25">
      <c r="A4498" s="104">
        <v>42556.708333333336</v>
      </c>
      <c r="B4498" s="106">
        <v>17</v>
      </c>
      <c r="C4498" s="186">
        <v>2.2398099999999999</v>
      </c>
    </row>
    <row r="4499" spans="1:3" x14ac:dyDescent="0.25">
      <c r="A4499" s="104">
        <v>42556.75</v>
      </c>
      <c r="B4499" s="106">
        <v>18</v>
      </c>
      <c r="C4499" s="186">
        <v>2.05071</v>
      </c>
    </row>
    <row r="4500" spans="1:3" x14ac:dyDescent="0.25">
      <c r="A4500" s="104">
        <v>42556.791666666664</v>
      </c>
      <c r="B4500" s="106">
        <v>19</v>
      </c>
      <c r="C4500" s="186">
        <v>1.9876199999999999</v>
      </c>
    </row>
    <row r="4501" spans="1:3" x14ac:dyDescent="0.25">
      <c r="A4501" s="104">
        <v>42556.833333333336</v>
      </c>
      <c r="B4501" s="106">
        <v>20</v>
      </c>
      <c r="C4501" s="186">
        <v>1.97628</v>
      </c>
    </row>
    <row r="4502" spans="1:3" x14ac:dyDescent="0.25">
      <c r="A4502" s="104">
        <v>42556.875</v>
      </c>
      <c r="B4502" s="106">
        <v>21</v>
      </c>
      <c r="C4502" s="186">
        <v>2.0025499999999998</v>
      </c>
    </row>
    <row r="4503" spans="1:3" x14ac:dyDescent="0.25">
      <c r="A4503" s="104">
        <v>42556.916666666664</v>
      </c>
      <c r="B4503" s="106">
        <v>22</v>
      </c>
      <c r="C4503" s="186">
        <v>1.96576</v>
      </c>
    </row>
    <row r="4504" spans="1:3" x14ac:dyDescent="0.25">
      <c r="A4504" s="104">
        <v>42556.958333333336</v>
      </c>
      <c r="B4504" s="106">
        <v>23</v>
      </c>
      <c r="C4504" s="186">
        <v>1.9125000000000001</v>
      </c>
    </row>
    <row r="4505" spans="1:3" x14ac:dyDescent="0.25">
      <c r="A4505" s="104">
        <v>42556.958333333336</v>
      </c>
      <c r="B4505" s="106">
        <v>24</v>
      </c>
      <c r="C4505" s="186">
        <v>1.82145</v>
      </c>
    </row>
    <row r="4506" spans="1:3" x14ac:dyDescent="0.25">
      <c r="A4506" s="104">
        <v>42557.041666666664</v>
      </c>
      <c r="B4506" s="106">
        <v>1</v>
      </c>
      <c r="C4506" s="186">
        <v>1.83578</v>
      </c>
    </row>
    <row r="4507" spans="1:3" x14ac:dyDescent="0.25">
      <c r="A4507" s="104">
        <v>42557.083333333336</v>
      </c>
      <c r="B4507" s="106">
        <v>2</v>
      </c>
      <c r="C4507" s="186">
        <v>1.76325</v>
      </c>
    </row>
    <row r="4508" spans="1:3" x14ac:dyDescent="0.25">
      <c r="A4508" s="104">
        <v>42557.125</v>
      </c>
      <c r="B4508" s="106">
        <v>3</v>
      </c>
      <c r="C4508" s="186">
        <v>1.7833699999999999</v>
      </c>
    </row>
    <row r="4509" spans="1:3" x14ac:dyDescent="0.25">
      <c r="A4509" s="104">
        <v>42557.166666666664</v>
      </c>
      <c r="B4509" s="106">
        <v>4</v>
      </c>
      <c r="C4509" s="186">
        <v>1.8938299999999999</v>
      </c>
    </row>
    <row r="4510" spans="1:3" x14ac:dyDescent="0.25">
      <c r="A4510" s="104">
        <v>42557.208333333336</v>
      </c>
      <c r="B4510" s="106">
        <v>5</v>
      </c>
      <c r="C4510" s="186">
        <v>2.2635100000000001</v>
      </c>
    </row>
    <row r="4511" spans="1:3" x14ac:dyDescent="0.25">
      <c r="A4511" s="104">
        <v>42557.25</v>
      </c>
      <c r="B4511" s="106">
        <v>6</v>
      </c>
      <c r="C4511" s="186">
        <v>2.4650400000000001</v>
      </c>
    </row>
    <row r="4512" spans="1:3" x14ac:dyDescent="0.25">
      <c r="A4512" s="104">
        <v>42557.291666666664</v>
      </c>
      <c r="B4512" s="106">
        <v>7</v>
      </c>
      <c r="C4512" s="186">
        <v>3.16994</v>
      </c>
    </row>
    <row r="4513" spans="1:3" x14ac:dyDescent="0.25">
      <c r="A4513" s="104">
        <v>42557.333333333336</v>
      </c>
      <c r="B4513" s="106">
        <v>8</v>
      </c>
      <c r="C4513" s="186">
        <v>3.3428499999999999</v>
      </c>
    </row>
    <row r="4514" spans="1:3" x14ac:dyDescent="0.25">
      <c r="A4514" s="104">
        <v>42557.375</v>
      </c>
      <c r="B4514" s="106">
        <v>9</v>
      </c>
      <c r="C4514" s="186">
        <v>3.5005299999999999</v>
      </c>
    </row>
    <row r="4515" spans="1:3" x14ac:dyDescent="0.25">
      <c r="A4515" s="104">
        <v>42557.416666666664</v>
      </c>
      <c r="B4515" s="106">
        <v>10</v>
      </c>
      <c r="C4515" s="186">
        <v>3.5128599999999999</v>
      </c>
    </row>
    <row r="4516" spans="1:3" x14ac:dyDescent="0.25">
      <c r="A4516" s="104">
        <v>42557.458333333336</v>
      </c>
      <c r="B4516" s="106">
        <v>11</v>
      </c>
      <c r="C4516" s="186">
        <v>3.4396800000000001</v>
      </c>
    </row>
    <row r="4517" spans="1:3" x14ac:dyDescent="0.25">
      <c r="A4517" s="104">
        <v>42557.5</v>
      </c>
      <c r="B4517" s="106">
        <v>12</v>
      </c>
      <c r="C4517" s="186">
        <v>3.2185199999999998</v>
      </c>
    </row>
    <row r="4518" spans="1:3" x14ac:dyDescent="0.25">
      <c r="A4518" s="104">
        <v>42557.541666666664</v>
      </c>
      <c r="B4518" s="106">
        <v>13</v>
      </c>
      <c r="C4518" s="186">
        <v>3.26668</v>
      </c>
    </row>
    <row r="4519" spans="1:3" x14ac:dyDescent="0.25">
      <c r="A4519" s="104">
        <v>42557.583333333336</v>
      </c>
      <c r="B4519" s="106">
        <v>14</v>
      </c>
      <c r="C4519" s="186">
        <v>2.9904700000000002</v>
      </c>
    </row>
    <row r="4520" spans="1:3" x14ac:dyDescent="0.25">
      <c r="A4520" s="104">
        <v>42557.625</v>
      </c>
      <c r="B4520" s="106">
        <v>15</v>
      </c>
      <c r="C4520" s="186">
        <v>2.9008600000000002</v>
      </c>
    </row>
    <row r="4521" spans="1:3" x14ac:dyDescent="0.25">
      <c r="A4521" s="104">
        <v>42557.666666666664</v>
      </c>
      <c r="B4521" s="106">
        <v>16</v>
      </c>
      <c r="C4521" s="186">
        <v>2.3847200000000002</v>
      </c>
    </row>
    <row r="4522" spans="1:3" x14ac:dyDescent="0.25">
      <c r="A4522" s="104">
        <v>42557.708333333336</v>
      </c>
      <c r="B4522" s="106">
        <v>17</v>
      </c>
      <c r="C4522" s="186">
        <v>2.2421500000000001</v>
      </c>
    </row>
    <row r="4523" spans="1:3" x14ac:dyDescent="0.25">
      <c r="A4523" s="104">
        <v>42557.75</v>
      </c>
      <c r="B4523" s="106">
        <v>18</v>
      </c>
      <c r="C4523" s="186">
        <v>2.0597300000000001</v>
      </c>
    </row>
    <row r="4524" spans="1:3" x14ac:dyDescent="0.25">
      <c r="A4524" s="104">
        <v>42557.791666666664</v>
      </c>
      <c r="B4524" s="106">
        <v>19</v>
      </c>
      <c r="C4524" s="186">
        <v>2.0339499999999999</v>
      </c>
    </row>
    <row r="4525" spans="1:3" x14ac:dyDescent="0.25">
      <c r="A4525" s="104">
        <v>42557.833333333336</v>
      </c>
      <c r="B4525" s="106">
        <v>20</v>
      </c>
      <c r="C4525" s="186">
        <v>1.98306</v>
      </c>
    </row>
    <row r="4526" spans="1:3" x14ac:dyDescent="0.25">
      <c r="A4526" s="104">
        <v>42557.875</v>
      </c>
      <c r="B4526" s="106">
        <v>21</v>
      </c>
      <c r="C4526" s="186">
        <v>2.0299999999999998</v>
      </c>
    </row>
    <row r="4527" spans="1:3" x14ac:dyDescent="0.25">
      <c r="A4527" s="104">
        <v>42557.916666666664</v>
      </c>
      <c r="B4527" s="106">
        <v>22</v>
      </c>
      <c r="C4527" s="186">
        <v>1.9071199999999999</v>
      </c>
    </row>
    <row r="4528" spans="1:3" x14ac:dyDescent="0.25">
      <c r="A4528" s="104">
        <v>42557.958333333336</v>
      </c>
      <c r="B4528" s="106">
        <v>23</v>
      </c>
      <c r="C4528" s="186">
        <v>1.919</v>
      </c>
    </row>
    <row r="4529" spans="1:3" x14ac:dyDescent="0.25">
      <c r="A4529" s="104">
        <v>42557.958333333336</v>
      </c>
      <c r="B4529" s="106">
        <v>24</v>
      </c>
      <c r="C4529" s="186">
        <v>1.8065800000000001</v>
      </c>
    </row>
    <row r="4530" spans="1:3" x14ac:dyDescent="0.25">
      <c r="A4530" s="104">
        <v>42558.041666666664</v>
      </c>
      <c r="B4530" s="106">
        <v>1</v>
      </c>
      <c r="C4530" s="186">
        <v>1.7880100000000001</v>
      </c>
    </row>
    <row r="4531" spans="1:3" x14ac:dyDescent="0.25">
      <c r="A4531" s="104">
        <v>42558.083333333336</v>
      </c>
      <c r="B4531" s="106">
        <v>2</v>
      </c>
      <c r="C4531" s="186">
        <v>1.7418199999999999</v>
      </c>
    </row>
    <row r="4532" spans="1:3" x14ac:dyDescent="0.25">
      <c r="A4532" s="104">
        <v>42558.125</v>
      </c>
      <c r="B4532" s="106">
        <v>3</v>
      </c>
      <c r="C4532" s="186">
        <v>1.7452300000000001</v>
      </c>
    </row>
    <row r="4533" spans="1:3" x14ac:dyDescent="0.25">
      <c r="A4533" s="104">
        <v>42558.166666666664</v>
      </c>
      <c r="B4533" s="106">
        <v>4</v>
      </c>
      <c r="C4533" s="186">
        <v>1.8414600000000001</v>
      </c>
    </row>
    <row r="4534" spans="1:3" x14ac:dyDescent="0.25">
      <c r="A4534" s="104">
        <v>42558.208333333336</v>
      </c>
      <c r="B4534" s="106">
        <v>5</v>
      </c>
      <c r="C4534" s="186">
        <v>2.14289</v>
      </c>
    </row>
    <row r="4535" spans="1:3" x14ac:dyDescent="0.25">
      <c r="A4535" s="104">
        <v>42558.25</v>
      </c>
      <c r="B4535" s="106">
        <v>6</v>
      </c>
      <c r="C4535" s="186">
        <v>2.4410400000000001</v>
      </c>
    </row>
    <row r="4536" spans="1:3" x14ac:dyDescent="0.25">
      <c r="A4536" s="104">
        <v>42558.291666666664</v>
      </c>
      <c r="B4536" s="106">
        <v>7</v>
      </c>
      <c r="C4536" s="186">
        <v>3.0660400000000001</v>
      </c>
    </row>
    <row r="4537" spans="1:3" x14ac:dyDescent="0.25">
      <c r="A4537" s="104">
        <v>42558.333333333336</v>
      </c>
      <c r="B4537" s="106">
        <v>8</v>
      </c>
      <c r="C4537" s="186">
        <v>3.3574999999999999</v>
      </c>
    </row>
    <row r="4538" spans="1:3" x14ac:dyDescent="0.25">
      <c r="A4538" s="104">
        <v>42558.375</v>
      </c>
      <c r="B4538" s="106">
        <v>9</v>
      </c>
      <c r="C4538" s="186">
        <v>3.38679</v>
      </c>
    </row>
    <row r="4539" spans="1:3" x14ac:dyDescent="0.25">
      <c r="A4539" s="104">
        <v>42558.416666666664</v>
      </c>
      <c r="B4539" s="106">
        <v>10</v>
      </c>
      <c r="C4539" s="186">
        <v>3.4789099999999999</v>
      </c>
    </row>
    <row r="4540" spans="1:3" x14ac:dyDescent="0.25">
      <c r="A4540" s="104">
        <v>42558.458333333336</v>
      </c>
      <c r="B4540" s="106">
        <v>11</v>
      </c>
      <c r="C4540" s="186">
        <v>3.42306</v>
      </c>
    </row>
    <row r="4541" spans="1:3" x14ac:dyDescent="0.25">
      <c r="A4541" s="104">
        <v>42558.5</v>
      </c>
      <c r="B4541" s="106">
        <v>12</v>
      </c>
      <c r="C4541" s="186">
        <v>3.2537099999999999</v>
      </c>
    </row>
    <row r="4542" spans="1:3" x14ac:dyDescent="0.25">
      <c r="A4542" s="104">
        <v>42558.541666666664</v>
      </c>
      <c r="B4542" s="106">
        <v>13</v>
      </c>
      <c r="C4542" s="186">
        <v>3.3193600000000001</v>
      </c>
    </row>
    <row r="4543" spans="1:3" x14ac:dyDescent="0.25">
      <c r="A4543" s="104">
        <v>42558.583333333336</v>
      </c>
      <c r="B4543" s="106">
        <v>14</v>
      </c>
      <c r="C4543" s="186">
        <v>3.0943700000000001</v>
      </c>
    </row>
    <row r="4544" spans="1:3" x14ac:dyDescent="0.25">
      <c r="A4544" s="104">
        <v>42558.625</v>
      </c>
      <c r="B4544" s="106">
        <v>15</v>
      </c>
      <c r="C4544" s="186">
        <v>2.8906700000000001</v>
      </c>
    </row>
    <row r="4545" spans="1:3" x14ac:dyDescent="0.25">
      <c r="A4545" s="104">
        <v>42558.666666666664</v>
      </c>
      <c r="B4545" s="106">
        <v>16</v>
      </c>
      <c r="C4545" s="186">
        <v>2.4915600000000002</v>
      </c>
    </row>
    <row r="4546" spans="1:3" x14ac:dyDescent="0.25">
      <c r="A4546" s="104">
        <v>42558.708333333336</v>
      </c>
      <c r="B4546" s="106">
        <v>17</v>
      </c>
      <c r="C4546" s="186">
        <v>2.3682099999999999</v>
      </c>
    </row>
    <row r="4547" spans="1:3" x14ac:dyDescent="0.25">
      <c r="A4547" s="104">
        <v>42558.75</v>
      </c>
      <c r="B4547" s="106">
        <v>18</v>
      </c>
      <c r="C4547" s="186">
        <v>2.09029</v>
      </c>
    </row>
    <row r="4548" spans="1:3" x14ac:dyDescent="0.25">
      <c r="A4548" s="104">
        <v>42558.791666666664</v>
      </c>
      <c r="B4548" s="106">
        <v>19</v>
      </c>
      <c r="C4548" s="186">
        <v>1.9936199999999999</v>
      </c>
    </row>
    <row r="4549" spans="1:3" x14ac:dyDescent="0.25">
      <c r="A4549" s="104">
        <v>42558.833333333336</v>
      </c>
      <c r="B4549" s="106">
        <v>20</v>
      </c>
      <c r="C4549" s="186">
        <v>1.92828</v>
      </c>
    </row>
    <row r="4550" spans="1:3" x14ac:dyDescent="0.25">
      <c r="A4550" s="104">
        <v>42558.875</v>
      </c>
      <c r="B4550" s="106">
        <v>21</v>
      </c>
      <c r="C4550" s="186">
        <v>1.9676</v>
      </c>
    </row>
    <row r="4551" spans="1:3" x14ac:dyDescent="0.25">
      <c r="A4551" s="104">
        <v>42558.916666666664</v>
      </c>
      <c r="B4551" s="106">
        <v>22</v>
      </c>
      <c r="C4551" s="186">
        <v>1.9562600000000001</v>
      </c>
    </row>
    <row r="4552" spans="1:3" x14ac:dyDescent="0.25">
      <c r="A4552" s="104">
        <v>42558.958333333336</v>
      </c>
      <c r="B4552" s="106">
        <v>23</v>
      </c>
      <c r="C4552" s="186">
        <v>1.9014500000000001</v>
      </c>
    </row>
    <row r="4553" spans="1:3" x14ac:dyDescent="0.25">
      <c r="A4553" s="104">
        <v>42558.958333333336</v>
      </c>
      <c r="B4553" s="106">
        <v>24</v>
      </c>
      <c r="C4553" s="186">
        <v>1.8224899999999999</v>
      </c>
    </row>
    <row r="4554" spans="1:3" x14ac:dyDescent="0.25">
      <c r="A4554" s="104">
        <v>42559.041666666664</v>
      </c>
      <c r="B4554" s="106">
        <v>1</v>
      </c>
      <c r="C4554" s="186">
        <v>1.80968</v>
      </c>
    </row>
    <row r="4555" spans="1:3" x14ac:dyDescent="0.25">
      <c r="A4555" s="104">
        <v>42559.083333333336</v>
      </c>
      <c r="B4555" s="106">
        <v>2</v>
      </c>
      <c r="C4555" s="186">
        <v>1.73305</v>
      </c>
    </row>
    <row r="4556" spans="1:3" x14ac:dyDescent="0.25">
      <c r="A4556" s="104">
        <v>42559.125</v>
      </c>
      <c r="B4556" s="106">
        <v>3</v>
      </c>
      <c r="C4556" s="186">
        <v>1.7386900000000001</v>
      </c>
    </row>
    <row r="4557" spans="1:3" x14ac:dyDescent="0.25">
      <c r="A4557" s="104">
        <v>42559.166666666664</v>
      </c>
      <c r="B4557" s="106">
        <v>4</v>
      </c>
      <c r="C4557" s="186">
        <v>1.85737</v>
      </c>
    </row>
    <row r="4558" spans="1:3" x14ac:dyDescent="0.25">
      <c r="A4558" s="104">
        <v>42559.208333333336</v>
      </c>
      <c r="B4558" s="106">
        <v>5</v>
      </c>
      <c r="C4558" s="186">
        <v>2.1576300000000002</v>
      </c>
    </row>
    <row r="4559" spans="1:3" x14ac:dyDescent="0.25">
      <c r="A4559" s="104">
        <v>42559.25</v>
      </c>
      <c r="B4559" s="106">
        <v>6</v>
      </c>
      <c r="C4559" s="186">
        <v>2.46637</v>
      </c>
    </row>
    <row r="4560" spans="1:3" x14ac:dyDescent="0.25">
      <c r="A4560" s="104">
        <v>42559.291666666664</v>
      </c>
      <c r="B4560" s="106">
        <v>7</v>
      </c>
      <c r="C4560" s="186">
        <v>3.0737299999999999</v>
      </c>
    </row>
    <row r="4561" spans="1:3" x14ac:dyDescent="0.25">
      <c r="A4561" s="104">
        <v>42559.333333333336</v>
      </c>
      <c r="B4561" s="106">
        <v>8</v>
      </c>
      <c r="C4561" s="186">
        <v>3.3593500000000001</v>
      </c>
    </row>
    <row r="4562" spans="1:3" x14ac:dyDescent="0.25">
      <c r="A4562" s="104">
        <v>42559.375</v>
      </c>
      <c r="B4562" s="106">
        <v>9</v>
      </c>
      <c r="C4562" s="186">
        <v>3.3315899999999998</v>
      </c>
    </row>
    <row r="4563" spans="1:3" x14ac:dyDescent="0.25">
      <c r="A4563" s="104">
        <v>42559.416666666664</v>
      </c>
      <c r="B4563" s="106">
        <v>10</v>
      </c>
      <c r="C4563" s="186">
        <v>3.4309400000000001</v>
      </c>
    </row>
    <row r="4564" spans="1:3" x14ac:dyDescent="0.25">
      <c r="A4564" s="104">
        <v>42559.458333333336</v>
      </c>
      <c r="B4564" s="106">
        <v>11</v>
      </c>
      <c r="C4564" s="186">
        <v>3.38626</v>
      </c>
    </row>
    <row r="4565" spans="1:3" x14ac:dyDescent="0.25">
      <c r="A4565" s="104">
        <v>42559.5</v>
      </c>
      <c r="B4565" s="106">
        <v>12</v>
      </c>
      <c r="C4565" s="186">
        <v>3.21868</v>
      </c>
    </row>
    <row r="4566" spans="1:3" x14ac:dyDescent="0.25">
      <c r="A4566" s="104">
        <v>42559.541666666664</v>
      </c>
      <c r="B4566" s="106">
        <v>13</v>
      </c>
      <c r="C4566" s="186">
        <v>3.2717200000000002</v>
      </c>
    </row>
    <row r="4567" spans="1:3" x14ac:dyDescent="0.25">
      <c r="A4567" s="104">
        <v>42559.583333333336</v>
      </c>
      <c r="B4567" s="106">
        <v>14</v>
      </c>
      <c r="C4567" s="186">
        <v>3.67211</v>
      </c>
    </row>
    <row r="4568" spans="1:3" x14ac:dyDescent="0.25">
      <c r="A4568" s="104">
        <v>42559.625</v>
      </c>
      <c r="B4568" s="106">
        <v>15</v>
      </c>
      <c r="C4568" s="186">
        <v>3.68431</v>
      </c>
    </row>
    <row r="4569" spans="1:3" x14ac:dyDescent="0.25">
      <c r="A4569" s="104">
        <v>42559.666666666664</v>
      </c>
      <c r="B4569" s="106">
        <v>16</v>
      </c>
      <c r="C4569" s="186">
        <v>2.6374300000000002</v>
      </c>
    </row>
    <row r="4570" spans="1:3" x14ac:dyDescent="0.25">
      <c r="A4570" s="104">
        <v>42559.708333333336</v>
      </c>
      <c r="B4570" s="106">
        <v>17</v>
      </c>
      <c r="C4570" s="186">
        <v>2.8156099999999999</v>
      </c>
    </row>
    <row r="4571" spans="1:3" x14ac:dyDescent="0.25">
      <c r="A4571" s="104">
        <v>42559.75</v>
      </c>
      <c r="B4571" s="106">
        <v>18</v>
      </c>
      <c r="C4571" s="186">
        <v>3.2781600000000002</v>
      </c>
    </row>
    <row r="4572" spans="1:3" x14ac:dyDescent="0.25">
      <c r="A4572" s="104">
        <v>42559.791666666664</v>
      </c>
      <c r="B4572" s="106">
        <v>19</v>
      </c>
      <c r="C4572" s="186">
        <v>2.3469199999999999</v>
      </c>
    </row>
    <row r="4573" spans="1:3" x14ac:dyDescent="0.25">
      <c r="A4573" s="104">
        <v>42559.833333333336</v>
      </c>
      <c r="B4573" s="106">
        <v>20</v>
      </c>
      <c r="C4573" s="186">
        <v>2.1484999999999999</v>
      </c>
    </row>
    <row r="4574" spans="1:3" x14ac:dyDescent="0.25">
      <c r="A4574" s="104">
        <v>42559.875</v>
      </c>
      <c r="B4574" s="106">
        <v>21</v>
      </c>
      <c r="C4574" s="186">
        <v>2.0742600000000002</v>
      </c>
    </row>
    <row r="4575" spans="1:3" x14ac:dyDescent="0.25">
      <c r="A4575" s="104">
        <v>42559.916666666664</v>
      </c>
      <c r="B4575" s="106">
        <v>22</v>
      </c>
      <c r="C4575" s="186">
        <v>2.08108</v>
      </c>
    </row>
    <row r="4576" spans="1:3" x14ac:dyDescent="0.25">
      <c r="A4576" s="104">
        <v>42559.958333333336</v>
      </c>
      <c r="B4576" s="106">
        <v>23</v>
      </c>
      <c r="C4576" s="186">
        <v>2.0232000000000001</v>
      </c>
    </row>
    <row r="4577" spans="1:3" x14ac:dyDescent="0.25">
      <c r="A4577" s="104">
        <v>42559.958333333336</v>
      </c>
      <c r="B4577" s="106">
        <v>24</v>
      </c>
      <c r="C4577" s="186">
        <v>1.9327099999999999</v>
      </c>
    </row>
    <row r="4578" spans="1:3" x14ac:dyDescent="0.25">
      <c r="A4578" s="104">
        <v>42560.041666666664</v>
      </c>
      <c r="B4578" s="106">
        <v>1</v>
      </c>
      <c r="C4578" s="186">
        <v>2.0984099999999999</v>
      </c>
    </row>
    <row r="4579" spans="1:3" x14ac:dyDescent="0.25">
      <c r="A4579" s="104">
        <v>42560.083333333336</v>
      </c>
      <c r="B4579" s="106">
        <v>2</v>
      </c>
      <c r="C4579" s="186">
        <v>2.0546500000000001</v>
      </c>
    </row>
    <row r="4580" spans="1:3" x14ac:dyDescent="0.25">
      <c r="A4580" s="104">
        <v>42560.125</v>
      </c>
      <c r="B4580" s="106">
        <v>3</v>
      </c>
      <c r="C4580" s="186">
        <v>2.0787300000000002</v>
      </c>
    </row>
    <row r="4581" spans="1:3" x14ac:dyDescent="0.25">
      <c r="A4581" s="104">
        <v>42560.166666666664</v>
      </c>
      <c r="B4581" s="106">
        <v>4</v>
      </c>
      <c r="C4581" s="186">
        <v>1.8380000000000001</v>
      </c>
    </row>
    <row r="4582" spans="1:3" x14ac:dyDescent="0.25">
      <c r="A4582" s="104">
        <v>42560.208333333336</v>
      </c>
      <c r="B4582" s="106">
        <v>5</v>
      </c>
      <c r="C4582" s="186">
        <v>2.1642800000000002</v>
      </c>
    </row>
    <row r="4583" spans="1:3" x14ac:dyDescent="0.25">
      <c r="A4583" s="104">
        <v>42560.25</v>
      </c>
      <c r="B4583" s="106">
        <v>6</v>
      </c>
      <c r="C4583" s="186">
        <v>2.2587999999999999</v>
      </c>
    </row>
    <row r="4584" spans="1:3" x14ac:dyDescent="0.25">
      <c r="A4584" s="104">
        <v>42560.291666666664</v>
      </c>
      <c r="B4584" s="106">
        <v>7</v>
      </c>
      <c r="C4584" s="186">
        <v>2.2812199999999998</v>
      </c>
    </row>
    <row r="4585" spans="1:3" x14ac:dyDescent="0.25">
      <c r="A4585" s="104">
        <v>42560.333333333336</v>
      </c>
      <c r="B4585" s="106">
        <v>8</v>
      </c>
      <c r="C4585" s="186">
        <v>2.2677700000000001</v>
      </c>
    </row>
    <row r="4586" spans="1:3" x14ac:dyDescent="0.25">
      <c r="A4586" s="104">
        <v>42560.375</v>
      </c>
      <c r="B4586" s="106">
        <v>9</v>
      </c>
      <c r="C4586" s="186">
        <v>2.11557</v>
      </c>
    </row>
    <row r="4587" spans="1:3" x14ac:dyDescent="0.25">
      <c r="A4587" s="104">
        <v>42560.416666666664</v>
      </c>
      <c r="B4587" s="106">
        <v>10</v>
      </c>
      <c r="C4587" s="186">
        <v>2.0594999999999999</v>
      </c>
    </row>
    <row r="4588" spans="1:3" x14ac:dyDescent="0.25">
      <c r="A4588" s="104">
        <v>42560.458333333336</v>
      </c>
      <c r="B4588" s="106">
        <v>11</v>
      </c>
      <c r="C4588" s="186">
        <v>2.0297100000000001</v>
      </c>
    </row>
    <row r="4589" spans="1:3" x14ac:dyDescent="0.25">
      <c r="A4589" s="104">
        <v>42560.5</v>
      </c>
      <c r="B4589" s="106">
        <v>12</v>
      </c>
      <c r="C4589" s="186">
        <v>1.9787999999999999</v>
      </c>
    </row>
    <row r="4590" spans="1:3" x14ac:dyDescent="0.25">
      <c r="A4590" s="104">
        <v>42560.541666666664</v>
      </c>
      <c r="B4590" s="106">
        <v>13</v>
      </c>
      <c r="C4590" s="186">
        <v>1.9763999999999999</v>
      </c>
    </row>
    <row r="4591" spans="1:3" x14ac:dyDescent="0.25">
      <c r="A4591" s="104">
        <v>42560.583333333336</v>
      </c>
      <c r="B4591" s="106">
        <v>14</v>
      </c>
      <c r="C4591" s="186">
        <v>1.93072</v>
      </c>
    </row>
    <row r="4592" spans="1:3" x14ac:dyDescent="0.25">
      <c r="A4592" s="104">
        <v>42560.625</v>
      </c>
      <c r="B4592" s="106">
        <v>15</v>
      </c>
      <c r="C4592" s="186">
        <v>1.86138</v>
      </c>
    </row>
    <row r="4593" spans="1:3" x14ac:dyDescent="0.25">
      <c r="A4593" s="104">
        <v>42560.666666666664</v>
      </c>
      <c r="B4593" s="106">
        <v>16</v>
      </c>
      <c r="C4593" s="186">
        <v>1.8850499999999999</v>
      </c>
    </row>
    <row r="4594" spans="1:3" x14ac:dyDescent="0.25">
      <c r="A4594" s="104">
        <v>42560.708333333336</v>
      </c>
      <c r="B4594" s="106">
        <v>17</v>
      </c>
      <c r="C4594" s="186">
        <v>1.9045099999999999</v>
      </c>
    </row>
    <row r="4595" spans="1:3" x14ac:dyDescent="0.25">
      <c r="A4595" s="104">
        <v>42560.75</v>
      </c>
      <c r="B4595" s="106">
        <v>18</v>
      </c>
      <c r="C4595" s="186">
        <v>1.8978299999999999</v>
      </c>
    </row>
    <row r="4596" spans="1:3" x14ac:dyDescent="0.25">
      <c r="A4596" s="104">
        <v>42560.791666666664</v>
      </c>
      <c r="B4596" s="106">
        <v>19</v>
      </c>
      <c r="C4596" s="186">
        <v>1.9135800000000001</v>
      </c>
    </row>
    <row r="4597" spans="1:3" x14ac:dyDescent="0.25">
      <c r="A4597" s="104">
        <v>42560.833333333336</v>
      </c>
      <c r="B4597" s="106">
        <v>20</v>
      </c>
      <c r="C4597" s="186">
        <v>1.8587</v>
      </c>
    </row>
    <row r="4598" spans="1:3" x14ac:dyDescent="0.25">
      <c r="A4598" s="104">
        <v>42560.875</v>
      </c>
      <c r="B4598" s="106">
        <v>21</v>
      </c>
      <c r="C4598" s="186">
        <v>1.9271400000000001</v>
      </c>
    </row>
    <row r="4599" spans="1:3" x14ac:dyDescent="0.25">
      <c r="A4599" s="104">
        <v>42560.916666666664</v>
      </c>
      <c r="B4599" s="106">
        <v>22</v>
      </c>
      <c r="C4599" s="186">
        <v>1.90238</v>
      </c>
    </row>
    <row r="4600" spans="1:3" x14ac:dyDescent="0.25">
      <c r="A4600" s="104">
        <v>42560.958333333336</v>
      </c>
      <c r="B4600" s="106">
        <v>23</v>
      </c>
      <c r="C4600" s="186">
        <v>1.88114</v>
      </c>
    </row>
    <row r="4601" spans="1:3" x14ac:dyDescent="0.25">
      <c r="A4601" s="104">
        <v>42560.958333333336</v>
      </c>
      <c r="B4601" s="106">
        <v>24</v>
      </c>
      <c r="C4601" s="186">
        <v>1.8123100000000001</v>
      </c>
    </row>
    <row r="4602" spans="1:3" x14ac:dyDescent="0.25">
      <c r="A4602" s="104">
        <v>42561.041666666664</v>
      </c>
      <c r="B4602" s="106">
        <v>1</v>
      </c>
      <c r="C4602" s="186">
        <v>1.78827</v>
      </c>
    </row>
    <row r="4603" spans="1:3" x14ac:dyDescent="0.25">
      <c r="A4603" s="104">
        <v>42561.083333333336</v>
      </c>
      <c r="B4603" s="106">
        <v>2</v>
      </c>
      <c r="C4603" s="186">
        <v>1.7361200000000001</v>
      </c>
    </row>
    <row r="4604" spans="1:3" x14ac:dyDescent="0.25">
      <c r="A4604" s="104">
        <v>42561.125</v>
      </c>
      <c r="B4604" s="106">
        <v>3</v>
      </c>
      <c r="C4604" s="186">
        <v>1.7317800000000001</v>
      </c>
    </row>
    <row r="4605" spans="1:3" x14ac:dyDescent="0.25">
      <c r="A4605" s="104">
        <v>42561.166666666664</v>
      </c>
      <c r="B4605" s="106">
        <v>4</v>
      </c>
      <c r="C4605" s="186">
        <v>1.71915</v>
      </c>
    </row>
    <row r="4606" spans="1:3" x14ac:dyDescent="0.25">
      <c r="A4606" s="104">
        <v>42561.208333333336</v>
      </c>
      <c r="B4606" s="106">
        <v>5</v>
      </c>
      <c r="C4606" s="186">
        <v>1.7261200000000001</v>
      </c>
    </row>
    <row r="4607" spans="1:3" x14ac:dyDescent="0.25">
      <c r="A4607" s="104">
        <v>42561.25</v>
      </c>
      <c r="B4607" s="106">
        <v>6</v>
      </c>
      <c r="C4607" s="186">
        <v>1.6403099999999999</v>
      </c>
    </row>
    <row r="4608" spans="1:3" x14ac:dyDescent="0.25">
      <c r="A4608" s="104">
        <v>42561.291666666664</v>
      </c>
      <c r="B4608" s="106">
        <v>7</v>
      </c>
      <c r="C4608" s="186">
        <v>1.7254799999999999</v>
      </c>
    </row>
    <row r="4609" spans="1:3" x14ac:dyDescent="0.25">
      <c r="A4609" s="104">
        <v>42561.333333333336</v>
      </c>
      <c r="B4609" s="106">
        <v>8</v>
      </c>
      <c r="C4609" s="186">
        <v>1.7339800000000001</v>
      </c>
    </row>
    <row r="4610" spans="1:3" x14ac:dyDescent="0.25">
      <c r="A4610" s="104">
        <v>42561.375</v>
      </c>
      <c r="B4610" s="106">
        <v>9</v>
      </c>
      <c r="C4610" s="186">
        <v>1.69997</v>
      </c>
    </row>
    <row r="4611" spans="1:3" x14ac:dyDescent="0.25">
      <c r="A4611" s="104">
        <v>42561.416666666664</v>
      </c>
      <c r="B4611" s="106">
        <v>10</v>
      </c>
      <c r="C4611" s="186">
        <v>1.6939500000000001</v>
      </c>
    </row>
    <row r="4612" spans="1:3" x14ac:dyDescent="0.25">
      <c r="A4612" s="104">
        <v>42561.458333333336</v>
      </c>
      <c r="B4612" s="106">
        <v>11</v>
      </c>
      <c r="C4612" s="186">
        <v>1.70031</v>
      </c>
    </row>
    <row r="4613" spans="1:3" x14ac:dyDescent="0.25">
      <c r="A4613" s="104">
        <v>42561.5</v>
      </c>
      <c r="B4613" s="106">
        <v>12</v>
      </c>
      <c r="C4613" s="186">
        <v>1.714</v>
      </c>
    </row>
    <row r="4614" spans="1:3" x14ac:dyDescent="0.25">
      <c r="A4614" s="104">
        <v>42561.541666666664</v>
      </c>
      <c r="B4614" s="106">
        <v>13</v>
      </c>
      <c r="C4614" s="186">
        <v>1.78284</v>
      </c>
    </row>
    <row r="4615" spans="1:3" x14ac:dyDescent="0.25">
      <c r="A4615" s="104">
        <v>42561.583333333336</v>
      </c>
      <c r="B4615" s="106">
        <v>14</v>
      </c>
      <c r="C4615" s="186">
        <v>1.82497</v>
      </c>
    </row>
    <row r="4616" spans="1:3" x14ac:dyDescent="0.25">
      <c r="A4616" s="104">
        <v>42561.625</v>
      </c>
      <c r="B4616" s="106">
        <v>15</v>
      </c>
      <c r="C4616" s="186">
        <v>1.90049</v>
      </c>
    </row>
    <row r="4617" spans="1:3" x14ac:dyDescent="0.25">
      <c r="A4617" s="104">
        <v>42561.666666666664</v>
      </c>
      <c r="B4617" s="106">
        <v>16</v>
      </c>
      <c r="C4617" s="186">
        <v>1.95024</v>
      </c>
    </row>
    <row r="4618" spans="1:3" x14ac:dyDescent="0.25">
      <c r="A4618" s="104">
        <v>42561.708333333336</v>
      </c>
      <c r="B4618" s="106">
        <v>17</v>
      </c>
      <c r="C4618" s="186">
        <v>2.0400999999999998</v>
      </c>
    </row>
    <row r="4619" spans="1:3" x14ac:dyDescent="0.25">
      <c r="A4619" s="104">
        <v>42561.75</v>
      </c>
      <c r="B4619" s="106">
        <v>18</v>
      </c>
      <c r="C4619" s="186">
        <v>2.0459299999999998</v>
      </c>
    </row>
    <row r="4620" spans="1:3" x14ac:dyDescent="0.25">
      <c r="A4620" s="104">
        <v>42561.791666666664</v>
      </c>
      <c r="B4620" s="106">
        <v>19</v>
      </c>
      <c r="C4620" s="186">
        <v>2.0321799999999999</v>
      </c>
    </row>
    <row r="4621" spans="1:3" x14ac:dyDescent="0.25">
      <c r="A4621" s="104">
        <v>42561.833333333336</v>
      </c>
      <c r="B4621" s="106">
        <v>20</v>
      </c>
      <c r="C4621" s="186">
        <v>1.9497199999999999</v>
      </c>
    </row>
    <row r="4622" spans="1:3" x14ac:dyDescent="0.25">
      <c r="A4622" s="104">
        <v>42561.875</v>
      </c>
      <c r="B4622" s="106">
        <v>21</v>
      </c>
      <c r="C4622" s="186">
        <v>2.00596</v>
      </c>
    </row>
    <row r="4623" spans="1:3" x14ac:dyDescent="0.25">
      <c r="A4623" s="104">
        <v>42561.916666666664</v>
      </c>
      <c r="B4623" s="106">
        <v>22</v>
      </c>
      <c r="C4623" s="186">
        <v>1.96255</v>
      </c>
    </row>
    <row r="4624" spans="1:3" x14ac:dyDescent="0.25">
      <c r="A4624" s="104">
        <v>42561.958333333336</v>
      </c>
      <c r="B4624" s="106">
        <v>23</v>
      </c>
      <c r="C4624" s="186">
        <v>1.93391</v>
      </c>
    </row>
    <row r="4625" spans="1:3" x14ac:dyDescent="0.25">
      <c r="A4625" s="104">
        <v>42561.958333333336</v>
      </c>
      <c r="B4625" s="106">
        <v>24</v>
      </c>
      <c r="C4625" s="186">
        <v>1.83094</v>
      </c>
    </row>
    <row r="4626" spans="1:3" x14ac:dyDescent="0.25">
      <c r="A4626" s="104">
        <v>42562.041666666664</v>
      </c>
      <c r="B4626" s="106">
        <v>1</v>
      </c>
      <c r="C4626" s="186">
        <v>1.8217300000000001</v>
      </c>
    </row>
    <row r="4627" spans="1:3" x14ac:dyDescent="0.25">
      <c r="A4627" s="104">
        <v>42562.083333333336</v>
      </c>
      <c r="B4627" s="106">
        <v>2</v>
      </c>
      <c r="C4627" s="186">
        <v>1.75654</v>
      </c>
    </row>
    <row r="4628" spans="1:3" x14ac:dyDescent="0.25">
      <c r="A4628" s="104">
        <v>42562.125</v>
      </c>
      <c r="B4628" s="106">
        <v>3</v>
      </c>
      <c r="C4628" s="186">
        <v>1.7596400000000001</v>
      </c>
    </row>
    <row r="4629" spans="1:3" x14ac:dyDescent="0.25">
      <c r="A4629" s="104">
        <v>42562.166666666664</v>
      </c>
      <c r="B4629" s="106">
        <v>4</v>
      </c>
      <c r="C4629" s="186">
        <v>1.8699399999999999</v>
      </c>
    </row>
    <row r="4630" spans="1:3" x14ac:dyDescent="0.25">
      <c r="A4630" s="104">
        <v>42562.208333333336</v>
      </c>
      <c r="B4630" s="106">
        <v>5</v>
      </c>
      <c r="C4630" s="186">
        <v>2.2911199999999998</v>
      </c>
    </row>
    <row r="4631" spans="1:3" x14ac:dyDescent="0.25">
      <c r="A4631" s="104">
        <v>42562.25</v>
      </c>
      <c r="B4631" s="106">
        <v>6</v>
      </c>
      <c r="C4631" s="186">
        <v>2.5316700000000001</v>
      </c>
    </row>
    <row r="4632" spans="1:3" x14ac:dyDescent="0.25">
      <c r="A4632" s="104">
        <v>42562.291666666664</v>
      </c>
      <c r="B4632" s="106">
        <v>7</v>
      </c>
      <c r="C4632" s="186">
        <v>3.0832299999999999</v>
      </c>
    </row>
    <row r="4633" spans="1:3" x14ac:dyDescent="0.25">
      <c r="A4633" s="104">
        <v>42562.333333333336</v>
      </c>
      <c r="B4633" s="106">
        <v>8</v>
      </c>
      <c r="C4633" s="186">
        <v>3.4494500000000001</v>
      </c>
    </row>
    <row r="4634" spans="1:3" x14ac:dyDescent="0.25">
      <c r="A4634" s="104">
        <v>42562.375</v>
      </c>
      <c r="B4634" s="106">
        <v>9</v>
      </c>
      <c r="C4634" s="186">
        <v>3.6082900000000002</v>
      </c>
    </row>
    <row r="4635" spans="1:3" x14ac:dyDescent="0.25">
      <c r="A4635" s="104">
        <v>42562.416666666664</v>
      </c>
      <c r="B4635" s="106">
        <v>10</v>
      </c>
      <c r="C4635" s="186">
        <v>3.6410800000000001</v>
      </c>
    </row>
    <row r="4636" spans="1:3" x14ac:dyDescent="0.25">
      <c r="A4636" s="104">
        <v>42562.458333333336</v>
      </c>
      <c r="B4636" s="106">
        <v>11</v>
      </c>
      <c r="C4636" s="186">
        <v>3.5374500000000002</v>
      </c>
    </row>
    <row r="4637" spans="1:3" x14ac:dyDescent="0.25">
      <c r="A4637" s="104">
        <v>42562.5</v>
      </c>
      <c r="B4637" s="106">
        <v>12</v>
      </c>
      <c r="C4637" s="186">
        <v>3.6543700000000001</v>
      </c>
    </row>
    <row r="4638" spans="1:3" x14ac:dyDescent="0.25">
      <c r="A4638" s="104">
        <v>42562.541666666664</v>
      </c>
      <c r="B4638" s="106">
        <v>13</v>
      </c>
      <c r="C4638" s="186">
        <v>3.7536700000000001</v>
      </c>
    </row>
    <row r="4639" spans="1:3" x14ac:dyDescent="0.25">
      <c r="A4639" s="104">
        <v>42562.583333333336</v>
      </c>
      <c r="B4639" s="106">
        <v>14</v>
      </c>
      <c r="C4639" s="186">
        <v>3.6505399999999999</v>
      </c>
    </row>
    <row r="4640" spans="1:3" x14ac:dyDescent="0.25">
      <c r="A4640" s="104">
        <v>42562.625</v>
      </c>
      <c r="B4640" s="106">
        <v>15</v>
      </c>
      <c r="C4640" s="186">
        <v>3.2564000000000002</v>
      </c>
    </row>
    <row r="4641" spans="1:3" x14ac:dyDescent="0.25">
      <c r="A4641" s="104">
        <v>42562.666666666664</v>
      </c>
      <c r="B4641" s="106">
        <v>16</v>
      </c>
      <c r="C4641" s="186">
        <v>2.7972600000000001</v>
      </c>
    </row>
    <row r="4642" spans="1:3" x14ac:dyDescent="0.25">
      <c r="A4642" s="104">
        <v>42562.708333333336</v>
      </c>
      <c r="B4642" s="106">
        <v>17</v>
      </c>
      <c r="C4642" s="186">
        <v>2.7848899999999999</v>
      </c>
    </row>
    <row r="4643" spans="1:3" x14ac:dyDescent="0.25">
      <c r="A4643" s="104">
        <v>42562.75</v>
      </c>
      <c r="B4643" s="106">
        <v>18</v>
      </c>
      <c r="C4643" s="186">
        <v>2.5445600000000002</v>
      </c>
    </row>
    <row r="4644" spans="1:3" x14ac:dyDescent="0.25">
      <c r="A4644" s="104">
        <v>42562.791666666664</v>
      </c>
      <c r="B4644" s="106">
        <v>19</v>
      </c>
      <c r="C4644" s="186">
        <v>2.4440200000000001</v>
      </c>
    </row>
    <row r="4645" spans="1:3" x14ac:dyDescent="0.25">
      <c r="A4645" s="104">
        <v>42562.833333333336</v>
      </c>
      <c r="B4645" s="106">
        <v>20</v>
      </c>
      <c r="C4645" s="186">
        <v>2.31962</v>
      </c>
    </row>
    <row r="4646" spans="1:3" x14ac:dyDescent="0.25">
      <c r="A4646" s="104">
        <v>42562.875</v>
      </c>
      <c r="B4646" s="106">
        <v>21</v>
      </c>
      <c r="C4646" s="186">
        <v>2.1954400000000001</v>
      </c>
    </row>
    <row r="4647" spans="1:3" x14ac:dyDescent="0.25">
      <c r="A4647" s="104">
        <v>42562.916666666664</v>
      </c>
      <c r="B4647" s="106">
        <v>22</v>
      </c>
      <c r="C4647" s="186">
        <v>2.1438700000000002</v>
      </c>
    </row>
    <row r="4648" spans="1:3" x14ac:dyDescent="0.25">
      <c r="A4648" s="104">
        <v>42562.958333333336</v>
      </c>
      <c r="B4648" s="106">
        <v>23</v>
      </c>
      <c r="C4648" s="186">
        <v>2.0914000000000001</v>
      </c>
    </row>
    <row r="4649" spans="1:3" x14ac:dyDescent="0.25">
      <c r="A4649" s="104">
        <v>42562.958333333336</v>
      </c>
      <c r="B4649" s="106">
        <v>24</v>
      </c>
      <c r="C4649" s="186">
        <v>1.97315</v>
      </c>
    </row>
    <row r="4650" spans="1:3" x14ac:dyDescent="0.25">
      <c r="A4650" s="104">
        <v>42563.041666666664</v>
      </c>
      <c r="B4650" s="106">
        <v>1</v>
      </c>
      <c r="C4650" s="186">
        <v>1.9365000000000001</v>
      </c>
    </row>
    <row r="4651" spans="1:3" x14ac:dyDescent="0.25">
      <c r="A4651" s="104">
        <v>42563.083333333336</v>
      </c>
      <c r="B4651" s="106">
        <v>2</v>
      </c>
      <c r="C4651" s="186">
        <v>1.8641799999999999</v>
      </c>
    </row>
    <row r="4652" spans="1:3" x14ac:dyDescent="0.25">
      <c r="A4652" s="104">
        <v>42563.125</v>
      </c>
      <c r="B4652" s="106">
        <v>3</v>
      </c>
      <c r="C4652" s="186">
        <v>1.8750800000000001</v>
      </c>
    </row>
    <row r="4653" spans="1:3" x14ac:dyDescent="0.25">
      <c r="A4653" s="104">
        <v>42563.166666666664</v>
      </c>
      <c r="B4653" s="106">
        <v>4</v>
      </c>
      <c r="C4653" s="186">
        <v>1.9825999999999999</v>
      </c>
    </row>
    <row r="4654" spans="1:3" x14ac:dyDescent="0.25">
      <c r="A4654" s="104">
        <v>42563.208333333336</v>
      </c>
      <c r="B4654" s="106">
        <v>5</v>
      </c>
      <c r="C4654" s="186">
        <v>2.42361</v>
      </c>
    </row>
    <row r="4655" spans="1:3" x14ac:dyDescent="0.25">
      <c r="A4655" s="104">
        <v>42563.25</v>
      </c>
      <c r="B4655" s="106">
        <v>6</v>
      </c>
      <c r="C4655" s="186">
        <v>2.6584500000000002</v>
      </c>
    </row>
    <row r="4656" spans="1:3" x14ac:dyDescent="0.25">
      <c r="A4656" s="104">
        <v>42563.291666666664</v>
      </c>
      <c r="B4656" s="106">
        <v>7</v>
      </c>
      <c r="C4656" s="186">
        <v>3.1410900000000002</v>
      </c>
    </row>
    <row r="4657" spans="1:3" x14ac:dyDescent="0.25">
      <c r="A4657" s="104">
        <v>42563.333333333336</v>
      </c>
      <c r="B4657" s="106">
        <v>8</v>
      </c>
      <c r="C4657" s="186">
        <v>3.4223499999999998</v>
      </c>
    </row>
    <row r="4658" spans="1:3" x14ac:dyDescent="0.25">
      <c r="A4658" s="104">
        <v>42563.375</v>
      </c>
      <c r="B4658" s="106">
        <v>9</v>
      </c>
      <c r="C4658" s="186">
        <v>3.5750899999999999</v>
      </c>
    </row>
    <row r="4659" spans="1:3" x14ac:dyDescent="0.25">
      <c r="A4659" s="104">
        <v>42563.416666666664</v>
      </c>
      <c r="B4659" s="106">
        <v>10</v>
      </c>
      <c r="C4659" s="186">
        <v>3.6314500000000001</v>
      </c>
    </row>
    <row r="4660" spans="1:3" x14ac:dyDescent="0.25">
      <c r="A4660" s="104">
        <v>42563.458333333336</v>
      </c>
      <c r="B4660" s="106">
        <v>11</v>
      </c>
      <c r="C4660" s="186">
        <v>3.5196399999999999</v>
      </c>
    </row>
    <row r="4661" spans="1:3" x14ac:dyDescent="0.25">
      <c r="A4661" s="104">
        <v>42563.5</v>
      </c>
      <c r="B4661" s="106">
        <v>12</v>
      </c>
      <c r="C4661" s="186">
        <v>3.3643999999999998</v>
      </c>
    </row>
    <row r="4662" spans="1:3" x14ac:dyDescent="0.25">
      <c r="A4662" s="104">
        <v>42563.541666666664</v>
      </c>
      <c r="B4662" s="106">
        <v>13</v>
      </c>
      <c r="C4662" s="186">
        <v>3.5066899999999999</v>
      </c>
    </row>
    <row r="4663" spans="1:3" x14ac:dyDescent="0.25">
      <c r="A4663" s="104">
        <v>42563.583333333336</v>
      </c>
      <c r="B4663" s="106">
        <v>14</v>
      </c>
      <c r="C4663" s="186">
        <v>3.2622900000000001</v>
      </c>
    </row>
    <row r="4664" spans="1:3" x14ac:dyDescent="0.25">
      <c r="A4664" s="104">
        <v>42563.625</v>
      </c>
      <c r="B4664" s="106">
        <v>15</v>
      </c>
      <c r="C4664" s="186">
        <v>3.15984</v>
      </c>
    </row>
    <row r="4665" spans="1:3" x14ac:dyDescent="0.25">
      <c r="A4665" s="104">
        <v>42563.666666666664</v>
      </c>
      <c r="B4665" s="106">
        <v>16</v>
      </c>
      <c r="C4665" s="186">
        <v>2.6697899999999999</v>
      </c>
    </row>
    <row r="4666" spans="1:3" x14ac:dyDescent="0.25">
      <c r="A4666" s="104">
        <v>42563.708333333336</v>
      </c>
      <c r="B4666" s="106">
        <v>17</v>
      </c>
      <c r="C4666" s="186">
        <v>2.5556100000000002</v>
      </c>
    </row>
    <row r="4667" spans="1:3" x14ac:dyDescent="0.25">
      <c r="A4667" s="104">
        <v>42563.75</v>
      </c>
      <c r="B4667" s="106">
        <v>18</v>
      </c>
      <c r="C4667" s="186">
        <v>2.2008999999999999</v>
      </c>
    </row>
    <row r="4668" spans="1:3" x14ac:dyDescent="0.25">
      <c r="A4668" s="104">
        <v>42563.791666666664</v>
      </c>
      <c r="B4668" s="106">
        <v>19</v>
      </c>
      <c r="C4668" s="186">
        <v>2.1452800000000001</v>
      </c>
    </row>
    <row r="4669" spans="1:3" x14ac:dyDescent="0.25">
      <c r="A4669" s="104">
        <v>42563.833333333336</v>
      </c>
      <c r="B4669" s="106">
        <v>20</v>
      </c>
      <c r="C4669" s="186">
        <v>2.1023299999999998</v>
      </c>
    </row>
    <row r="4670" spans="1:3" x14ac:dyDescent="0.25">
      <c r="A4670" s="104">
        <v>42563.875</v>
      </c>
      <c r="B4670" s="106">
        <v>21</v>
      </c>
      <c r="C4670" s="186">
        <v>2.0939700000000001</v>
      </c>
    </row>
    <row r="4671" spans="1:3" x14ac:dyDescent="0.25">
      <c r="A4671" s="104">
        <v>42563.916666666664</v>
      </c>
      <c r="B4671" s="106">
        <v>22</v>
      </c>
      <c r="C4671" s="186">
        <v>2.0662500000000001</v>
      </c>
    </row>
    <row r="4672" spans="1:3" x14ac:dyDescent="0.25">
      <c r="A4672" s="104">
        <v>42563.958333333336</v>
      </c>
      <c r="B4672" s="106">
        <v>23</v>
      </c>
      <c r="C4672" s="186">
        <v>2.07768</v>
      </c>
    </row>
    <row r="4673" spans="1:3" x14ac:dyDescent="0.25">
      <c r="A4673" s="104">
        <v>42563.958333333336</v>
      </c>
      <c r="B4673" s="106">
        <v>24</v>
      </c>
      <c r="C4673" s="186">
        <v>1.9419999999999999</v>
      </c>
    </row>
    <row r="4674" spans="1:3" x14ac:dyDescent="0.25">
      <c r="A4674" s="104">
        <v>42564.041666666664</v>
      </c>
      <c r="B4674" s="106">
        <v>1</v>
      </c>
      <c r="C4674" s="186">
        <v>1.9043399999999999</v>
      </c>
    </row>
    <row r="4675" spans="1:3" x14ac:dyDescent="0.25">
      <c r="A4675" s="104">
        <v>42564.083333333336</v>
      </c>
      <c r="B4675" s="106">
        <v>2</v>
      </c>
      <c r="C4675" s="186">
        <v>1.8299399999999999</v>
      </c>
    </row>
    <row r="4676" spans="1:3" x14ac:dyDescent="0.25">
      <c r="A4676" s="104">
        <v>42564.125</v>
      </c>
      <c r="B4676" s="106">
        <v>3</v>
      </c>
      <c r="C4676" s="186">
        <v>1.84541</v>
      </c>
    </row>
    <row r="4677" spans="1:3" x14ac:dyDescent="0.25">
      <c r="A4677" s="104">
        <v>42564.166666666664</v>
      </c>
      <c r="B4677" s="106">
        <v>4</v>
      </c>
      <c r="C4677" s="186">
        <v>1.95319</v>
      </c>
    </row>
    <row r="4678" spans="1:3" x14ac:dyDescent="0.25">
      <c r="A4678" s="104">
        <v>42564.208333333336</v>
      </c>
      <c r="B4678" s="106">
        <v>5</v>
      </c>
      <c r="C4678" s="186">
        <v>2.2664599999999999</v>
      </c>
    </row>
    <row r="4679" spans="1:3" x14ac:dyDescent="0.25">
      <c r="A4679" s="104">
        <v>42564.25</v>
      </c>
      <c r="B4679" s="106">
        <v>6</v>
      </c>
      <c r="C4679" s="186">
        <v>2.6364000000000001</v>
      </c>
    </row>
    <row r="4680" spans="1:3" x14ac:dyDescent="0.25">
      <c r="A4680" s="104">
        <v>42564.291666666664</v>
      </c>
      <c r="B4680" s="106">
        <v>7</v>
      </c>
      <c r="C4680" s="186">
        <v>3.2595299999999998</v>
      </c>
    </row>
    <row r="4681" spans="1:3" x14ac:dyDescent="0.25">
      <c r="A4681" s="104">
        <v>42564.333333333336</v>
      </c>
      <c r="B4681" s="106">
        <v>8</v>
      </c>
      <c r="C4681" s="186">
        <v>3.4707400000000002</v>
      </c>
    </row>
    <row r="4682" spans="1:3" x14ac:dyDescent="0.25">
      <c r="A4682" s="104">
        <v>42564.375</v>
      </c>
      <c r="B4682" s="106">
        <v>9</v>
      </c>
      <c r="C4682" s="186">
        <v>3.4183599999999998</v>
      </c>
    </row>
    <row r="4683" spans="1:3" x14ac:dyDescent="0.25">
      <c r="A4683" s="104">
        <v>42564.416666666664</v>
      </c>
      <c r="B4683" s="106">
        <v>10</v>
      </c>
      <c r="C4683" s="186">
        <v>3.4820500000000001</v>
      </c>
    </row>
    <row r="4684" spans="1:3" x14ac:dyDescent="0.25">
      <c r="A4684" s="104">
        <v>42564.458333333336</v>
      </c>
      <c r="B4684" s="106">
        <v>11</v>
      </c>
      <c r="C4684" s="186">
        <v>3.42957</v>
      </c>
    </row>
    <row r="4685" spans="1:3" x14ac:dyDescent="0.25">
      <c r="A4685" s="104">
        <v>42564.5</v>
      </c>
      <c r="B4685" s="106">
        <v>12</v>
      </c>
      <c r="C4685" s="186">
        <v>3.3231799999999998</v>
      </c>
    </row>
    <row r="4686" spans="1:3" x14ac:dyDescent="0.25">
      <c r="A4686" s="104">
        <v>42564.541666666664</v>
      </c>
      <c r="B4686" s="106">
        <v>13</v>
      </c>
      <c r="C4686" s="186">
        <v>3.4990299999999999</v>
      </c>
    </row>
    <row r="4687" spans="1:3" x14ac:dyDescent="0.25">
      <c r="A4687" s="104">
        <v>42564.583333333336</v>
      </c>
      <c r="B4687" s="106">
        <v>14</v>
      </c>
      <c r="C4687" s="186">
        <v>3.4620600000000001</v>
      </c>
    </row>
    <row r="4688" spans="1:3" x14ac:dyDescent="0.25">
      <c r="A4688" s="104">
        <v>42564.625</v>
      </c>
      <c r="B4688" s="106">
        <v>15</v>
      </c>
      <c r="C4688" s="186">
        <v>3.2980999999999998</v>
      </c>
    </row>
    <row r="4689" spans="1:3" x14ac:dyDescent="0.25">
      <c r="A4689" s="104">
        <v>42564.666666666664</v>
      </c>
      <c r="B4689" s="106">
        <v>16</v>
      </c>
      <c r="C4689" s="186">
        <v>2.9857300000000002</v>
      </c>
    </row>
    <row r="4690" spans="1:3" x14ac:dyDescent="0.25">
      <c r="A4690" s="104">
        <v>42564.708333333336</v>
      </c>
      <c r="B4690" s="106">
        <v>17</v>
      </c>
      <c r="C4690" s="186">
        <v>2.84422</v>
      </c>
    </row>
    <row r="4691" spans="1:3" x14ac:dyDescent="0.25">
      <c r="A4691" s="104">
        <v>42564.75</v>
      </c>
      <c r="B4691" s="106">
        <v>18</v>
      </c>
      <c r="C4691" s="186">
        <v>2.5421200000000002</v>
      </c>
    </row>
    <row r="4692" spans="1:3" x14ac:dyDescent="0.25">
      <c r="A4692" s="104">
        <v>42564.791666666664</v>
      </c>
      <c r="B4692" s="106">
        <v>19</v>
      </c>
      <c r="C4692" s="186">
        <v>2.4176500000000001</v>
      </c>
    </row>
    <row r="4693" spans="1:3" x14ac:dyDescent="0.25">
      <c r="A4693" s="104">
        <v>42564.833333333336</v>
      </c>
      <c r="B4693" s="106">
        <v>20</v>
      </c>
      <c r="C4693" s="186">
        <v>2.32511</v>
      </c>
    </row>
    <row r="4694" spans="1:3" x14ac:dyDescent="0.25">
      <c r="A4694" s="104">
        <v>42564.875</v>
      </c>
      <c r="B4694" s="106">
        <v>21</v>
      </c>
      <c r="C4694" s="186">
        <v>2.3118500000000002</v>
      </c>
    </row>
    <row r="4695" spans="1:3" x14ac:dyDescent="0.25">
      <c r="A4695" s="104">
        <v>42564.916666666664</v>
      </c>
      <c r="B4695" s="106">
        <v>22</v>
      </c>
      <c r="C4695" s="186">
        <v>2.2616800000000001</v>
      </c>
    </row>
    <row r="4696" spans="1:3" x14ac:dyDescent="0.25">
      <c r="A4696" s="104">
        <v>42564.958333333336</v>
      </c>
      <c r="B4696" s="106">
        <v>23</v>
      </c>
      <c r="C4696" s="186">
        <v>2.1309999999999998</v>
      </c>
    </row>
    <row r="4697" spans="1:3" x14ac:dyDescent="0.25">
      <c r="A4697" s="104">
        <v>42564.958333333336</v>
      </c>
      <c r="B4697" s="106">
        <v>24</v>
      </c>
      <c r="C4697" s="186">
        <v>2.0169100000000002</v>
      </c>
    </row>
    <row r="4698" spans="1:3" x14ac:dyDescent="0.25">
      <c r="A4698" s="104">
        <v>42565.041666666664</v>
      </c>
      <c r="B4698" s="106">
        <v>1</v>
      </c>
      <c r="C4698" s="186">
        <v>1.9532</v>
      </c>
    </row>
    <row r="4699" spans="1:3" x14ac:dyDescent="0.25">
      <c r="A4699" s="104">
        <v>42565.083333333336</v>
      </c>
      <c r="B4699" s="106">
        <v>2</v>
      </c>
      <c r="C4699" s="186">
        <v>1.84859</v>
      </c>
    </row>
    <row r="4700" spans="1:3" x14ac:dyDescent="0.25">
      <c r="A4700" s="104">
        <v>42565.125</v>
      </c>
      <c r="B4700" s="106">
        <v>3</v>
      </c>
      <c r="C4700" s="186">
        <v>1.85907</v>
      </c>
    </row>
    <row r="4701" spans="1:3" x14ac:dyDescent="0.25">
      <c r="A4701" s="104">
        <v>42565.166666666664</v>
      </c>
      <c r="B4701" s="106">
        <v>4</v>
      </c>
      <c r="C4701" s="186">
        <v>1.96312</v>
      </c>
    </row>
    <row r="4702" spans="1:3" x14ac:dyDescent="0.25">
      <c r="A4702" s="104">
        <v>42565.208333333336</v>
      </c>
      <c r="B4702" s="106">
        <v>5</v>
      </c>
      <c r="C4702" s="186">
        <v>2.2857699999999999</v>
      </c>
    </row>
    <row r="4703" spans="1:3" x14ac:dyDescent="0.25">
      <c r="A4703" s="104">
        <v>42565.25</v>
      </c>
      <c r="B4703" s="106">
        <v>6</v>
      </c>
      <c r="C4703" s="186">
        <v>2.6587200000000002</v>
      </c>
    </row>
    <row r="4704" spans="1:3" x14ac:dyDescent="0.25">
      <c r="A4704" s="104">
        <v>42565.291666666664</v>
      </c>
      <c r="B4704" s="106">
        <v>7</v>
      </c>
      <c r="C4704" s="186">
        <v>3.26837</v>
      </c>
    </row>
    <row r="4705" spans="1:3" x14ac:dyDescent="0.25">
      <c r="A4705" s="104">
        <v>42565.333333333336</v>
      </c>
      <c r="B4705" s="106">
        <v>8</v>
      </c>
      <c r="C4705" s="186">
        <v>3.5371199999999998</v>
      </c>
    </row>
    <row r="4706" spans="1:3" x14ac:dyDescent="0.25">
      <c r="A4706" s="104">
        <v>42565.375</v>
      </c>
      <c r="B4706" s="106">
        <v>9</v>
      </c>
      <c r="C4706" s="186">
        <v>3.47044</v>
      </c>
    </row>
    <row r="4707" spans="1:3" x14ac:dyDescent="0.25">
      <c r="A4707" s="104">
        <v>42565.416666666664</v>
      </c>
      <c r="B4707" s="106">
        <v>10</v>
      </c>
      <c r="C4707" s="186">
        <v>3.5918299999999999</v>
      </c>
    </row>
    <row r="4708" spans="1:3" x14ac:dyDescent="0.25">
      <c r="A4708" s="104">
        <v>42565.458333333336</v>
      </c>
      <c r="B4708" s="106">
        <v>11</v>
      </c>
      <c r="C4708" s="186">
        <v>3.4752100000000001</v>
      </c>
    </row>
    <row r="4709" spans="1:3" x14ac:dyDescent="0.25">
      <c r="A4709" s="104">
        <v>42565.5</v>
      </c>
      <c r="B4709" s="106">
        <v>12</v>
      </c>
      <c r="C4709" s="186">
        <v>3.38524</v>
      </c>
    </row>
    <row r="4710" spans="1:3" x14ac:dyDescent="0.25">
      <c r="A4710" s="104">
        <v>42565.541666666664</v>
      </c>
      <c r="B4710" s="106">
        <v>13</v>
      </c>
      <c r="C4710" s="186">
        <v>3.53268</v>
      </c>
    </row>
    <row r="4711" spans="1:3" x14ac:dyDescent="0.25">
      <c r="A4711" s="104">
        <v>42565.583333333336</v>
      </c>
      <c r="B4711" s="106">
        <v>14</v>
      </c>
      <c r="C4711" s="186">
        <v>3.4069600000000002</v>
      </c>
    </row>
    <row r="4712" spans="1:3" x14ac:dyDescent="0.25">
      <c r="A4712" s="104">
        <v>42565.625</v>
      </c>
      <c r="B4712" s="106">
        <v>15</v>
      </c>
      <c r="C4712" s="186">
        <v>3.0865399999999998</v>
      </c>
    </row>
    <row r="4713" spans="1:3" x14ac:dyDescent="0.25">
      <c r="A4713" s="104">
        <v>42565.666666666664</v>
      </c>
      <c r="B4713" s="106">
        <v>16</v>
      </c>
      <c r="C4713" s="186">
        <v>2.68635</v>
      </c>
    </row>
    <row r="4714" spans="1:3" x14ac:dyDescent="0.25">
      <c r="A4714" s="104">
        <v>42565.708333333336</v>
      </c>
      <c r="B4714" s="106">
        <v>17</v>
      </c>
      <c r="C4714" s="186">
        <v>2.44197</v>
      </c>
    </row>
    <row r="4715" spans="1:3" x14ac:dyDescent="0.25">
      <c r="A4715" s="104">
        <v>42565.75</v>
      </c>
      <c r="B4715" s="106">
        <v>18</v>
      </c>
      <c r="C4715" s="186">
        <v>2.1772</v>
      </c>
    </row>
    <row r="4716" spans="1:3" x14ac:dyDescent="0.25">
      <c r="A4716" s="104">
        <v>42565.791666666664</v>
      </c>
      <c r="B4716" s="106">
        <v>19</v>
      </c>
      <c r="C4716" s="186">
        <v>2.16167</v>
      </c>
    </row>
    <row r="4717" spans="1:3" x14ac:dyDescent="0.25">
      <c r="A4717" s="104">
        <v>42565.833333333336</v>
      </c>
      <c r="B4717" s="106">
        <v>20</v>
      </c>
      <c r="C4717" s="186">
        <v>2.0412699999999999</v>
      </c>
    </row>
    <row r="4718" spans="1:3" x14ac:dyDescent="0.25">
      <c r="A4718" s="104">
        <v>42565.875</v>
      </c>
      <c r="B4718" s="106">
        <v>21</v>
      </c>
      <c r="C4718" s="186">
        <v>2.0569899999999999</v>
      </c>
    </row>
    <row r="4719" spans="1:3" x14ac:dyDescent="0.25">
      <c r="A4719" s="104">
        <v>42565.916666666664</v>
      </c>
      <c r="B4719" s="106">
        <v>22</v>
      </c>
      <c r="C4719" s="186">
        <v>1.9964999999999999</v>
      </c>
    </row>
    <row r="4720" spans="1:3" x14ac:dyDescent="0.25">
      <c r="A4720" s="104">
        <v>42565.958333333336</v>
      </c>
      <c r="B4720" s="106">
        <v>23</v>
      </c>
      <c r="C4720" s="186">
        <v>1.9422999999999999</v>
      </c>
    </row>
    <row r="4721" spans="1:3" x14ac:dyDescent="0.25">
      <c r="A4721" s="104">
        <v>42565.958333333336</v>
      </c>
      <c r="B4721" s="106">
        <v>24</v>
      </c>
      <c r="C4721" s="186">
        <v>1.85239</v>
      </c>
    </row>
    <row r="4722" spans="1:3" x14ac:dyDescent="0.25">
      <c r="A4722" s="104">
        <v>42566.041666666664</v>
      </c>
      <c r="B4722" s="106">
        <v>1</v>
      </c>
      <c r="C4722" s="186">
        <v>1.8301000000000001</v>
      </c>
    </row>
    <row r="4723" spans="1:3" x14ac:dyDescent="0.25">
      <c r="A4723" s="104">
        <v>42566.083333333336</v>
      </c>
      <c r="B4723" s="106">
        <v>2</v>
      </c>
      <c r="C4723" s="186">
        <v>1.75949</v>
      </c>
    </row>
    <row r="4724" spans="1:3" x14ac:dyDescent="0.25">
      <c r="A4724" s="104">
        <v>42566.125</v>
      </c>
      <c r="B4724" s="106">
        <v>3</v>
      </c>
      <c r="C4724" s="186">
        <v>1.77519</v>
      </c>
    </row>
    <row r="4725" spans="1:3" x14ac:dyDescent="0.25">
      <c r="A4725" s="104">
        <v>42566.166666666664</v>
      </c>
      <c r="B4725" s="106">
        <v>4</v>
      </c>
      <c r="C4725" s="186">
        <v>1.8877600000000001</v>
      </c>
    </row>
    <row r="4726" spans="1:3" x14ac:dyDescent="0.25">
      <c r="A4726" s="104">
        <v>42566.208333333336</v>
      </c>
      <c r="B4726" s="106">
        <v>5</v>
      </c>
      <c r="C4726" s="186">
        <v>2.21177</v>
      </c>
    </row>
    <row r="4727" spans="1:3" x14ac:dyDescent="0.25">
      <c r="A4727" s="104">
        <v>42566.25</v>
      </c>
      <c r="B4727" s="106">
        <v>6</v>
      </c>
      <c r="C4727" s="186">
        <v>2.6363400000000001</v>
      </c>
    </row>
    <row r="4728" spans="1:3" x14ac:dyDescent="0.25">
      <c r="A4728" s="104">
        <v>42566.291666666664</v>
      </c>
      <c r="B4728" s="106">
        <v>7</v>
      </c>
      <c r="C4728" s="186">
        <v>3.2601200000000001</v>
      </c>
    </row>
    <row r="4729" spans="1:3" x14ac:dyDescent="0.25">
      <c r="A4729" s="104">
        <v>42566.333333333336</v>
      </c>
      <c r="B4729" s="106">
        <v>8</v>
      </c>
      <c r="C4729" s="186">
        <v>3.3944800000000002</v>
      </c>
    </row>
    <row r="4730" spans="1:3" x14ac:dyDescent="0.25">
      <c r="A4730" s="104">
        <v>42566.375</v>
      </c>
      <c r="B4730" s="106">
        <v>9</v>
      </c>
      <c r="C4730" s="186">
        <v>3.6089699999999998</v>
      </c>
    </row>
    <row r="4731" spans="1:3" x14ac:dyDescent="0.25">
      <c r="A4731" s="104">
        <v>42566.416666666664</v>
      </c>
      <c r="B4731" s="106">
        <v>10</v>
      </c>
      <c r="C4731" s="186">
        <v>3.4909300000000001</v>
      </c>
    </row>
    <row r="4732" spans="1:3" x14ac:dyDescent="0.25">
      <c r="A4732" s="104">
        <v>42566.458333333336</v>
      </c>
      <c r="B4732" s="106">
        <v>11</v>
      </c>
      <c r="C4732" s="186">
        <v>3.32822</v>
      </c>
    </row>
    <row r="4733" spans="1:3" x14ac:dyDescent="0.25">
      <c r="A4733" s="104">
        <v>42566.5</v>
      </c>
      <c r="B4733" s="106">
        <v>12</v>
      </c>
      <c r="C4733" s="186">
        <v>3.2338300000000002</v>
      </c>
    </row>
    <row r="4734" spans="1:3" x14ac:dyDescent="0.25">
      <c r="A4734" s="104">
        <v>42566.541666666664</v>
      </c>
      <c r="B4734" s="106">
        <v>13</v>
      </c>
      <c r="C4734" s="186">
        <v>3.2570999999999999</v>
      </c>
    </row>
    <row r="4735" spans="1:3" x14ac:dyDescent="0.25">
      <c r="A4735" s="104">
        <v>42566.583333333336</v>
      </c>
      <c r="B4735" s="106">
        <v>14</v>
      </c>
      <c r="C4735" s="186">
        <v>3.0855800000000002</v>
      </c>
    </row>
    <row r="4736" spans="1:3" x14ac:dyDescent="0.25">
      <c r="A4736" s="104">
        <v>42566.625</v>
      </c>
      <c r="B4736" s="106">
        <v>15</v>
      </c>
      <c r="C4736" s="186">
        <v>2.88388</v>
      </c>
    </row>
    <row r="4737" spans="1:3" x14ac:dyDescent="0.25">
      <c r="A4737" s="104">
        <v>42566.666666666664</v>
      </c>
      <c r="B4737" s="106">
        <v>16</v>
      </c>
      <c r="C4737" s="186">
        <v>2.3544399999999999</v>
      </c>
    </row>
    <row r="4738" spans="1:3" x14ac:dyDescent="0.25">
      <c r="A4738" s="104">
        <v>42566.708333333336</v>
      </c>
      <c r="B4738" s="106">
        <v>17</v>
      </c>
      <c r="C4738" s="186">
        <v>2.1898599999999999</v>
      </c>
    </row>
    <row r="4739" spans="1:3" x14ac:dyDescent="0.25">
      <c r="A4739" s="104">
        <v>42566.75</v>
      </c>
      <c r="B4739" s="106">
        <v>18</v>
      </c>
      <c r="C4739" s="186">
        <v>1.98169</v>
      </c>
    </row>
    <row r="4740" spans="1:3" x14ac:dyDescent="0.25">
      <c r="A4740" s="104">
        <v>42566.791666666664</v>
      </c>
      <c r="B4740" s="106">
        <v>19</v>
      </c>
      <c r="C4740" s="186">
        <v>1.97573</v>
      </c>
    </row>
    <row r="4741" spans="1:3" x14ac:dyDescent="0.25">
      <c r="A4741" s="104">
        <v>42566.833333333336</v>
      </c>
      <c r="B4741" s="106">
        <v>20</v>
      </c>
      <c r="C4741" s="186">
        <v>1.9634400000000001</v>
      </c>
    </row>
    <row r="4742" spans="1:3" x14ac:dyDescent="0.25">
      <c r="A4742" s="104">
        <v>42566.875</v>
      </c>
      <c r="B4742" s="106">
        <v>21</v>
      </c>
      <c r="C4742" s="186">
        <v>2.0032199999999998</v>
      </c>
    </row>
    <row r="4743" spans="1:3" x14ac:dyDescent="0.25">
      <c r="A4743" s="104">
        <v>42566.916666666664</v>
      </c>
      <c r="B4743" s="106">
        <v>22</v>
      </c>
      <c r="C4743" s="186">
        <v>1.9811099999999999</v>
      </c>
    </row>
    <row r="4744" spans="1:3" x14ac:dyDescent="0.25">
      <c r="A4744" s="104">
        <v>42566.958333333336</v>
      </c>
      <c r="B4744" s="106">
        <v>23</v>
      </c>
      <c r="C4744" s="186">
        <v>1.92713</v>
      </c>
    </row>
    <row r="4745" spans="1:3" x14ac:dyDescent="0.25">
      <c r="A4745" s="104">
        <v>42566.958333333336</v>
      </c>
      <c r="B4745" s="106">
        <v>24</v>
      </c>
      <c r="C4745" s="186">
        <v>1.85511</v>
      </c>
    </row>
    <row r="4746" spans="1:3" x14ac:dyDescent="0.25">
      <c r="A4746" s="104">
        <v>42567.041666666664</v>
      </c>
      <c r="B4746" s="106">
        <v>1</v>
      </c>
      <c r="C4746" s="186">
        <v>1.8447899999999999</v>
      </c>
    </row>
    <row r="4747" spans="1:3" x14ac:dyDescent="0.25">
      <c r="A4747" s="104">
        <v>42567.083333333336</v>
      </c>
      <c r="B4747" s="106">
        <v>2</v>
      </c>
      <c r="C4747" s="186">
        <v>1.76457</v>
      </c>
    </row>
    <row r="4748" spans="1:3" x14ac:dyDescent="0.25">
      <c r="A4748" s="104">
        <v>42567.125</v>
      </c>
      <c r="B4748" s="106">
        <v>3</v>
      </c>
      <c r="C4748" s="186">
        <v>1.7517199999999999</v>
      </c>
    </row>
    <row r="4749" spans="1:3" x14ac:dyDescent="0.25">
      <c r="A4749" s="104">
        <v>42567.166666666664</v>
      </c>
      <c r="B4749" s="106">
        <v>4</v>
      </c>
      <c r="C4749" s="186">
        <v>1.744</v>
      </c>
    </row>
    <row r="4750" spans="1:3" x14ac:dyDescent="0.25">
      <c r="A4750" s="104">
        <v>42567.208333333336</v>
      </c>
      <c r="B4750" s="106">
        <v>5</v>
      </c>
      <c r="C4750" s="186">
        <v>2.01553</v>
      </c>
    </row>
    <row r="4751" spans="1:3" x14ac:dyDescent="0.25">
      <c r="A4751" s="104">
        <v>42567.25</v>
      </c>
      <c r="B4751" s="106">
        <v>6</v>
      </c>
      <c r="C4751" s="186">
        <v>1.9001300000000001</v>
      </c>
    </row>
    <row r="4752" spans="1:3" x14ac:dyDescent="0.25">
      <c r="A4752" s="104">
        <v>42567.291666666664</v>
      </c>
      <c r="B4752" s="106">
        <v>7</v>
      </c>
      <c r="C4752" s="186">
        <v>2.0257100000000001</v>
      </c>
    </row>
    <row r="4753" spans="1:3" x14ac:dyDescent="0.25">
      <c r="A4753" s="104">
        <v>42567.333333333336</v>
      </c>
      <c r="B4753" s="106">
        <v>8</v>
      </c>
      <c r="C4753" s="186">
        <v>2.1187200000000002</v>
      </c>
    </row>
    <row r="4754" spans="1:3" x14ac:dyDescent="0.25">
      <c r="A4754" s="104">
        <v>42567.375</v>
      </c>
      <c r="B4754" s="106">
        <v>9</v>
      </c>
      <c r="C4754" s="186">
        <v>2.07558</v>
      </c>
    </row>
    <row r="4755" spans="1:3" x14ac:dyDescent="0.25">
      <c r="A4755" s="104">
        <v>42567.416666666664</v>
      </c>
      <c r="B4755" s="106">
        <v>10</v>
      </c>
      <c r="C4755" s="186">
        <v>2.0196900000000002</v>
      </c>
    </row>
    <row r="4756" spans="1:3" x14ac:dyDescent="0.25">
      <c r="A4756" s="104">
        <v>42567.458333333336</v>
      </c>
      <c r="B4756" s="106">
        <v>11</v>
      </c>
      <c r="C4756" s="186">
        <v>1.86317</v>
      </c>
    </row>
    <row r="4757" spans="1:3" x14ac:dyDescent="0.25">
      <c r="A4757" s="104">
        <v>42567.5</v>
      </c>
      <c r="B4757" s="106">
        <v>12</v>
      </c>
      <c r="C4757" s="186">
        <v>1.7487999999999999</v>
      </c>
    </row>
    <row r="4758" spans="1:3" x14ac:dyDescent="0.25">
      <c r="A4758" s="104">
        <v>42567.541666666664</v>
      </c>
      <c r="B4758" s="106">
        <v>13</v>
      </c>
      <c r="C4758" s="186">
        <v>1.6450800000000001</v>
      </c>
    </row>
    <row r="4759" spans="1:3" x14ac:dyDescent="0.25">
      <c r="A4759" s="104">
        <v>42567.583333333336</v>
      </c>
      <c r="B4759" s="106">
        <v>14</v>
      </c>
      <c r="C4759" s="186">
        <v>1.64829</v>
      </c>
    </row>
    <row r="4760" spans="1:3" x14ac:dyDescent="0.25">
      <c r="A4760" s="104">
        <v>42567.625</v>
      </c>
      <c r="B4760" s="106">
        <v>15</v>
      </c>
      <c r="C4760" s="186">
        <v>1.7201500000000001</v>
      </c>
    </row>
    <row r="4761" spans="1:3" x14ac:dyDescent="0.25">
      <c r="A4761" s="104">
        <v>42567.666666666664</v>
      </c>
      <c r="B4761" s="106">
        <v>16</v>
      </c>
      <c r="C4761" s="186">
        <v>1.7688900000000001</v>
      </c>
    </row>
    <row r="4762" spans="1:3" x14ac:dyDescent="0.25">
      <c r="A4762" s="104">
        <v>42567.708333333336</v>
      </c>
      <c r="B4762" s="106">
        <v>17</v>
      </c>
      <c r="C4762" s="186">
        <v>1.75034</v>
      </c>
    </row>
    <row r="4763" spans="1:3" x14ac:dyDescent="0.25">
      <c r="A4763" s="104">
        <v>42567.75</v>
      </c>
      <c r="B4763" s="106">
        <v>18</v>
      </c>
      <c r="C4763" s="186">
        <v>1.7770999999999999</v>
      </c>
    </row>
    <row r="4764" spans="1:3" x14ac:dyDescent="0.25">
      <c r="A4764" s="104">
        <v>42567.791666666664</v>
      </c>
      <c r="B4764" s="106">
        <v>19</v>
      </c>
      <c r="C4764" s="186">
        <v>1.7931999999999999</v>
      </c>
    </row>
    <row r="4765" spans="1:3" x14ac:dyDescent="0.25">
      <c r="A4765" s="104">
        <v>42567.833333333336</v>
      </c>
      <c r="B4765" s="106">
        <v>20</v>
      </c>
      <c r="C4765" s="186">
        <v>1.8298000000000001</v>
      </c>
    </row>
    <row r="4766" spans="1:3" x14ac:dyDescent="0.25">
      <c r="A4766" s="104">
        <v>42567.875</v>
      </c>
      <c r="B4766" s="106">
        <v>21</v>
      </c>
      <c r="C4766" s="186">
        <v>1.91028</v>
      </c>
    </row>
    <row r="4767" spans="1:3" x14ac:dyDescent="0.25">
      <c r="A4767" s="104">
        <v>42567.916666666664</v>
      </c>
      <c r="B4767" s="106">
        <v>22</v>
      </c>
      <c r="C4767" s="186">
        <v>1.8874599999999999</v>
      </c>
    </row>
    <row r="4768" spans="1:3" x14ac:dyDescent="0.25">
      <c r="A4768" s="104">
        <v>42567.958333333336</v>
      </c>
      <c r="B4768" s="106">
        <v>23</v>
      </c>
      <c r="C4768" s="186">
        <v>1.8543000000000001</v>
      </c>
    </row>
    <row r="4769" spans="1:3" x14ac:dyDescent="0.25">
      <c r="A4769" s="104">
        <v>42567.958333333336</v>
      </c>
      <c r="B4769" s="106">
        <v>24</v>
      </c>
      <c r="C4769" s="186">
        <v>1.8067</v>
      </c>
    </row>
    <row r="4770" spans="1:3" x14ac:dyDescent="0.25">
      <c r="A4770" s="104">
        <v>42568.041666666664</v>
      </c>
      <c r="B4770" s="106">
        <v>1</v>
      </c>
      <c r="C4770" s="186">
        <v>1.8051200000000001</v>
      </c>
    </row>
    <row r="4771" spans="1:3" x14ac:dyDescent="0.25">
      <c r="A4771" s="104">
        <v>42568.083333333336</v>
      </c>
      <c r="B4771" s="106">
        <v>2</v>
      </c>
      <c r="C4771" s="186">
        <v>1.7360599999999999</v>
      </c>
    </row>
    <row r="4772" spans="1:3" x14ac:dyDescent="0.25">
      <c r="A4772" s="104">
        <v>42568.125</v>
      </c>
      <c r="B4772" s="106">
        <v>3</v>
      </c>
      <c r="C4772" s="186">
        <v>1.73776</v>
      </c>
    </row>
    <row r="4773" spans="1:3" x14ac:dyDescent="0.25">
      <c r="A4773" s="104">
        <v>42568.166666666664</v>
      </c>
      <c r="B4773" s="106">
        <v>4</v>
      </c>
      <c r="C4773" s="186">
        <v>1.73722</v>
      </c>
    </row>
    <row r="4774" spans="1:3" x14ac:dyDescent="0.25">
      <c r="A4774" s="104">
        <v>42568.208333333336</v>
      </c>
      <c r="B4774" s="106">
        <v>5</v>
      </c>
      <c r="C4774" s="186">
        <v>1.79288</v>
      </c>
    </row>
    <row r="4775" spans="1:3" x14ac:dyDescent="0.25">
      <c r="A4775" s="104">
        <v>42568.25</v>
      </c>
      <c r="B4775" s="106">
        <v>6</v>
      </c>
      <c r="C4775" s="186">
        <v>1.70357</v>
      </c>
    </row>
    <row r="4776" spans="1:3" x14ac:dyDescent="0.25">
      <c r="A4776" s="104">
        <v>42568.291666666664</v>
      </c>
      <c r="B4776" s="106">
        <v>7</v>
      </c>
      <c r="C4776" s="186">
        <v>1.8152699999999999</v>
      </c>
    </row>
    <row r="4777" spans="1:3" x14ac:dyDescent="0.25">
      <c r="A4777" s="104">
        <v>42568.333333333336</v>
      </c>
      <c r="B4777" s="106">
        <v>8</v>
      </c>
      <c r="C4777" s="186">
        <v>1.8171900000000001</v>
      </c>
    </row>
    <row r="4778" spans="1:3" x14ac:dyDescent="0.25">
      <c r="A4778" s="104">
        <v>42568.375</v>
      </c>
      <c r="B4778" s="106">
        <v>9</v>
      </c>
      <c r="C4778" s="186">
        <v>1.7576499999999999</v>
      </c>
    </row>
    <row r="4779" spans="1:3" x14ac:dyDescent="0.25">
      <c r="A4779" s="104">
        <v>42568.416666666664</v>
      </c>
      <c r="B4779" s="106">
        <v>10</v>
      </c>
      <c r="C4779" s="186">
        <v>1.6696599999999999</v>
      </c>
    </row>
    <row r="4780" spans="1:3" x14ac:dyDescent="0.25">
      <c r="A4780" s="104">
        <v>42568.458333333336</v>
      </c>
      <c r="B4780" s="106">
        <v>11</v>
      </c>
      <c r="C4780" s="186">
        <v>1.5975600000000001</v>
      </c>
    </row>
    <row r="4781" spans="1:3" x14ac:dyDescent="0.25">
      <c r="A4781" s="104">
        <v>42568.5</v>
      </c>
      <c r="B4781" s="106">
        <v>12</v>
      </c>
      <c r="C4781" s="186">
        <v>1.58525</v>
      </c>
    </row>
    <row r="4782" spans="1:3" x14ac:dyDescent="0.25">
      <c r="A4782" s="104">
        <v>42568.541666666664</v>
      </c>
      <c r="B4782" s="106">
        <v>13</v>
      </c>
      <c r="C4782" s="186">
        <v>1.6168800000000001</v>
      </c>
    </row>
    <row r="4783" spans="1:3" x14ac:dyDescent="0.25">
      <c r="A4783" s="104">
        <v>42568.583333333336</v>
      </c>
      <c r="B4783" s="106">
        <v>14</v>
      </c>
      <c r="C4783" s="186">
        <v>1.64106</v>
      </c>
    </row>
    <row r="4784" spans="1:3" x14ac:dyDescent="0.25">
      <c r="A4784" s="104">
        <v>42568.625</v>
      </c>
      <c r="B4784" s="106">
        <v>15</v>
      </c>
      <c r="C4784" s="186">
        <v>1.68638</v>
      </c>
    </row>
    <row r="4785" spans="1:3" x14ac:dyDescent="0.25">
      <c r="A4785" s="104">
        <v>42568.666666666664</v>
      </c>
      <c r="B4785" s="106">
        <v>16</v>
      </c>
      <c r="C4785" s="186">
        <v>1.7374499999999999</v>
      </c>
    </row>
    <row r="4786" spans="1:3" x14ac:dyDescent="0.25">
      <c r="A4786" s="104">
        <v>42568.708333333336</v>
      </c>
      <c r="B4786" s="106">
        <v>17</v>
      </c>
      <c r="C4786" s="186">
        <v>1.7723800000000001</v>
      </c>
    </row>
    <row r="4787" spans="1:3" x14ac:dyDescent="0.25">
      <c r="A4787" s="104">
        <v>42568.75</v>
      </c>
      <c r="B4787" s="106">
        <v>18</v>
      </c>
      <c r="C4787" s="186">
        <v>1.819</v>
      </c>
    </row>
    <row r="4788" spans="1:3" x14ac:dyDescent="0.25">
      <c r="A4788" s="104">
        <v>42568.791666666664</v>
      </c>
      <c r="B4788" s="106">
        <v>19</v>
      </c>
      <c r="C4788" s="186">
        <v>1.8332200000000001</v>
      </c>
    </row>
    <row r="4789" spans="1:3" x14ac:dyDescent="0.25">
      <c r="A4789" s="104">
        <v>42568.833333333336</v>
      </c>
      <c r="B4789" s="106">
        <v>20</v>
      </c>
      <c r="C4789" s="186">
        <v>1.8719600000000001</v>
      </c>
    </row>
    <row r="4790" spans="1:3" x14ac:dyDescent="0.25">
      <c r="A4790" s="104">
        <v>42568.875</v>
      </c>
      <c r="B4790" s="106">
        <v>21</v>
      </c>
      <c r="C4790" s="186">
        <v>1.9663999999999999</v>
      </c>
    </row>
    <row r="4791" spans="1:3" x14ac:dyDescent="0.25">
      <c r="A4791" s="104">
        <v>42568.916666666664</v>
      </c>
      <c r="B4791" s="106">
        <v>22</v>
      </c>
      <c r="C4791" s="186">
        <v>1.9249799999999999</v>
      </c>
    </row>
    <row r="4792" spans="1:3" x14ac:dyDescent="0.25">
      <c r="A4792" s="104">
        <v>42568.958333333336</v>
      </c>
      <c r="B4792" s="106">
        <v>23</v>
      </c>
      <c r="C4792" s="186">
        <v>1.8993100000000001</v>
      </c>
    </row>
    <row r="4793" spans="1:3" x14ac:dyDescent="0.25">
      <c r="A4793" s="104">
        <v>42568.958333333336</v>
      </c>
      <c r="B4793" s="106">
        <v>24</v>
      </c>
      <c r="C4793" s="186">
        <v>1.80396</v>
      </c>
    </row>
    <row r="4794" spans="1:3" x14ac:dyDescent="0.25">
      <c r="A4794" s="104">
        <v>42569.041666666664</v>
      </c>
      <c r="B4794" s="106">
        <v>1</v>
      </c>
      <c r="C4794" s="186">
        <v>1.7865899999999999</v>
      </c>
    </row>
    <row r="4795" spans="1:3" x14ac:dyDescent="0.25">
      <c r="A4795" s="104">
        <v>42569.083333333336</v>
      </c>
      <c r="B4795" s="106">
        <v>2</v>
      </c>
      <c r="C4795" s="186">
        <v>1.7234400000000001</v>
      </c>
    </row>
    <row r="4796" spans="1:3" x14ac:dyDescent="0.25">
      <c r="A4796" s="104">
        <v>42569.125</v>
      </c>
      <c r="B4796" s="106">
        <v>3</v>
      </c>
      <c r="C4796" s="186">
        <v>1.7379500000000001</v>
      </c>
    </row>
    <row r="4797" spans="1:3" x14ac:dyDescent="0.25">
      <c r="A4797" s="104">
        <v>42569.166666666664</v>
      </c>
      <c r="B4797" s="106">
        <v>4</v>
      </c>
      <c r="C4797" s="186">
        <v>1.8465</v>
      </c>
    </row>
    <row r="4798" spans="1:3" x14ac:dyDescent="0.25">
      <c r="A4798" s="104">
        <v>42569.208333333336</v>
      </c>
      <c r="B4798" s="106">
        <v>5</v>
      </c>
      <c r="C4798" s="186">
        <v>2.2203499999999998</v>
      </c>
    </row>
    <row r="4799" spans="1:3" x14ac:dyDescent="0.25">
      <c r="A4799" s="104">
        <v>42569.25</v>
      </c>
      <c r="B4799" s="106">
        <v>6</v>
      </c>
      <c r="C4799" s="186">
        <v>2.6591300000000002</v>
      </c>
    </row>
    <row r="4800" spans="1:3" x14ac:dyDescent="0.25">
      <c r="A4800" s="104">
        <v>42569.291666666664</v>
      </c>
      <c r="B4800" s="106">
        <v>7</v>
      </c>
      <c r="C4800" s="186">
        <v>3.22174</v>
      </c>
    </row>
    <row r="4801" spans="1:3" x14ac:dyDescent="0.25">
      <c r="A4801" s="104">
        <v>42569.333333333336</v>
      </c>
      <c r="B4801" s="106">
        <v>8</v>
      </c>
      <c r="C4801" s="186">
        <v>3.5388199999999999</v>
      </c>
    </row>
    <row r="4802" spans="1:3" x14ac:dyDescent="0.25">
      <c r="A4802" s="104">
        <v>42569.375</v>
      </c>
      <c r="B4802" s="106">
        <v>9</v>
      </c>
      <c r="C4802" s="186">
        <v>3.98773</v>
      </c>
    </row>
    <row r="4803" spans="1:3" x14ac:dyDescent="0.25">
      <c r="A4803" s="104">
        <v>42569.416666666664</v>
      </c>
      <c r="B4803" s="106">
        <v>10</v>
      </c>
      <c r="C4803" s="186">
        <v>3.8715799999999998</v>
      </c>
    </row>
    <row r="4804" spans="1:3" x14ac:dyDescent="0.25">
      <c r="A4804" s="104">
        <v>42569.458333333336</v>
      </c>
      <c r="B4804" s="106">
        <v>11</v>
      </c>
      <c r="C4804" s="186">
        <v>3.8175300000000001</v>
      </c>
    </row>
    <row r="4805" spans="1:3" x14ac:dyDescent="0.25">
      <c r="A4805" s="104">
        <v>42569.5</v>
      </c>
      <c r="B4805" s="106">
        <v>12</v>
      </c>
      <c r="C4805" s="186">
        <v>3.8248700000000002</v>
      </c>
    </row>
    <row r="4806" spans="1:3" x14ac:dyDescent="0.25">
      <c r="A4806" s="104">
        <v>42569.541666666664</v>
      </c>
      <c r="B4806" s="106">
        <v>13</v>
      </c>
      <c r="C4806" s="186">
        <v>3.9114599999999999</v>
      </c>
    </row>
    <row r="4807" spans="1:3" x14ac:dyDescent="0.25">
      <c r="A4807" s="104">
        <v>42569.583333333336</v>
      </c>
      <c r="B4807" s="106">
        <v>14</v>
      </c>
      <c r="C4807" s="186">
        <v>3.8400799999999999</v>
      </c>
    </row>
    <row r="4808" spans="1:3" x14ac:dyDescent="0.25">
      <c r="A4808" s="104">
        <v>42569.625</v>
      </c>
      <c r="B4808" s="106">
        <v>15</v>
      </c>
      <c r="C4808" s="186">
        <v>3.8865699999999999</v>
      </c>
    </row>
    <row r="4809" spans="1:3" x14ac:dyDescent="0.25">
      <c r="A4809" s="104">
        <v>42569.666666666664</v>
      </c>
      <c r="B4809" s="106">
        <v>16</v>
      </c>
      <c r="C4809" s="186">
        <v>3.6362199999999998</v>
      </c>
    </row>
    <row r="4810" spans="1:3" x14ac:dyDescent="0.25">
      <c r="A4810" s="104">
        <v>42569.708333333336</v>
      </c>
      <c r="B4810" s="106">
        <v>17</v>
      </c>
      <c r="C4810" s="186">
        <v>2.7568999999999999</v>
      </c>
    </row>
    <row r="4811" spans="1:3" x14ac:dyDescent="0.25">
      <c r="A4811" s="104">
        <v>42569.75</v>
      </c>
      <c r="B4811" s="106">
        <v>18</v>
      </c>
      <c r="C4811" s="186">
        <v>2.4451499999999999</v>
      </c>
    </row>
    <row r="4812" spans="1:3" x14ac:dyDescent="0.25">
      <c r="A4812" s="104">
        <v>42569.791666666664</v>
      </c>
      <c r="B4812" s="106">
        <v>19</v>
      </c>
      <c r="C4812" s="186">
        <v>2.3622200000000002</v>
      </c>
    </row>
    <row r="4813" spans="1:3" x14ac:dyDescent="0.25">
      <c r="A4813" s="104">
        <v>42569.833333333336</v>
      </c>
      <c r="B4813" s="106">
        <v>20</v>
      </c>
      <c r="C4813" s="186">
        <v>2.3448899999999999</v>
      </c>
    </row>
    <row r="4814" spans="1:3" x14ac:dyDescent="0.25">
      <c r="A4814" s="104">
        <v>42569.875</v>
      </c>
      <c r="B4814" s="106">
        <v>21</v>
      </c>
      <c r="C4814" s="186">
        <v>2.3897200000000001</v>
      </c>
    </row>
    <row r="4815" spans="1:3" x14ac:dyDescent="0.25">
      <c r="A4815" s="104">
        <v>42569.916666666664</v>
      </c>
      <c r="B4815" s="106">
        <v>22</v>
      </c>
      <c r="C4815" s="186">
        <v>2.3567900000000002</v>
      </c>
    </row>
    <row r="4816" spans="1:3" x14ac:dyDescent="0.25">
      <c r="A4816" s="104">
        <v>42569.958333333336</v>
      </c>
      <c r="B4816" s="106">
        <v>23</v>
      </c>
      <c r="C4816" s="186">
        <v>2.28308</v>
      </c>
    </row>
    <row r="4817" spans="1:3" x14ac:dyDescent="0.25">
      <c r="A4817" s="104">
        <v>42569.958333333336</v>
      </c>
      <c r="B4817" s="106">
        <v>24</v>
      </c>
      <c r="C4817" s="186">
        <v>2.1258499999999998</v>
      </c>
    </row>
    <row r="4818" spans="1:3" x14ac:dyDescent="0.25">
      <c r="A4818" s="104">
        <v>42570.041666666664</v>
      </c>
      <c r="B4818" s="106">
        <v>1</v>
      </c>
      <c r="C4818" s="186">
        <v>2.24701</v>
      </c>
    </row>
    <row r="4819" spans="1:3" x14ac:dyDescent="0.25">
      <c r="A4819" s="104">
        <v>42570.083333333336</v>
      </c>
      <c r="B4819" s="106">
        <v>2</v>
      </c>
      <c r="C4819" s="186">
        <v>2.2416200000000002</v>
      </c>
    </row>
    <row r="4820" spans="1:3" x14ac:dyDescent="0.25">
      <c r="A4820" s="104">
        <v>42570.125</v>
      </c>
      <c r="B4820" s="106">
        <v>3</v>
      </c>
      <c r="C4820" s="186">
        <v>2.2192699999999999</v>
      </c>
    </row>
    <row r="4821" spans="1:3" x14ac:dyDescent="0.25">
      <c r="A4821" s="104">
        <v>42570.166666666664</v>
      </c>
      <c r="B4821" s="106">
        <v>4</v>
      </c>
      <c r="C4821" s="186">
        <v>2.1231</v>
      </c>
    </row>
    <row r="4822" spans="1:3" x14ac:dyDescent="0.25">
      <c r="A4822" s="104">
        <v>42570.208333333336</v>
      </c>
      <c r="B4822" s="106">
        <v>5</v>
      </c>
      <c r="C4822" s="186">
        <v>2.863</v>
      </c>
    </row>
    <row r="4823" spans="1:3" x14ac:dyDescent="0.25">
      <c r="A4823" s="104">
        <v>42570.25</v>
      </c>
      <c r="B4823" s="106">
        <v>6</v>
      </c>
      <c r="C4823" s="186">
        <v>2.9911300000000001</v>
      </c>
    </row>
    <row r="4824" spans="1:3" x14ac:dyDescent="0.25">
      <c r="A4824" s="104">
        <v>42570.291666666664</v>
      </c>
      <c r="B4824" s="106">
        <v>7</v>
      </c>
      <c r="C4824" s="186">
        <v>3.48719</v>
      </c>
    </row>
    <row r="4825" spans="1:3" x14ac:dyDescent="0.25">
      <c r="A4825" s="104">
        <v>42570.333333333336</v>
      </c>
      <c r="B4825" s="106">
        <v>8</v>
      </c>
      <c r="C4825" s="186">
        <v>3.8864200000000002</v>
      </c>
    </row>
    <row r="4826" spans="1:3" x14ac:dyDescent="0.25">
      <c r="A4826" s="104">
        <v>42570.375</v>
      </c>
      <c r="B4826" s="106">
        <v>9</v>
      </c>
      <c r="C4826" s="186">
        <v>3.9698899999999999</v>
      </c>
    </row>
    <row r="4827" spans="1:3" x14ac:dyDescent="0.25">
      <c r="A4827" s="104">
        <v>42570.416666666664</v>
      </c>
      <c r="B4827" s="106">
        <v>10</v>
      </c>
      <c r="C4827" s="186">
        <v>3.92211</v>
      </c>
    </row>
    <row r="4828" spans="1:3" x14ac:dyDescent="0.25">
      <c r="A4828" s="104">
        <v>42570.458333333336</v>
      </c>
      <c r="B4828" s="106">
        <v>11</v>
      </c>
      <c r="C4828" s="186">
        <v>3.87764</v>
      </c>
    </row>
    <row r="4829" spans="1:3" x14ac:dyDescent="0.25">
      <c r="A4829" s="104">
        <v>42570.5</v>
      </c>
      <c r="B4829" s="106">
        <v>12</v>
      </c>
      <c r="C4829" s="186">
        <v>3.6524100000000002</v>
      </c>
    </row>
    <row r="4830" spans="1:3" x14ac:dyDescent="0.25">
      <c r="A4830" s="104">
        <v>42570.541666666664</v>
      </c>
      <c r="B4830" s="106">
        <v>13</v>
      </c>
      <c r="C4830" s="186">
        <v>3.7075</v>
      </c>
    </row>
    <row r="4831" spans="1:3" x14ac:dyDescent="0.25">
      <c r="A4831" s="104">
        <v>42570.583333333336</v>
      </c>
      <c r="B4831" s="106">
        <v>14</v>
      </c>
      <c r="C4831" s="186">
        <v>3.62087</v>
      </c>
    </row>
    <row r="4832" spans="1:3" x14ac:dyDescent="0.25">
      <c r="A4832" s="104">
        <v>42570.625</v>
      </c>
      <c r="B4832" s="106">
        <v>15</v>
      </c>
      <c r="C4832" s="186">
        <v>3.50101</v>
      </c>
    </row>
    <row r="4833" spans="1:3" x14ac:dyDescent="0.25">
      <c r="A4833" s="104">
        <v>42570.666666666664</v>
      </c>
      <c r="B4833" s="106">
        <v>16</v>
      </c>
      <c r="C4833" s="186">
        <v>2.9784199999999998</v>
      </c>
    </row>
    <row r="4834" spans="1:3" x14ac:dyDescent="0.25">
      <c r="A4834" s="104">
        <v>42570.708333333336</v>
      </c>
      <c r="B4834" s="106">
        <v>17</v>
      </c>
      <c r="C4834" s="186">
        <v>2.8067500000000001</v>
      </c>
    </row>
    <row r="4835" spans="1:3" x14ac:dyDescent="0.25">
      <c r="A4835" s="104">
        <v>42570.75</v>
      </c>
      <c r="B4835" s="106">
        <v>18</v>
      </c>
      <c r="C4835" s="186">
        <v>2.5571000000000002</v>
      </c>
    </row>
    <row r="4836" spans="1:3" x14ac:dyDescent="0.25">
      <c r="A4836" s="104">
        <v>42570.791666666664</v>
      </c>
      <c r="B4836" s="106">
        <v>19</v>
      </c>
      <c r="C4836" s="186">
        <v>2.46008</v>
      </c>
    </row>
    <row r="4837" spans="1:3" x14ac:dyDescent="0.25">
      <c r="A4837" s="104">
        <v>42570.833333333336</v>
      </c>
      <c r="B4837" s="106">
        <v>20</v>
      </c>
      <c r="C4837" s="186">
        <v>2.3792200000000001</v>
      </c>
    </row>
    <row r="4838" spans="1:3" x14ac:dyDescent="0.25">
      <c r="A4838" s="104">
        <v>42570.875</v>
      </c>
      <c r="B4838" s="106">
        <v>21</v>
      </c>
      <c r="C4838" s="186">
        <v>2.3580800000000002</v>
      </c>
    </row>
    <row r="4839" spans="1:3" x14ac:dyDescent="0.25">
      <c r="A4839" s="104">
        <v>42570.916666666664</v>
      </c>
      <c r="B4839" s="106">
        <v>22</v>
      </c>
      <c r="C4839" s="186">
        <v>2.34293</v>
      </c>
    </row>
    <row r="4840" spans="1:3" x14ac:dyDescent="0.25">
      <c r="A4840" s="104">
        <v>42570.958333333336</v>
      </c>
      <c r="B4840" s="106">
        <v>23</v>
      </c>
      <c r="C4840" s="186">
        <v>2.3218800000000002</v>
      </c>
    </row>
    <row r="4841" spans="1:3" x14ac:dyDescent="0.25">
      <c r="A4841" s="104">
        <v>42570.958333333336</v>
      </c>
      <c r="B4841" s="106">
        <v>24</v>
      </c>
      <c r="C4841" s="186">
        <v>2.2421199999999999</v>
      </c>
    </row>
    <row r="4842" spans="1:3" x14ac:dyDescent="0.25">
      <c r="A4842" s="104">
        <v>42571.041666666664</v>
      </c>
      <c r="B4842" s="106">
        <v>1</v>
      </c>
      <c r="C4842" s="186">
        <v>2.1948099999999999</v>
      </c>
    </row>
    <row r="4843" spans="1:3" x14ac:dyDescent="0.25">
      <c r="A4843" s="104">
        <v>42571.083333333336</v>
      </c>
      <c r="B4843" s="106">
        <v>2</v>
      </c>
      <c r="C4843" s="186">
        <v>2.12188</v>
      </c>
    </row>
    <row r="4844" spans="1:3" x14ac:dyDescent="0.25">
      <c r="A4844" s="104">
        <v>42571.125</v>
      </c>
      <c r="B4844" s="106">
        <v>3</v>
      </c>
      <c r="C4844" s="186">
        <v>2.1373099999999998</v>
      </c>
    </row>
    <row r="4845" spans="1:3" x14ac:dyDescent="0.25">
      <c r="A4845" s="104">
        <v>42571.166666666664</v>
      </c>
      <c r="B4845" s="106">
        <v>4</v>
      </c>
      <c r="C4845" s="186">
        <v>2.2432599999999998</v>
      </c>
    </row>
    <row r="4846" spans="1:3" x14ac:dyDescent="0.25">
      <c r="A4846" s="104">
        <v>42571.208333333336</v>
      </c>
      <c r="B4846" s="106">
        <v>5</v>
      </c>
      <c r="C4846" s="186">
        <v>2.7726099999999998</v>
      </c>
    </row>
    <row r="4847" spans="1:3" x14ac:dyDescent="0.25">
      <c r="A4847" s="104">
        <v>42571.25</v>
      </c>
      <c r="B4847" s="106">
        <v>6</v>
      </c>
      <c r="C4847" s="186">
        <v>2.9878200000000001</v>
      </c>
    </row>
    <row r="4848" spans="1:3" x14ac:dyDescent="0.25">
      <c r="A4848" s="104">
        <v>42571.291666666664</v>
      </c>
      <c r="B4848" s="106">
        <v>7</v>
      </c>
      <c r="C4848" s="186">
        <v>3.5416300000000001</v>
      </c>
    </row>
    <row r="4849" spans="1:3" x14ac:dyDescent="0.25">
      <c r="A4849" s="104">
        <v>42571.333333333336</v>
      </c>
      <c r="B4849" s="106">
        <v>8</v>
      </c>
      <c r="C4849" s="186">
        <v>3.7389999999999999</v>
      </c>
    </row>
    <row r="4850" spans="1:3" x14ac:dyDescent="0.25">
      <c r="A4850" s="104">
        <v>42571.375</v>
      </c>
      <c r="B4850" s="106">
        <v>9</v>
      </c>
      <c r="C4850" s="186">
        <v>3.8481900000000002</v>
      </c>
    </row>
    <row r="4851" spans="1:3" x14ac:dyDescent="0.25">
      <c r="A4851" s="104">
        <v>42571.416666666664</v>
      </c>
      <c r="B4851" s="106">
        <v>10</v>
      </c>
      <c r="C4851" s="186">
        <v>3.85832</v>
      </c>
    </row>
    <row r="4852" spans="1:3" x14ac:dyDescent="0.25">
      <c r="A4852" s="104">
        <v>42571.458333333336</v>
      </c>
      <c r="B4852" s="106">
        <v>11</v>
      </c>
      <c r="C4852" s="186">
        <v>3.7992599999999999</v>
      </c>
    </row>
    <row r="4853" spans="1:3" x14ac:dyDescent="0.25">
      <c r="A4853" s="104">
        <v>42571.5</v>
      </c>
      <c r="B4853" s="106">
        <v>12</v>
      </c>
      <c r="C4853" s="186">
        <v>3.5764</v>
      </c>
    </row>
    <row r="4854" spans="1:3" x14ac:dyDescent="0.25">
      <c r="A4854" s="104">
        <v>42571.541666666664</v>
      </c>
      <c r="B4854" s="106">
        <v>13</v>
      </c>
      <c r="C4854" s="186">
        <v>3.63496</v>
      </c>
    </row>
    <row r="4855" spans="1:3" x14ac:dyDescent="0.25">
      <c r="A4855" s="104">
        <v>42571.583333333336</v>
      </c>
      <c r="B4855" s="106">
        <v>14</v>
      </c>
      <c r="C4855" s="186">
        <v>3.5274999999999999</v>
      </c>
    </row>
    <row r="4856" spans="1:3" x14ac:dyDescent="0.25">
      <c r="A4856" s="104">
        <v>42571.625</v>
      </c>
      <c r="B4856" s="106">
        <v>15</v>
      </c>
      <c r="C4856" s="186">
        <v>3.4629099999999999</v>
      </c>
    </row>
    <row r="4857" spans="1:3" x14ac:dyDescent="0.25">
      <c r="A4857" s="104">
        <v>42571.666666666664</v>
      </c>
      <c r="B4857" s="106">
        <v>16</v>
      </c>
      <c r="C4857" s="186">
        <v>2.9773800000000001</v>
      </c>
    </row>
    <row r="4858" spans="1:3" x14ac:dyDescent="0.25">
      <c r="A4858" s="104">
        <v>42571.708333333336</v>
      </c>
      <c r="B4858" s="106">
        <v>17</v>
      </c>
      <c r="C4858" s="186">
        <v>2.78104</v>
      </c>
    </row>
    <row r="4859" spans="1:3" x14ac:dyDescent="0.25">
      <c r="A4859" s="104">
        <v>42571.75</v>
      </c>
      <c r="B4859" s="106">
        <v>18</v>
      </c>
      <c r="C4859" s="186">
        <v>2.4656199999999999</v>
      </c>
    </row>
    <row r="4860" spans="1:3" x14ac:dyDescent="0.25">
      <c r="A4860" s="104">
        <v>42571.791666666664</v>
      </c>
      <c r="B4860" s="106">
        <v>19</v>
      </c>
      <c r="C4860" s="186">
        <v>2.4018899999999999</v>
      </c>
    </row>
    <row r="4861" spans="1:3" x14ac:dyDescent="0.25">
      <c r="A4861" s="104">
        <v>42571.833333333336</v>
      </c>
      <c r="B4861" s="106">
        <v>20</v>
      </c>
      <c r="C4861" s="186">
        <v>2.3759999999999999</v>
      </c>
    </row>
    <row r="4862" spans="1:3" x14ac:dyDescent="0.25">
      <c r="A4862" s="104">
        <v>42571.875</v>
      </c>
      <c r="B4862" s="106">
        <v>21</v>
      </c>
      <c r="C4862" s="186">
        <v>2.3951500000000001</v>
      </c>
    </row>
    <row r="4863" spans="1:3" x14ac:dyDescent="0.25">
      <c r="A4863" s="104">
        <v>42571.916666666664</v>
      </c>
      <c r="B4863" s="106">
        <v>22</v>
      </c>
      <c r="C4863" s="186">
        <v>2.3513299999999999</v>
      </c>
    </row>
    <row r="4864" spans="1:3" x14ac:dyDescent="0.25">
      <c r="A4864" s="104">
        <v>42571.958333333336</v>
      </c>
      <c r="B4864" s="106">
        <v>23</v>
      </c>
      <c r="C4864" s="186">
        <v>2.3447399999999998</v>
      </c>
    </row>
    <row r="4865" spans="1:3" x14ac:dyDescent="0.25">
      <c r="A4865" s="104">
        <v>42571.958333333336</v>
      </c>
      <c r="B4865" s="106">
        <v>24</v>
      </c>
      <c r="C4865" s="186">
        <v>2.2729900000000001</v>
      </c>
    </row>
    <row r="4866" spans="1:3" x14ac:dyDescent="0.25">
      <c r="A4866" s="104">
        <v>42572.041666666664</v>
      </c>
      <c r="B4866" s="106">
        <v>1</v>
      </c>
      <c r="C4866" s="186">
        <v>2.22464</v>
      </c>
    </row>
    <row r="4867" spans="1:3" x14ac:dyDescent="0.25">
      <c r="A4867" s="104">
        <v>42572.083333333336</v>
      </c>
      <c r="B4867" s="106">
        <v>2</v>
      </c>
      <c r="C4867" s="186">
        <v>2.1520600000000001</v>
      </c>
    </row>
    <row r="4868" spans="1:3" x14ac:dyDescent="0.25">
      <c r="A4868" s="104">
        <v>42572.125</v>
      </c>
      <c r="B4868" s="106">
        <v>3</v>
      </c>
      <c r="C4868" s="186">
        <v>2.1715499999999999</v>
      </c>
    </row>
    <row r="4869" spans="1:3" x14ac:dyDescent="0.25">
      <c r="A4869" s="104">
        <v>42572.166666666664</v>
      </c>
      <c r="B4869" s="106">
        <v>4</v>
      </c>
      <c r="C4869" s="186">
        <v>2.3244799999999999</v>
      </c>
    </row>
    <row r="4870" spans="1:3" x14ac:dyDescent="0.25">
      <c r="A4870" s="104">
        <v>42572.208333333336</v>
      </c>
      <c r="B4870" s="106">
        <v>5</v>
      </c>
      <c r="C4870" s="186">
        <v>2.7925599999999999</v>
      </c>
    </row>
    <row r="4871" spans="1:3" x14ac:dyDescent="0.25">
      <c r="A4871" s="104">
        <v>42572.25</v>
      </c>
      <c r="B4871" s="106">
        <v>6</v>
      </c>
      <c r="C4871" s="186">
        <v>2.9522900000000001</v>
      </c>
    </row>
    <row r="4872" spans="1:3" x14ac:dyDescent="0.25">
      <c r="A4872" s="104">
        <v>42572.291666666664</v>
      </c>
      <c r="B4872" s="106">
        <v>7</v>
      </c>
      <c r="C4872" s="186">
        <v>3.4827699999999999</v>
      </c>
    </row>
    <row r="4873" spans="1:3" x14ac:dyDescent="0.25">
      <c r="A4873" s="104">
        <v>42572.333333333336</v>
      </c>
      <c r="B4873" s="106">
        <v>8</v>
      </c>
      <c r="C4873" s="186">
        <v>3.6990599999999998</v>
      </c>
    </row>
    <row r="4874" spans="1:3" x14ac:dyDescent="0.25">
      <c r="A4874" s="104">
        <v>42572.375</v>
      </c>
      <c r="B4874" s="106">
        <v>9</v>
      </c>
      <c r="C4874" s="186">
        <v>3.8520699999999999</v>
      </c>
    </row>
    <row r="4875" spans="1:3" x14ac:dyDescent="0.25">
      <c r="A4875" s="104">
        <v>42572.416666666664</v>
      </c>
      <c r="B4875" s="106">
        <v>10</v>
      </c>
      <c r="C4875" s="186">
        <v>3.8316400000000002</v>
      </c>
    </row>
    <row r="4876" spans="1:3" x14ac:dyDescent="0.25">
      <c r="A4876" s="104">
        <v>42572.458333333336</v>
      </c>
      <c r="B4876" s="106">
        <v>11</v>
      </c>
      <c r="C4876" s="186">
        <v>3.72709</v>
      </c>
    </row>
    <row r="4877" spans="1:3" x14ac:dyDescent="0.25">
      <c r="A4877" s="104">
        <v>42572.5</v>
      </c>
      <c r="B4877" s="106">
        <v>12</v>
      </c>
      <c r="C4877" s="186">
        <v>3.5245000000000002</v>
      </c>
    </row>
    <row r="4878" spans="1:3" x14ac:dyDescent="0.25">
      <c r="A4878" s="104">
        <v>42572.541666666664</v>
      </c>
      <c r="B4878" s="106">
        <v>13</v>
      </c>
      <c r="C4878" s="186">
        <v>3.4873799999999999</v>
      </c>
    </row>
    <row r="4879" spans="1:3" x14ac:dyDescent="0.25">
      <c r="A4879" s="104">
        <v>42572.583333333336</v>
      </c>
      <c r="B4879" s="106">
        <v>14</v>
      </c>
      <c r="C4879" s="186">
        <v>3.4595699999999998</v>
      </c>
    </row>
    <row r="4880" spans="1:3" x14ac:dyDescent="0.25">
      <c r="A4880" s="104">
        <v>42572.625</v>
      </c>
      <c r="B4880" s="106">
        <v>15</v>
      </c>
      <c r="C4880" s="186">
        <v>3.6994199999999999</v>
      </c>
    </row>
    <row r="4881" spans="1:3" x14ac:dyDescent="0.25">
      <c r="A4881" s="104">
        <v>42572.666666666664</v>
      </c>
      <c r="B4881" s="106">
        <v>16</v>
      </c>
      <c r="C4881" s="186">
        <v>3.9168699999999999</v>
      </c>
    </row>
    <row r="4882" spans="1:3" x14ac:dyDescent="0.25">
      <c r="A4882" s="104">
        <v>42572.708333333336</v>
      </c>
      <c r="B4882" s="106">
        <v>17</v>
      </c>
      <c r="C4882" s="186">
        <v>3.7910400000000002</v>
      </c>
    </row>
    <row r="4883" spans="1:3" x14ac:dyDescent="0.25">
      <c r="A4883" s="104">
        <v>42572.75</v>
      </c>
      <c r="B4883" s="106">
        <v>18</v>
      </c>
      <c r="C4883" s="186">
        <v>3.4619599999999999</v>
      </c>
    </row>
    <row r="4884" spans="1:3" x14ac:dyDescent="0.25">
      <c r="A4884" s="104">
        <v>42572.791666666664</v>
      </c>
      <c r="B4884" s="106">
        <v>19</v>
      </c>
      <c r="C4884" s="186">
        <v>2.4172199999999999</v>
      </c>
    </row>
    <row r="4885" spans="1:3" x14ac:dyDescent="0.25">
      <c r="A4885" s="104">
        <v>42572.833333333336</v>
      </c>
      <c r="B4885" s="106">
        <v>20</v>
      </c>
      <c r="C4885" s="186">
        <v>2.3750900000000001</v>
      </c>
    </row>
    <row r="4886" spans="1:3" x14ac:dyDescent="0.25">
      <c r="A4886" s="104">
        <v>42572.875</v>
      </c>
      <c r="B4886" s="106">
        <v>21</v>
      </c>
      <c r="C4886" s="186">
        <v>2.3938799999999998</v>
      </c>
    </row>
    <row r="4887" spans="1:3" x14ac:dyDescent="0.25">
      <c r="A4887" s="104">
        <v>42572.916666666664</v>
      </c>
      <c r="B4887" s="106">
        <v>22</v>
      </c>
      <c r="C4887" s="186">
        <v>2.5754999999999999</v>
      </c>
    </row>
    <row r="4888" spans="1:3" x14ac:dyDescent="0.25">
      <c r="A4888" s="104">
        <v>42572.958333333336</v>
      </c>
      <c r="B4888" s="106">
        <v>23</v>
      </c>
      <c r="C4888" s="186">
        <v>2.50664</v>
      </c>
    </row>
    <row r="4889" spans="1:3" x14ac:dyDescent="0.25">
      <c r="A4889" s="104">
        <v>42572.958333333336</v>
      </c>
      <c r="B4889" s="106">
        <v>24</v>
      </c>
      <c r="C4889" s="186">
        <v>2.3769300000000002</v>
      </c>
    </row>
    <row r="4890" spans="1:3" x14ac:dyDescent="0.25">
      <c r="A4890" s="104">
        <v>42573.041666666664</v>
      </c>
      <c r="B4890" s="106">
        <v>1</v>
      </c>
      <c r="C4890" s="186">
        <v>2.17265</v>
      </c>
    </row>
    <row r="4891" spans="1:3" x14ac:dyDescent="0.25">
      <c r="A4891" s="104">
        <v>42573.083333333336</v>
      </c>
      <c r="B4891" s="106">
        <v>2</v>
      </c>
      <c r="C4891" s="186">
        <v>2.1032999999999999</v>
      </c>
    </row>
    <row r="4892" spans="1:3" x14ac:dyDescent="0.25">
      <c r="A4892" s="104">
        <v>42573.125</v>
      </c>
      <c r="B4892" s="106">
        <v>3</v>
      </c>
      <c r="C4892" s="186">
        <v>2.1073900000000001</v>
      </c>
    </row>
    <row r="4893" spans="1:3" x14ac:dyDescent="0.25">
      <c r="A4893" s="104">
        <v>42573.166666666664</v>
      </c>
      <c r="B4893" s="106">
        <v>4</v>
      </c>
      <c r="C4893" s="186">
        <v>2.2319100000000001</v>
      </c>
    </row>
    <row r="4894" spans="1:3" x14ac:dyDescent="0.25">
      <c r="A4894" s="104">
        <v>42573.208333333336</v>
      </c>
      <c r="B4894" s="106">
        <v>5</v>
      </c>
      <c r="C4894" s="186">
        <v>2.7597399999999999</v>
      </c>
    </row>
    <row r="4895" spans="1:3" x14ac:dyDescent="0.25">
      <c r="A4895" s="104">
        <v>42573.25</v>
      </c>
      <c r="B4895" s="106">
        <v>6</v>
      </c>
      <c r="C4895" s="186">
        <v>2.91344</v>
      </c>
    </row>
    <row r="4896" spans="1:3" x14ac:dyDescent="0.25">
      <c r="A4896" s="104">
        <v>42573.291666666664</v>
      </c>
      <c r="B4896" s="106">
        <v>7</v>
      </c>
      <c r="C4896" s="186">
        <v>3.3674200000000001</v>
      </c>
    </row>
    <row r="4897" spans="1:3" x14ac:dyDescent="0.25">
      <c r="A4897" s="104">
        <v>42573.333333333336</v>
      </c>
      <c r="B4897" s="106">
        <v>8</v>
      </c>
      <c r="C4897" s="186">
        <v>3.6837900000000001</v>
      </c>
    </row>
    <row r="4898" spans="1:3" x14ac:dyDescent="0.25">
      <c r="A4898" s="104">
        <v>42573.375</v>
      </c>
      <c r="B4898" s="106">
        <v>9</v>
      </c>
      <c r="C4898" s="186">
        <v>3.8281000000000001</v>
      </c>
    </row>
    <row r="4899" spans="1:3" x14ac:dyDescent="0.25">
      <c r="A4899" s="104">
        <v>42573.416666666664</v>
      </c>
      <c r="B4899" s="106">
        <v>10</v>
      </c>
      <c r="C4899" s="186">
        <v>3.7929400000000002</v>
      </c>
    </row>
    <row r="4900" spans="1:3" x14ac:dyDescent="0.25">
      <c r="A4900" s="104">
        <v>42573.458333333336</v>
      </c>
      <c r="B4900" s="106">
        <v>11</v>
      </c>
      <c r="C4900" s="186">
        <v>3.6772800000000001</v>
      </c>
    </row>
    <row r="4901" spans="1:3" x14ac:dyDescent="0.25">
      <c r="A4901" s="104">
        <v>42573.5</v>
      </c>
      <c r="B4901" s="106">
        <v>12</v>
      </c>
      <c r="C4901" s="186">
        <v>3.5304099999999998</v>
      </c>
    </row>
    <row r="4902" spans="1:3" x14ac:dyDescent="0.25">
      <c r="A4902" s="104">
        <v>42573.541666666664</v>
      </c>
      <c r="B4902" s="106">
        <v>13</v>
      </c>
      <c r="C4902" s="186">
        <v>3.5782600000000002</v>
      </c>
    </row>
    <row r="4903" spans="1:3" x14ac:dyDescent="0.25">
      <c r="A4903" s="104">
        <v>42573.583333333336</v>
      </c>
      <c r="B4903" s="106">
        <v>14</v>
      </c>
      <c r="C4903" s="186">
        <v>3.6688499999999999</v>
      </c>
    </row>
    <row r="4904" spans="1:3" x14ac:dyDescent="0.25">
      <c r="A4904" s="104">
        <v>42573.625</v>
      </c>
      <c r="B4904" s="106">
        <v>15</v>
      </c>
      <c r="C4904" s="186">
        <v>3.4010099999999999</v>
      </c>
    </row>
    <row r="4905" spans="1:3" x14ac:dyDescent="0.25">
      <c r="A4905" s="104">
        <v>42573.666666666664</v>
      </c>
      <c r="B4905" s="106">
        <v>16</v>
      </c>
      <c r="C4905" s="186">
        <v>2.8856299999999999</v>
      </c>
    </row>
    <row r="4906" spans="1:3" x14ac:dyDescent="0.25">
      <c r="A4906" s="104">
        <v>42573.708333333336</v>
      </c>
      <c r="B4906" s="106">
        <v>17</v>
      </c>
      <c r="C4906" s="186">
        <v>2.76579</v>
      </c>
    </row>
    <row r="4907" spans="1:3" x14ac:dyDescent="0.25">
      <c r="A4907" s="104">
        <v>42573.75</v>
      </c>
      <c r="B4907" s="106">
        <v>18</v>
      </c>
      <c r="C4907" s="186">
        <v>2.4533800000000001</v>
      </c>
    </row>
    <row r="4908" spans="1:3" x14ac:dyDescent="0.25">
      <c r="A4908" s="104">
        <v>42573.791666666664</v>
      </c>
      <c r="B4908" s="106">
        <v>19</v>
      </c>
      <c r="C4908" s="186">
        <v>2.3995500000000001</v>
      </c>
    </row>
    <row r="4909" spans="1:3" x14ac:dyDescent="0.25">
      <c r="A4909" s="104">
        <v>42573.833333333336</v>
      </c>
      <c r="B4909" s="106">
        <v>20</v>
      </c>
      <c r="C4909" s="186">
        <v>2.3805999999999998</v>
      </c>
    </row>
    <row r="4910" spans="1:3" x14ac:dyDescent="0.25">
      <c r="A4910" s="104">
        <v>42573.875</v>
      </c>
      <c r="B4910" s="106">
        <v>21</v>
      </c>
      <c r="C4910" s="186">
        <v>2.4018199999999998</v>
      </c>
    </row>
    <row r="4911" spans="1:3" x14ac:dyDescent="0.25">
      <c r="A4911" s="104">
        <v>42573.916666666664</v>
      </c>
      <c r="B4911" s="106">
        <v>22</v>
      </c>
      <c r="C4911" s="186">
        <v>2.3316499999999998</v>
      </c>
    </row>
    <row r="4912" spans="1:3" x14ac:dyDescent="0.25">
      <c r="A4912" s="104">
        <v>42573.958333333336</v>
      </c>
      <c r="B4912" s="106">
        <v>23</v>
      </c>
      <c r="C4912" s="186">
        <v>2.2985600000000002</v>
      </c>
    </row>
    <row r="4913" spans="1:3" x14ac:dyDescent="0.25">
      <c r="A4913" s="104">
        <v>42573.958333333336</v>
      </c>
      <c r="B4913" s="106">
        <v>24</v>
      </c>
      <c r="C4913" s="186">
        <v>2.1903600000000001</v>
      </c>
    </row>
    <row r="4914" spans="1:3" x14ac:dyDescent="0.25">
      <c r="A4914" s="104">
        <v>42574.041666666664</v>
      </c>
      <c r="B4914" s="106">
        <v>1</v>
      </c>
      <c r="C4914" s="186">
        <v>2.1713100000000001</v>
      </c>
    </row>
    <row r="4915" spans="1:3" x14ac:dyDescent="0.25">
      <c r="A4915" s="104">
        <v>42574.083333333336</v>
      </c>
      <c r="B4915" s="106">
        <v>2</v>
      </c>
      <c r="C4915" s="186">
        <v>2.0971600000000001</v>
      </c>
    </row>
    <row r="4916" spans="1:3" x14ac:dyDescent="0.25">
      <c r="A4916" s="104">
        <v>42574.125</v>
      </c>
      <c r="B4916" s="106">
        <v>3</v>
      </c>
      <c r="C4916" s="186">
        <v>2.0974499999999998</v>
      </c>
    </row>
    <row r="4917" spans="1:3" x14ac:dyDescent="0.25">
      <c r="A4917" s="104">
        <v>42574.166666666664</v>
      </c>
      <c r="B4917" s="106">
        <v>4</v>
      </c>
      <c r="C4917" s="186">
        <v>2.0825</v>
      </c>
    </row>
    <row r="4918" spans="1:3" x14ac:dyDescent="0.25">
      <c r="A4918" s="104">
        <v>42574.208333333336</v>
      </c>
      <c r="B4918" s="106">
        <v>5</v>
      </c>
      <c r="C4918" s="186">
        <v>2.2127599999999998</v>
      </c>
    </row>
    <row r="4919" spans="1:3" x14ac:dyDescent="0.25">
      <c r="A4919" s="104">
        <v>42574.25</v>
      </c>
      <c r="B4919" s="106">
        <v>6</v>
      </c>
      <c r="C4919" s="186">
        <v>2.1742599999999999</v>
      </c>
    </row>
    <row r="4920" spans="1:3" x14ac:dyDescent="0.25">
      <c r="A4920" s="104">
        <v>42574.291666666664</v>
      </c>
      <c r="B4920" s="106">
        <v>7</v>
      </c>
      <c r="C4920" s="186">
        <v>2.3140100000000001</v>
      </c>
    </row>
    <row r="4921" spans="1:3" x14ac:dyDescent="0.25">
      <c r="A4921" s="104">
        <v>42574.333333333336</v>
      </c>
      <c r="B4921" s="106">
        <v>8</v>
      </c>
      <c r="C4921" s="186">
        <v>2.3294700000000002</v>
      </c>
    </row>
    <row r="4922" spans="1:3" x14ac:dyDescent="0.25">
      <c r="A4922" s="104">
        <v>42574.375</v>
      </c>
      <c r="B4922" s="106">
        <v>9</v>
      </c>
      <c r="C4922" s="186">
        <v>2.3132999999999999</v>
      </c>
    </row>
    <row r="4923" spans="1:3" x14ac:dyDescent="0.25">
      <c r="A4923" s="104">
        <v>42574.416666666664</v>
      </c>
      <c r="B4923" s="106">
        <v>10</v>
      </c>
      <c r="C4923" s="186">
        <v>2.3406799999999999</v>
      </c>
    </row>
    <row r="4924" spans="1:3" x14ac:dyDescent="0.25">
      <c r="A4924" s="104">
        <v>42574.458333333336</v>
      </c>
      <c r="B4924" s="106">
        <v>11</v>
      </c>
      <c r="C4924" s="186">
        <v>2.3357899999999998</v>
      </c>
    </row>
    <row r="4925" spans="1:3" x14ac:dyDescent="0.25">
      <c r="A4925" s="104">
        <v>42574.5</v>
      </c>
      <c r="B4925" s="106">
        <v>12</v>
      </c>
      <c r="C4925" s="186">
        <v>2.31331</v>
      </c>
    </row>
    <row r="4926" spans="1:3" x14ac:dyDescent="0.25">
      <c r="A4926" s="104">
        <v>42574.541666666664</v>
      </c>
      <c r="B4926" s="106">
        <v>13</v>
      </c>
      <c r="C4926" s="186">
        <v>2.35419</v>
      </c>
    </row>
    <row r="4927" spans="1:3" x14ac:dyDescent="0.25">
      <c r="A4927" s="104">
        <v>42574.583333333336</v>
      </c>
      <c r="B4927" s="106">
        <v>14</v>
      </c>
      <c r="C4927" s="186">
        <v>2.4042400000000002</v>
      </c>
    </row>
    <row r="4928" spans="1:3" x14ac:dyDescent="0.25">
      <c r="A4928" s="104">
        <v>42574.625</v>
      </c>
      <c r="B4928" s="106">
        <v>15</v>
      </c>
      <c r="C4928" s="186">
        <v>2.4192499999999999</v>
      </c>
    </row>
    <row r="4929" spans="1:3" x14ac:dyDescent="0.25">
      <c r="A4929" s="104">
        <v>42574.666666666664</v>
      </c>
      <c r="B4929" s="106">
        <v>16</v>
      </c>
      <c r="C4929" s="186">
        <v>2.5000100000000001</v>
      </c>
    </row>
    <row r="4930" spans="1:3" x14ac:dyDescent="0.25">
      <c r="A4930" s="104">
        <v>42574.708333333336</v>
      </c>
      <c r="B4930" s="106">
        <v>17</v>
      </c>
      <c r="C4930" s="186">
        <v>2.51179</v>
      </c>
    </row>
    <row r="4931" spans="1:3" x14ac:dyDescent="0.25">
      <c r="A4931" s="104">
        <v>42574.75</v>
      </c>
      <c r="B4931" s="106">
        <v>18</v>
      </c>
      <c r="C4931" s="186">
        <v>2.53626</v>
      </c>
    </row>
    <row r="4932" spans="1:3" x14ac:dyDescent="0.25">
      <c r="A4932" s="104">
        <v>42574.791666666664</v>
      </c>
      <c r="B4932" s="106">
        <v>19</v>
      </c>
      <c r="C4932" s="186">
        <v>2.4595600000000002</v>
      </c>
    </row>
    <row r="4933" spans="1:3" x14ac:dyDescent="0.25">
      <c r="A4933" s="104">
        <v>42574.833333333336</v>
      </c>
      <c r="B4933" s="106">
        <v>20</v>
      </c>
      <c r="C4933" s="186">
        <v>2.40883</v>
      </c>
    </row>
    <row r="4934" spans="1:3" x14ac:dyDescent="0.25">
      <c r="A4934" s="104">
        <v>42574.875</v>
      </c>
      <c r="B4934" s="106">
        <v>21</v>
      </c>
      <c r="C4934" s="186">
        <v>2.38002</v>
      </c>
    </row>
    <row r="4935" spans="1:3" x14ac:dyDescent="0.25">
      <c r="A4935" s="104">
        <v>42574.916666666664</v>
      </c>
      <c r="B4935" s="106">
        <v>22</v>
      </c>
      <c r="C4935" s="186">
        <v>2.32897</v>
      </c>
    </row>
    <row r="4936" spans="1:3" x14ac:dyDescent="0.25">
      <c r="A4936" s="104">
        <v>42574.958333333336</v>
      </c>
      <c r="B4936" s="106">
        <v>23</v>
      </c>
      <c r="C4936" s="186">
        <v>2.2936200000000002</v>
      </c>
    </row>
    <row r="4937" spans="1:3" x14ac:dyDescent="0.25">
      <c r="A4937" s="104">
        <v>42574.958333333336</v>
      </c>
      <c r="B4937" s="106">
        <v>24</v>
      </c>
      <c r="C4937" s="186">
        <v>2.20797</v>
      </c>
    </row>
    <row r="4938" spans="1:3" x14ac:dyDescent="0.25">
      <c r="A4938" s="104">
        <v>42575.041666666664</v>
      </c>
      <c r="B4938" s="106">
        <v>1</v>
      </c>
      <c r="C4938" s="186">
        <v>2.17306</v>
      </c>
    </row>
    <row r="4939" spans="1:3" x14ac:dyDescent="0.25">
      <c r="A4939" s="104">
        <v>42575.083333333336</v>
      </c>
      <c r="B4939" s="106">
        <v>2</v>
      </c>
      <c r="C4939" s="186">
        <v>2.1085099999999999</v>
      </c>
    </row>
    <row r="4940" spans="1:3" x14ac:dyDescent="0.25">
      <c r="A4940" s="104">
        <v>42575.125</v>
      </c>
      <c r="B4940" s="106">
        <v>3</v>
      </c>
      <c r="C4940" s="186">
        <v>2.0986400000000001</v>
      </c>
    </row>
    <row r="4941" spans="1:3" x14ac:dyDescent="0.25">
      <c r="A4941" s="104">
        <v>42575.166666666664</v>
      </c>
      <c r="B4941" s="106">
        <v>4</v>
      </c>
      <c r="C4941" s="186">
        <v>2.0901100000000001</v>
      </c>
    </row>
    <row r="4942" spans="1:3" x14ac:dyDescent="0.25">
      <c r="A4942" s="104">
        <v>42575.208333333336</v>
      </c>
      <c r="B4942" s="106">
        <v>5</v>
      </c>
      <c r="C4942" s="186">
        <v>2.1839499999999998</v>
      </c>
    </row>
    <row r="4943" spans="1:3" x14ac:dyDescent="0.25">
      <c r="A4943" s="104">
        <v>42575.25</v>
      </c>
      <c r="B4943" s="106">
        <v>6</v>
      </c>
      <c r="C4943" s="186">
        <v>2.09449</v>
      </c>
    </row>
    <row r="4944" spans="1:3" x14ac:dyDescent="0.25">
      <c r="A4944" s="104">
        <v>42575.291666666664</v>
      </c>
      <c r="B4944" s="106">
        <v>7</v>
      </c>
      <c r="C4944" s="186">
        <v>2.1127400000000001</v>
      </c>
    </row>
    <row r="4945" spans="1:3" x14ac:dyDescent="0.25">
      <c r="A4945" s="104">
        <v>42575.333333333336</v>
      </c>
      <c r="B4945" s="106">
        <v>8</v>
      </c>
      <c r="C4945" s="186">
        <v>2.1009099999999998</v>
      </c>
    </row>
    <row r="4946" spans="1:3" x14ac:dyDescent="0.25">
      <c r="A4946" s="104">
        <v>42575.375</v>
      </c>
      <c r="B4946" s="106">
        <v>9</v>
      </c>
      <c r="C4946" s="186">
        <v>2.1404100000000001</v>
      </c>
    </row>
    <row r="4947" spans="1:3" x14ac:dyDescent="0.25">
      <c r="A4947" s="104">
        <v>42575.416666666664</v>
      </c>
      <c r="B4947" s="106">
        <v>10</v>
      </c>
      <c r="C4947" s="186">
        <v>2.0836199999999998</v>
      </c>
    </row>
    <row r="4948" spans="1:3" x14ac:dyDescent="0.25">
      <c r="A4948" s="104">
        <v>42575.458333333336</v>
      </c>
      <c r="B4948" s="106">
        <v>11</v>
      </c>
      <c r="C4948" s="186">
        <v>2.1283500000000002</v>
      </c>
    </row>
    <row r="4949" spans="1:3" x14ac:dyDescent="0.25">
      <c r="A4949" s="104">
        <v>42575.5</v>
      </c>
      <c r="B4949" s="106">
        <v>12</v>
      </c>
      <c r="C4949" s="186">
        <v>2.1008800000000001</v>
      </c>
    </row>
    <row r="4950" spans="1:3" x14ac:dyDescent="0.25">
      <c r="A4950" s="104">
        <v>42575.541666666664</v>
      </c>
      <c r="B4950" s="106">
        <v>13</v>
      </c>
      <c r="C4950" s="186">
        <v>2.1495799999999998</v>
      </c>
    </row>
    <row r="4951" spans="1:3" x14ac:dyDescent="0.25">
      <c r="A4951" s="104">
        <v>42575.583333333336</v>
      </c>
      <c r="B4951" s="106">
        <v>14</v>
      </c>
      <c r="C4951" s="186">
        <v>2.2223799999999998</v>
      </c>
    </row>
    <row r="4952" spans="1:3" x14ac:dyDescent="0.25">
      <c r="A4952" s="104">
        <v>42575.625</v>
      </c>
      <c r="B4952" s="106">
        <v>15</v>
      </c>
      <c r="C4952" s="186">
        <v>2.2274400000000001</v>
      </c>
    </row>
    <row r="4953" spans="1:3" x14ac:dyDescent="0.25">
      <c r="A4953" s="104">
        <v>42575.666666666664</v>
      </c>
      <c r="B4953" s="106">
        <v>16</v>
      </c>
      <c r="C4953" s="186">
        <v>2.26417</v>
      </c>
    </row>
    <row r="4954" spans="1:3" x14ac:dyDescent="0.25">
      <c r="A4954" s="104">
        <v>42575.708333333336</v>
      </c>
      <c r="B4954" s="106">
        <v>17</v>
      </c>
      <c r="C4954" s="186">
        <v>2.3111600000000001</v>
      </c>
    </row>
    <row r="4955" spans="1:3" x14ac:dyDescent="0.25">
      <c r="A4955" s="104">
        <v>42575.75</v>
      </c>
      <c r="B4955" s="106">
        <v>18</v>
      </c>
      <c r="C4955" s="186">
        <v>2.35521</v>
      </c>
    </row>
    <row r="4956" spans="1:3" x14ac:dyDescent="0.25">
      <c r="A4956" s="104">
        <v>42575.791666666664</v>
      </c>
      <c r="B4956" s="106">
        <v>19</v>
      </c>
      <c r="C4956" s="186">
        <v>2.2894899999999998</v>
      </c>
    </row>
    <row r="4957" spans="1:3" x14ac:dyDescent="0.25">
      <c r="A4957" s="104">
        <v>42575.833333333336</v>
      </c>
      <c r="B4957" s="106">
        <v>20</v>
      </c>
      <c r="C4957" s="186">
        <v>2.2862</v>
      </c>
    </row>
    <row r="4958" spans="1:3" x14ac:dyDescent="0.25">
      <c r="A4958" s="104">
        <v>42575.875</v>
      </c>
      <c r="B4958" s="106">
        <v>21</v>
      </c>
      <c r="C4958" s="186">
        <v>2.3238400000000001</v>
      </c>
    </row>
    <row r="4959" spans="1:3" x14ac:dyDescent="0.25">
      <c r="A4959" s="104">
        <v>42575.916666666664</v>
      </c>
      <c r="B4959" s="106">
        <v>22</v>
      </c>
      <c r="C4959" s="186">
        <v>2.2667999999999999</v>
      </c>
    </row>
    <row r="4960" spans="1:3" x14ac:dyDescent="0.25">
      <c r="A4960" s="104">
        <v>42575.958333333336</v>
      </c>
      <c r="B4960" s="106">
        <v>23</v>
      </c>
      <c r="C4960" s="186">
        <v>2.2307600000000001</v>
      </c>
    </row>
    <row r="4961" spans="1:3" x14ac:dyDescent="0.25">
      <c r="A4961" s="104">
        <v>42575.958333333336</v>
      </c>
      <c r="B4961" s="106">
        <v>24</v>
      </c>
      <c r="C4961" s="186">
        <v>2.1389200000000002</v>
      </c>
    </row>
    <row r="4962" spans="1:3" x14ac:dyDescent="0.25">
      <c r="A4962" s="104">
        <v>42576.041666666664</v>
      </c>
      <c r="B4962" s="106">
        <v>1</v>
      </c>
      <c r="C4962" s="186">
        <v>2.1128</v>
      </c>
    </row>
    <row r="4963" spans="1:3" x14ac:dyDescent="0.25">
      <c r="A4963" s="104">
        <v>42576.083333333336</v>
      </c>
      <c r="B4963" s="106">
        <v>2</v>
      </c>
      <c r="C4963" s="186">
        <v>2.0621900000000002</v>
      </c>
    </row>
    <row r="4964" spans="1:3" x14ac:dyDescent="0.25">
      <c r="A4964" s="104">
        <v>42576.125</v>
      </c>
      <c r="B4964" s="106">
        <v>3</v>
      </c>
      <c r="C4964" s="186">
        <v>2.0866500000000001</v>
      </c>
    </row>
    <row r="4965" spans="1:3" x14ac:dyDescent="0.25">
      <c r="A4965" s="104">
        <v>42576.166666666664</v>
      </c>
      <c r="B4965" s="106">
        <v>4</v>
      </c>
      <c r="C4965" s="186">
        <v>2.20343</v>
      </c>
    </row>
    <row r="4966" spans="1:3" x14ac:dyDescent="0.25">
      <c r="A4966" s="104">
        <v>42576.208333333336</v>
      </c>
      <c r="B4966" s="106">
        <v>5</v>
      </c>
      <c r="C4966" s="186">
        <v>2.6105299999999998</v>
      </c>
    </row>
    <row r="4967" spans="1:3" x14ac:dyDescent="0.25">
      <c r="A4967" s="104">
        <v>42576.25</v>
      </c>
      <c r="B4967" s="106">
        <v>6</v>
      </c>
      <c r="C4967" s="186">
        <v>2.9188299999999998</v>
      </c>
    </row>
    <row r="4968" spans="1:3" x14ac:dyDescent="0.25">
      <c r="A4968" s="104">
        <v>42576.291666666664</v>
      </c>
      <c r="B4968" s="106">
        <v>7</v>
      </c>
      <c r="C4968" s="186">
        <v>3.4302299999999999</v>
      </c>
    </row>
    <row r="4969" spans="1:3" x14ac:dyDescent="0.25">
      <c r="A4969" s="104">
        <v>42576.333333333336</v>
      </c>
      <c r="B4969" s="106">
        <v>8</v>
      </c>
      <c r="C4969" s="186">
        <v>3.88347</v>
      </c>
    </row>
    <row r="4970" spans="1:3" x14ac:dyDescent="0.25">
      <c r="A4970" s="104">
        <v>42576.375</v>
      </c>
      <c r="B4970" s="106">
        <v>9</v>
      </c>
      <c r="C4970" s="186">
        <v>3.8254600000000001</v>
      </c>
    </row>
    <row r="4971" spans="1:3" x14ac:dyDescent="0.25">
      <c r="A4971" s="104">
        <v>42576.416666666664</v>
      </c>
      <c r="B4971" s="106">
        <v>10</v>
      </c>
      <c r="C4971" s="186">
        <v>3.80342</v>
      </c>
    </row>
    <row r="4972" spans="1:3" x14ac:dyDescent="0.25">
      <c r="A4972" s="104">
        <v>42576.458333333336</v>
      </c>
      <c r="B4972" s="106">
        <v>11</v>
      </c>
      <c r="C4972" s="186">
        <v>3.7533799999999999</v>
      </c>
    </row>
    <row r="4973" spans="1:3" x14ac:dyDescent="0.25">
      <c r="A4973" s="104">
        <v>42576.5</v>
      </c>
      <c r="B4973" s="106">
        <v>12</v>
      </c>
      <c r="C4973" s="186">
        <v>3.5125799999999998</v>
      </c>
    </row>
    <row r="4974" spans="1:3" x14ac:dyDescent="0.25">
      <c r="A4974" s="104">
        <v>42576.541666666664</v>
      </c>
      <c r="B4974" s="106">
        <v>13</v>
      </c>
      <c r="C4974" s="186">
        <v>3.6728700000000001</v>
      </c>
    </row>
    <row r="4975" spans="1:3" x14ac:dyDescent="0.25">
      <c r="A4975" s="104">
        <v>42576.583333333336</v>
      </c>
      <c r="B4975" s="106">
        <v>14</v>
      </c>
      <c r="C4975" s="186">
        <v>3.5418500000000002</v>
      </c>
    </row>
    <row r="4976" spans="1:3" x14ac:dyDescent="0.25">
      <c r="A4976" s="104">
        <v>42576.625</v>
      </c>
      <c r="B4976" s="106">
        <v>15</v>
      </c>
      <c r="C4976" s="186">
        <v>3.5192899999999998</v>
      </c>
    </row>
    <row r="4977" spans="1:3" x14ac:dyDescent="0.25">
      <c r="A4977" s="104">
        <v>42576.666666666664</v>
      </c>
      <c r="B4977" s="106">
        <v>16</v>
      </c>
      <c r="C4977" s="186">
        <v>2.9378000000000002</v>
      </c>
    </row>
    <row r="4978" spans="1:3" x14ac:dyDescent="0.25">
      <c r="A4978" s="104">
        <v>42576.708333333336</v>
      </c>
      <c r="B4978" s="106">
        <v>17</v>
      </c>
      <c r="C4978" s="186">
        <v>2.7509399999999999</v>
      </c>
    </row>
    <row r="4979" spans="1:3" x14ac:dyDescent="0.25">
      <c r="A4979" s="104">
        <v>42576.75</v>
      </c>
      <c r="B4979" s="106">
        <v>18</v>
      </c>
      <c r="C4979" s="186">
        <v>2.4555199999999999</v>
      </c>
    </row>
    <row r="4980" spans="1:3" x14ac:dyDescent="0.25">
      <c r="A4980" s="104">
        <v>42576.791666666664</v>
      </c>
      <c r="B4980" s="106">
        <v>19</v>
      </c>
      <c r="C4980" s="186">
        <v>2.3949400000000001</v>
      </c>
    </row>
    <row r="4981" spans="1:3" x14ac:dyDescent="0.25">
      <c r="A4981" s="104">
        <v>42576.833333333336</v>
      </c>
      <c r="B4981" s="106">
        <v>20</v>
      </c>
      <c r="C4981" s="186">
        <v>2.39059</v>
      </c>
    </row>
    <row r="4982" spans="1:3" x14ac:dyDescent="0.25">
      <c r="A4982" s="104">
        <v>42576.875</v>
      </c>
      <c r="B4982" s="106">
        <v>21</v>
      </c>
      <c r="C4982" s="186">
        <v>2.36002</v>
      </c>
    </row>
    <row r="4983" spans="1:3" x14ac:dyDescent="0.25">
      <c r="A4983" s="104">
        <v>42576.916666666664</v>
      </c>
      <c r="B4983" s="106">
        <v>22</v>
      </c>
      <c r="C4983" s="186">
        <v>2.3213200000000001</v>
      </c>
    </row>
    <row r="4984" spans="1:3" x14ac:dyDescent="0.25">
      <c r="A4984" s="104">
        <v>42576.958333333336</v>
      </c>
      <c r="B4984" s="106">
        <v>23</v>
      </c>
      <c r="C4984" s="186">
        <v>2.28199</v>
      </c>
    </row>
    <row r="4985" spans="1:3" x14ac:dyDescent="0.25">
      <c r="A4985" s="104">
        <v>42576.958333333336</v>
      </c>
      <c r="B4985" s="106">
        <v>24</v>
      </c>
      <c r="C4985" s="186">
        <v>2.2158600000000002</v>
      </c>
    </row>
    <row r="4986" spans="1:3" x14ac:dyDescent="0.25">
      <c r="A4986" s="104">
        <v>42577.041666666664</v>
      </c>
      <c r="B4986" s="106">
        <v>1</v>
      </c>
      <c r="C4986" s="186">
        <v>2.1954500000000001</v>
      </c>
    </row>
    <row r="4987" spans="1:3" x14ac:dyDescent="0.25">
      <c r="A4987" s="104">
        <v>42577.083333333336</v>
      </c>
      <c r="B4987" s="106">
        <v>2</v>
      </c>
      <c r="C4987" s="186">
        <v>2.1181899999999998</v>
      </c>
    </row>
    <row r="4988" spans="1:3" x14ac:dyDescent="0.25">
      <c r="A4988" s="104">
        <v>42577.125</v>
      </c>
      <c r="B4988" s="106">
        <v>3</v>
      </c>
      <c r="C4988" s="186">
        <v>2.1306799999999999</v>
      </c>
    </row>
    <row r="4989" spans="1:3" x14ac:dyDescent="0.25">
      <c r="A4989" s="104">
        <v>42577.166666666664</v>
      </c>
      <c r="B4989" s="106">
        <v>4</v>
      </c>
      <c r="C4989" s="186">
        <v>2.2345799999999998</v>
      </c>
    </row>
    <row r="4990" spans="1:3" x14ac:dyDescent="0.25">
      <c r="A4990" s="104">
        <v>42577.208333333336</v>
      </c>
      <c r="B4990" s="106">
        <v>5</v>
      </c>
      <c r="C4990" s="186">
        <v>2.6411099999999998</v>
      </c>
    </row>
    <row r="4991" spans="1:3" x14ac:dyDescent="0.25">
      <c r="A4991" s="104">
        <v>42577.25</v>
      </c>
      <c r="B4991" s="106">
        <v>6</v>
      </c>
      <c r="C4991" s="186">
        <v>2.8475100000000002</v>
      </c>
    </row>
    <row r="4992" spans="1:3" x14ac:dyDescent="0.25">
      <c r="A4992" s="104">
        <v>42577.291666666664</v>
      </c>
      <c r="B4992" s="106">
        <v>7</v>
      </c>
      <c r="C4992" s="186">
        <v>3.2417699999999998</v>
      </c>
    </row>
    <row r="4993" spans="1:3" x14ac:dyDescent="0.25">
      <c r="A4993" s="104">
        <v>42577.333333333336</v>
      </c>
      <c r="B4993" s="106">
        <v>8</v>
      </c>
      <c r="C4993" s="186">
        <v>3.59931</v>
      </c>
    </row>
    <row r="4994" spans="1:3" x14ac:dyDescent="0.25">
      <c r="A4994" s="104">
        <v>42577.375</v>
      </c>
      <c r="B4994" s="106">
        <v>9</v>
      </c>
      <c r="C4994" s="186">
        <v>4.0921500000000002</v>
      </c>
    </row>
    <row r="4995" spans="1:3" x14ac:dyDescent="0.25">
      <c r="A4995" s="104">
        <v>42577.416666666664</v>
      </c>
      <c r="B4995" s="106">
        <v>10</v>
      </c>
      <c r="C4995" s="186">
        <v>4.1205299999999996</v>
      </c>
    </row>
    <row r="4996" spans="1:3" x14ac:dyDescent="0.25">
      <c r="A4996" s="104">
        <v>42577.458333333336</v>
      </c>
      <c r="B4996" s="106">
        <v>11</v>
      </c>
      <c r="C4996" s="186">
        <v>3.85223</v>
      </c>
    </row>
    <row r="4997" spans="1:3" x14ac:dyDescent="0.25">
      <c r="A4997" s="104">
        <v>42577.5</v>
      </c>
      <c r="B4997" s="106">
        <v>12</v>
      </c>
      <c r="C4997" s="186">
        <v>4.4607400000000004</v>
      </c>
    </row>
    <row r="4998" spans="1:3" x14ac:dyDescent="0.25">
      <c r="A4998" s="104">
        <v>42577.541666666664</v>
      </c>
      <c r="B4998" s="106">
        <v>13</v>
      </c>
      <c r="C4998" s="186">
        <v>4.3345399999999996</v>
      </c>
    </row>
    <row r="4999" spans="1:3" x14ac:dyDescent="0.25">
      <c r="A4999" s="104">
        <v>42577.583333333336</v>
      </c>
      <c r="B4999" s="106">
        <v>14</v>
      </c>
      <c r="C4999" s="186">
        <v>4.1257400000000004</v>
      </c>
    </row>
    <row r="5000" spans="1:3" x14ac:dyDescent="0.25">
      <c r="A5000" s="104">
        <v>42577.625</v>
      </c>
      <c r="B5000" s="106">
        <v>15</v>
      </c>
      <c r="C5000" s="186">
        <v>3.7166800000000002</v>
      </c>
    </row>
    <row r="5001" spans="1:3" x14ac:dyDescent="0.25">
      <c r="A5001" s="104">
        <v>42577.666666666664</v>
      </c>
      <c r="B5001" s="106">
        <v>16</v>
      </c>
      <c r="C5001" s="186">
        <v>3.30585</v>
      </c>
    </row>
    <row r="5002" spans="1:3" x14ac:dyDescent="0.25">
      <c r="A5002" s="104">
        <v>42577.708333333336</v>
      </c>
      <c r="B5002" s="106">
        <v>17</v>
      </c>
      <c r="C5002" s="186">
        <v>3.1394899999999999</v>
      </c>
    </row>
    <row r="5003" spans="1:3" x14ac:dyDescent="0.25">
      <c r="A5003" s="104">
        <v>42577.75</v>
      </c>
      <c r="B5003" s="106">
        <v>18</v>
      </c>
      <c r="C5003" s="186">
        <v>2.8768199999999999</v>
      </c>
    </row>
    <row r="5004" spans="1:3" x14ac:dyDescent="0.25">
      <c r="A5004" s="104">
        <v>42577.791666666664</v>
      </c>
      <c r="B5004" s="106">
        <v>19</v>
      </c>
      <c r="C5004" s="186">
        <v>2.7597800000000001</v>
      </c>
    </row>
    <row r="5005" spans="1:3" x14ac:dyDescent="0.25">
      <c r="A5005" s="104">
        <v>42577.833333333336</v>
      </c>
      <c r="B5005" s="106">
        <v>20</v>
      </c>
      <c r="C5005" s="186">
        <v>2.61043</v>
      </c>
    </row>
    <row r="5006" spans="1:3" x14ac:dyDescent="0.25">
      <c r="A5006" s="104">
        <v>42577.875</v>
      </c>
      <c r="B5006" s="106">
        <v>21</v>
      </c>
      <c r="C5006" s="186">
        <v>2.5767000000000002</v>
      </c>
    </row>
    <row r="5007" spans="1:3" x14ac:dyDescent="0.25">
      <c r="A5007" s="104">
        <v>42577.916666666664</v>
      </c>
      <c r="B5007" s="106">
        <v>22</v>
      </c>
      <c r="C5007" s="186">
        <v>2.4275500000000001</v>
      </c>
    </row>
    <row r="5008" spans="1:3" x14ac:dyDescent="0.25">
      <c r="A5008" s="104">
        <v>42577.958333333336</v>
      </c>
      <c r="B5008" s="106">
        <v>23</v>
      </c>
      <c r="C5008" s="186">
        <v>2.3961600000000001</v>
      </c>
    </row>
    <row r="5009" spans="1:3" x14ac:dyDescent="0.25">
      <c r="A5009" s="104">
        <v>42577.958333333336</v>
      </c>
      <c r="B5009" s="106">
        <v>24</v>
      </c>
      <c r="C5009" s="186">
        <v>2.29928</v>
      </c>
    </row>
    <row r="5010" spans="1:3" x14ac:dyDescent="0.25">
      <c r="A5010" s="104">
        <v>42578.041666666664</v>
      </c>
      <c r="B5010" s="106">
        <v>1</v>
      </c>
      <c r="C5010" s="186">
        <v>2.2225899999999998</v>
      </c>
    </row>
    <row r="5011" spans="1:3" x14ac:dyDescent="0.25">
      <c r="A5011" s="104">
        <v>42578.083333333336</v>
      </c>
      <c r="B5011" s="106">
        <v>2</v>
      </c>
      <c r="C5011" s="186">
        <v>2.12113</v>
      </c>
    </row>
    <row r="5012" spans="1:3" x14ac:dyDescent="0.25">
      <c r="A5012" s="104">
        <v>42578.125</v>
      </c>
      <c r="B5012" s="106">
        <v>3</v>
      </c>
      <c r="C5012" s="186">
        <v>2.1853600000000002</v>
      </c>
    </row>
    <row r="5013" spans="1:3" x14ac:dyDescent="0.25">
      <c r="A5013" s="104">
        <v>42578.166666666664</v>
      </c>
      <c r="B5013" s="106">
        <v>4</v>
      </c>
      <c r="C5013" s="186">
        <v>2.2871899999999998</v>
      </c>
    </row>
    <row r="5014" spans="1:3" x14ac:dyDescent="0.25">
      <c r="A5014" s="104">
        <v>42578.208333333336</v>
      </c>
      <c r="B5014" s="106">
        <v>5</v>
      </c>
      <c r="C5014" s="186">
        <v>2.6742599999999999</v>
      </c>
    </row>
    <row r="5015" spans="1:3" x14ac:dyDescent="0.25">
      <c r="A5015" s="104">
        <v>42578.25</v>
      </c>
      <c r="B5015" s="106">
        <v>6</v>
      </c>
      <c r="C5015" s="186">
        <v>2.86598</v>
      </c>
    </row>
    <row r="5016" spans="1:3" x14ac:dyDescent="0.25">
      <c r="A5016" s="104">
        <v>42578.291666666664</v>
      </c>
      <c r="B5016" s="106">
        <v>7</v>
      </c>
      <c r="C5016" s="186">
        <v>3.4619399999999998</v>
      </c>
    </row>
    <row r="5017" spans="1:3" x14ac:dyDescent="0.25">
      <c r="A5017" s="104">
        <v>42578.333333333336</v>
      </c>
      <c r="B5017" s="106">
        <v>8</v>
      </c>
      <c r="C5017" s="186">
        <v>3.8361100000000001</v>
      </c>
    </row>
    <row r="5018" spans="1:3" x14ac:dyDescent="0.25">
      <c r="A5018" s="104">
        <v>42578.375</v>
      </c>
      <c r="B5018" s="106">
        <v>9</v>
      </c>
      <c r="C5018" s="186">
        <v>3.9110499999999999</v>
      </c>
    </row>
    <row r="5019" spans="1:3" x14ac:dyDescent="0.25">
      <c r="A5019" s="104">
        <v>42578.416666666664</v>
      </c>
      <c r="B5019" s="106">
        <v>10</v>
      </c>
      <c r="C5019" s="186">
        <v>4.0440100000000001</v>
      </c>
    </row>
    <row r="5020" spans="1:3" x14ac:dyDescent="0.25">
      <c r="A5020" s="104">
        <v>42578.458333333336</v>
      </c>
      <c r="B5020" s="106">
        <v>11</v>
      </c>
      <c r="C5020" s="186">
        <v>3.9642200000000001</v>
      </c>
    </row>
    <row r="5021" spans="1:3" x14ac:dyDescent="0.25">
      <c r="A5021" s="104">
        <v>42578.5</v>
      </c>
      <c r="B5021" s="106">
        <v>12</v>
      </c>
      <c r="C5021" s="186">
        <v>3.7621699999999998</v>
      </c>
    </row>
    <row r="5022" spans="1:3" x14ac:dyDescent="0.25">
      <c r="A5022" s="104">
        <v>42578.541666666664</v>
      </c>
      <c r="B5022" s="106">
        <v>13</v>
      </c>
      <c r="C5022" s="186">
        <v>3.7948499999999998</v>
      </c>
    </row>
    <row r="5023" spans="1:3" x14ac:dyDescent="0.25">
      <c r="A5023" s="104">
        <v>42578.583333333336</v>
      </c>
      <c r="B5023" s="106">
        <v>14</v>
      </c>
      <c r="C5023" s="186">
        <v>3.72234</v>
      </c>
    </row>
    <row r="5024" spans="1:3" x14ac:dyDescent="0.25">
      <c r="A5024" s="104">
        <v>42578.625</v>
      </c>
      <c r="B5024" s="106">
        <v>15</v>
      </c>
      <c r="C5024" s="186">
        <v>3.68228</v>
      </c>
    </row>
    <row r="5025" spans="1:3" x14ac:dyDescent="0.25">
      <c r="A5025" s="104">
        <v>42578.666666666664</v>
      </c>
      <c r="B5025" s="106">
        <v>16</v>
      </c>
      <c r="C5025" s="186">
        <v>3.1244800000000001</v>
      </c>
    </row>
    <row r="5026" spans="1:3" x14ac:dyDescent="0.25">
      <c r="A5026" s="104">
        <v>42578.708333333336</v>
      </c>
      <c r="B5026" s="106">
        <v>17</v>
      </c>
      <c r="C5026" s="186">
        <v>2.93127</v>
      </c>
    </row>
    <row r="5027" spans="1:3" x14ac:dyDescent="0.25">
      <c r="A5027" s="104">
        <v>42578.75</v>
      </c>
      <c r="B5027" s="106">
        <v>18</v>
      </c>
      <c r="C5027" s="186">
        <v>2.61063</v>
      </c>
    </row>
    <row r="5028" spans="1:3" x14ac:dyDescent="0.25">
      <c r="A5028" s="104">
        <v>42578.791666666664</v>
      </c>
      <c r="B5028" s="106">
        <v>19</v>
      </c>
      <c r="C5028" s="186">
        <v>2.49491</v>
      </c>
    </row>
    <row r="5029" spans="1:3" x14ac:dyDescent="0.25">
      <c r="A5029" s="104">
        <v>42578.833333333336</v>
      </c>
      <c r="B5029" s="106">
        <v>20</v>
      </c>
      <c r="C5029" s="186">
        <v>2.4229099999999999</v>
      </c>
    </row>
    <row r="5030" spans="1:3" x14ac:dyDescent="0.25">
      <c r="A5030" s="104">
        <v>42578.875</v>
      </c>
      <c r="B5030" s="106">
        <v>21</v>
      </c>
      <c r="C5030" s="186">
        <v>2.3969900000000002</v>
      </c>
    </row>
    <row r="5031" spans="1:3" x14ac:dyDescent="0.25">
      <c r="A5031" s="104">
        <v>42578.916666666664</v>
      </c>
      <c r="B5031" s="106">
        <v>22</v>
      </c>
      <c r="C5031" s="186">
        <v>2.33168</v>
      </c>
    </row>
    <row r="5032" spans="1:3" x14ac:dyDescent="0.25">
      <c r="A5032" s="104">
        <v>42578.958333333336</v>
      </c>
      <c r="B5032" s="106">
        <v>23</v>
      </c>
      <c r="C5032" s="186">
        <v>2.3149500000000001</v>
      </c>
    </row>
    <row r="5033" spans="1:3" x14ac:dyDescent="0.25">
      <c r="A5033" s="104">
        <v>42578.958333333336</v>
      </c>
      <c r="B5033" s="106">
        <v>24</v>
      </c>
      <c r="C5033" s="186">
        <v>2.1934399999999998</v>
      </c>
    </row>
    <row r="5034" spans="1:3" x14ac:dyDescent="0.25">
      <c r="A5034" s="104">
        <v>42579.041666666664</v>
      </c>
      <c r="B5034" s="106">
        <v>1</v>
      </c>
      <c r="C5034" s="186">
        <v>2.1335899999999999</v>
      </c>
    </row>
    <row r="5035" spans="1:3" x14ac:dyDescent="0.25">
      <c r="A5035" s="104">
        <v>42579.083333333336</v>
      </c>
      <c r="B5035" s="106">
        <v>2</v>
      </c>
      <c r="C5035" s="186">
        <v>2.0914799999999998</v>
      </c>
    </row>
    <row r="5036" spans="1:3" x14ac:dyDescent="0.25">
      <c r="A5036" s="104">
        <v>42579.125</v>
      </c>
      <c r="B5036" s="106">
        <v>3</v>
      </c>
      <c r="C5036" s="186">
        <v>2.0916999999999999</v>
      </c>
    </row>
    <row r="5037" spans="1:3" x14ac:dyDescent="0.25">
      <c r="A5037" s="104">
        <v>42579.166666666664</v>
      </c>
      <c r="B5037" s="106">
        <v>4</v>
      </c>
      <c r="C5037" s="186">
        <v>2.2347299999999999</v>
      </c>
    </row>
    <row r="5038" spans="1:3" x14ac:dyDescent="0.25">
      <c r="A5038" s="104">
        <v>42579.208333333336</v>
      </c>
      <c r="B5038" s="106">
        <v>5</v>
      </c>
      <c r="C5038" s="186">
        <v>2.5386299999999999</v>
      </c>
    </row>
    <row r="5039" spans="1:3" x14ac:dyDescent="0.25">
      <c r="A5039" s="104">
        <v>42579.25</v>
      </c>
      <c r="B5039" s="106">
        <v>6</v>
      </c>
      <c r="C5039" s="186">
        <v>2.9340899999999999</v>
      </c>
    </row>
    <row r="5040" spans="1:3" x14ac:dyDescent="0.25">
      <c r="A5040" s="104">
        <v>42579.291666666664</v>
      </c>
      <c r="B5040" s="106">
        <v>7</v>
      </c>
      <c r="C5040" s="186">
        <v>3.5954000000000002</v>
      </c>
    </row>
    <row r="5041" spans="1:3" x14ac:dyDescent="0.25">
      <c r="A5041" s="104">
        <v>42579.333333333336</v>
      </c>
      <c r="B5041" s="106">
        <v>8</v>
      </c>
      <c r="C5041" s="186">
        <v>3.7352799999999999</v>
      </c>
    </row>
    <row r="5042" spans="1:3" x14ac:dyDescent="0.25">
      <c r="A5042" s="104">
        <v>42579.375</v>
      </c>
      <c r="B5042" s="106">
        <v>9</v>
      </c>
      <c r="C5042" s="186">
        <v>3.7817500000000002</v>
      </c>
    </row>
    <row r="5043" spans="1:3" x14ac:dyDescent="0.25">
      <c r="A5043" s="104">
        <v>42579.416666666664</v>
      </c>
      <c r="B5043" s="106">
        <v>10</v>
      </c>
      <c r="C5043" s="186">
        <v>3.7801300000000002</v>
      </c>
    </row>
    <row r="5044" spans="1:3" x14ac:dyDescent="0.25">
      <c r="A5044" s="104">
        <v>42579.458333333336</v>
      </c>
      <c r="B5044" s="106">
        <v>11</v>
      </c>
      <c r="C5044" s="186">
        <v>3.7548699999999999</v>
      </c>
    </row>
    <row r="5045" spans="1:3" x14ac:dyDescent="0.25">
      <c r="A5045" s="104">
        <v>42579.5</v>
      </c>
      <c r="B5045" s="106">
        <v>12</v>
      </c>
      <c r="C5045" s="186">
        <v>3.6683400000000002</v>
      </c>
    </row>
    <row r="5046" spans="1:3" x14ac:dyDescent="0.25">
      <c r="A5046" s="104">
        <v>42579.541666666664</v>
      </c>
      <c r="B5046" s="106">
        <v>13</v>
      </c>
      <c r="C5046" s="186">
        <v>3.9129299999999998</v>
      </c>
    </row>
    <row r="5047" spans="1:3" x14ac:dyDescent="0.25">
      <c r="A5047" s="104">
        <v>42579.583333333336</v>
      </c>
      <c r="B5047" s="106">
        <v>14</v>
      </c>
      <c r="C5047" s="186">
        <v>3.75563</v>
      </c>
    </row>
    <row r="5048" spans="1:3" x14ac:dyDescent="0.25">
      <c r="A5048" s="104">
        <v>42579.625</v>
      </c>
      <c r="B5048" s="106">
        <v>15</v>
      </c>
      <c r="C5048" s="186">
        <v>3.5425300000000002</v>
      </c>
    </row>
    <row r="5049" spans="1:3" x14ac:dyDescent="0.25">
      <c r="A5049" s="104">
        <v>42579.666666666664</v>
      </c>
      <c r="B5049" s="106">
        <v>16</v>
      </c>
      <c r="C5049" s="186">
        <v>2.9969100000000002</v>
      </c>
    </row>
    <row r="5050" spans="1:3" x14ac:dyDescent="0.25">
      <c r="A5050" s="104">
        <v>42579.708333333336</v>
      </c>
      <c r="B5050" s="106">
        <v>17</v>
      </c>
      <c r="C5050" s="186">
        <v>2.7128000000000001</v>
      </c>
    </row>
    <row r="5051" spans="1:3" x14ac:dyDescent="0.25">
      <c r="A5051" s="104">
        <v>42579.75</v>
      </c>
      <c r="B5051" s="106">
        <v>18</v>
      </c>
      <c r="C5051" s="186">
        <v>2.4132899999999999</v>
      </c>
    </row>
    <row r="5052" spans="1:3" x14ac:dyDescent="0.25">
      <c r="A5052" s="104">
        <v>42579.791666666664</v>
      </c>
      <c r="B5052" s="106">
        <v>19</v>
      </c>
      <c r="C5052" s="186">
        <v>2.3515600000000001</v>
      </c>
    </row>
    <row r="5053" spans="1:3" x14ac:dyDescent="0.25">
      <c r="A5053" s="104">
        <v>42579.833333333336</v>
      </c>
      <c r="B5053" s="106">
        <v>20</v>
      </c>
      <c r="C5053" s="186">
        <v>2.2488800000000002</v>
      </c>
    </row>
    <row r="5054" spans="1:3" x14ac:dyDescent="0.25">
      <c r="A5054" s="104">
        <v>42579.875</v>
      </c>
      <c r="B5054" s="106">
        <v>21</v>
      </c>
      <c r="C5054" s="186">
        <v>2.2279200000000001</v>
      </c>
    </row>
    <row r="5055" spans="1:3" x14ac:dyDescent="0.25">
      <c r="A5055" s="104">
        <v>42579.916666666664</v>
      </c>
      <c r="B5055" s="106">
        <v>22</v>
      </c>
      <c r="C5055" s="186">
        <v>2.1767699999999999</v>
      </c>
    </row>
    <row r="5056" spans="1:3" x14ac:dyDescent="0.25">
      <c r="A5056" s="104">
        <v>42579.958333333336</v>
      </c>
      <c r="B5056" s="106">
        <v>23</v>
      </c>
      <c r="C5056" s="186">
        <v>2.0949399999999998</v>
      </c>
    </row>
    <row r="5057" spans="1:3" x14ac:dyDescent="0.25">
      <c r="A5057" s="104">
        <v>42579.958333333336</v>
      </c>
      <c r="B5057" s="106">
        <v>24</v>
      </c>
      <c r="C5057" s="186">
        <v>2.0401400000000001</v>
      </c>
    </row>
    <row r="5058" spans="1:3" x14ac:dyDescent="0.25">
      <c r="A5058" s="104">
        <v>42580.041666666664</v>
      </c>
      <c r="B5058" s="106">
        <v>1</v>
      </c>
      <c r="C5058" s="186">
        <v>1.99776</v>
      </c>
    </row>
    <row r="5059" spans="1:3" x14ac:dyDescent="0.25">
      <c r="A5059" s="104">
        <v>42580.083333333336</v>
      </c>
      <c r="B5059" s="106">
        <v>2</v>
      </c>
      <c r="C5059" s="186">
        <v>1.91157</v>
      </c>
    </row>
    <row r="5060" spans="1:3" x14ac:dyDescent="0.25">
      <c r="A5060" s="104">
        <v>42580.125</v>
      </c>
      <c r="B5060" s="106">
        <v>3</v>
      </c>
      <c r="C5060" s="186">
        <v>1.9462200000000001</v>
      </c>
    </row>
    <row r="5061" spans="1:3" x14ac:dyDescent="0.25">
      <c r="A5061" s="104">
        <v>42580.166666666664</v>
      </c>
      <c r="B5061" s="106">
        <v>4</v>
      </c>
      <c r="C5061" s="186">
        <v>2.0564200000000001</v>
      </c>
    </row>
    <row r="5062" spans="1:3" x14ac:dyDescent="0.25">
      <c r="A5062" s="104">
        <v>42580.208333333336</v>
      </c>
      <c r="B5062" s="106">
        <v>5</v>
      </c>
      <c r="C5062" s="186">
        <v>2.59009</v>
      </c>
    </row>
    <row r="5063" spans="1:3" x14ac:dyDescent="0.25">
      <c r="A5063" s="104">
        <v>42580.25</v>
      </c>
      <c r="B5063" s="106">
        <v>6</v>
      </c>
      <c r="C5063" s="186">
        <v>2.7885</v>
      </c>
    </row>
    <row r="5064" spans="1:3" x14ac:dyDescent="0.25">
      <c r="A5064" s="104">
        <v>42580.291666666664</v>
      </c>
      <c r="B5064" s="106">
        <v>7</v>
      </c>
      <c r="C5064" s="186">
        <v>3.2541500000000001</v>
      </c>
    </row>
    <row r="5065" spans="1:3" x14ac:dyDescent="0.25">
      <c r="A5065" s="104">
        <v>42580.333333333336</v>
      </c>
      <c r="B5065" s="106">
        <v>8</v>
      </c>
      <c r="C5065" s="186">
        <v>3.6296400000000002</v>
      </c>
    </row>
    <row r="5066" spans="1:3" x14ac:dyDescent="0.25">
      <c r="A5066" s="104">
        <v>42580.375</v>
      </c>
      <c r="B5066" s="106">
        <v>9</v>
      </c>
      <c r="C5066" s="186">
        <v>3.76905</v>
      </c>
    </row>
    <row r="5067" spans="1:3" x14ac:dyDescent="0.25">
      <c r="A5067" s="104">
        <v>42580.416666666664</v>
      </c>
      <c r="B5067" s="106">
        <v>10</v>
      </c>
      <c r="C5067" s="186">
        <v>3.8673299999999999</v>
      </c>
    </row>
    <row r="5068" spans="1:3" x14ac:dyDescent="0.25">
      <c r="A5068" s="104">
        <v>42580.458333333336</v>
      </c>
      <c r="B5068" s="106">
        <v>11</v>
      </c>
      <c r="C5068" s="186">
        <v>3.9217499999999998</v>
      </c>
    </row>
    <row r="5069" spans="1:3" x14ac:dyDescent="0.25">
      <c r="A5069" s="104">
        <v>42580.5</v>
      </c>
      <c r="B5069" s="106">
        <v>12</v>
      </c>
      <c r="C5069" s="186">
        <v>3.8520400000000001</v>
      </c>
    </row>
    <row r="5070" spans="1:3" x14ac:dyDescent="0.25">
      <c r="A5070" s="104">
        <v>42580.541666666664</v>
      </c>
      <c r="B5070" s="106">
        <v>13</v>
      </c>
      <c r="C5070" s="186">
        <v>3.7843399999999998</v>
      </c>
    </row>
    <row r="5071" spans="1:3" x14ac:dyDescent="0.25">
      <c r="A5071" s="104">
        <v>42580.583333333336</v>
      </c>
      <c r="B5071" s="106">
        <v>14</v>
      </c>
      <c r="C5071" s="186">
        <v>3.6793399999999998</v>
      </c>
    </row>
    <row r="5072" spans="1:3" x14ac:dyDescent="0.25">
      <c r="A5072" s="104">
        <v>42580.625</v>
      </c>
      <c r="B5072" s="106">
        <v>15</v>
      </c>
      <c r="C5072" s="186">
        <v>3.5030700000000001</v>
      </c>
    </row>
    <row r="5073" spans="1:3" x14ac:dyDescent="0.25">
      <c r="A5073" s="104">
        <v>42580.666666666664</v>
      </c>
      <c r="B5073" s="106">
        <v>16</v>
      </c>
      <c r="C5073" s="186">
        <v>2.8386200000000001</v>
      </c>
    </row>
    <row r="5074" spans="1:3" x14ac:dyDescent="0.25">
      <c r="A5074" s="104">
        <v>42580.708333333336</v>
      </c>
      <c r="B5074" s="106">
        <v>17</v>
      </c>
      <c r="C5074" s="186">
        <v>2.7041200000000001</v>
      </c>
    </row>
    <row r="5075" spans="1:3" x14ac:dyDescent="0.25">
      <c r="A5075" s="104">
        <v>42580.75</v>
      </c>
      <c r="B5075" s="106">
        <v>18</v>
      </c>
      <c r="C5075" s="186">
        <v>2.50101</v>
      </c>
    </row>
    <row r="5076" spans="1:3" x14ac:dyDescent="0.25">
      <c r="A5076" s="104">
        <v>42580.791666666664</v>
      </c>
      <c r="B5076" s="106">
        <v>19</v>
      </c>
      <c r="C5076" s="186">
        <v>2.3689100000000001</v>
      </c>
    </row>
    <row r="5077" spans="1:3" x14ac:dyDescent="0.25">
      <c r="A5077" s="104">
        <v>42580.833333333336</v>
      </c>
      <c r="B5077" s="106">
        <v>20</v>
      </c>
      <c r="C5077" s="186">
        <v>2.2633800000000002</v>
      </c>
    </row>
    <row r="5078" spans="1:3" x14ac:dyDescent="0.25">
      <c r="A5078" s="104">
        <v>42580.875</v>
      </c>
      <c r="B5078" s="106">
        <v>21</v>
      </c>
      <c r="C5078" s="186">
        <v>2.2477800000000001</v>
      </c>
    </row>
    <row r="5079" spans="1:3" x14ac:dyDescent="0.25">
      <c r="A5079" s="104">
        <v>42580.916666666664</v>
      </c>
      <c r="B5079" s="106">
        <v>22</v>
      </c>
      <c r="C5079" s="186">
        <v>2.1952099999999999</v>
      </c>
    </row>
    <row r="5080" spans="1:3" x14ac:dyDescent="0.25">
      <c r="A5080" s="104">
        <v>42580.958333333336</v>
      </c>
      <c r="B5080" s="106">
        <v>23</v>
      </c>
      <c r="C5080" s="186">
        <v>2.0791400000000002</v>
      </c>
    </row>
    <row r="5081" spans="1:3" x14ac:dyDescent="0.25">
      <c r="A5081" s="104">
        <v>42580.958333333336</v>
      </c>
      <c r="B5081" s="106">
        <v>24</v>
      </c>
      <c r="C5081" s="186">
        <v>2.05701</v>
      </c>
    </row>
    <row r="5082" spans="1:3" x14ac:dyDescent="0.25">
      <c r="A5082" s="104">
        <v>42581.041666666664</v>
      </c>
      <c r="B5082" s="106">
        <v>1</v>
      </c>
      <c r="C5082" s="186">
        <v>1.9965599999999999</v>
      </c>
    </row>
    <row r="5083" spans="1:3" x14ac:dyDescent="0.25">
      <c r="A5083" s="104">
        <v>42581.083333333336</v>
      </c>
      <c r="B5083" s="106">
        <v>2</v>
      </c>
      <c r="C5083" s="186">
        <v>1.8923399999999999</v>
      </c>
    </row>
    <row r="5084" spans="1:3" x14ac:dyDescent="0.25">
      <c r="A5084" s="104">
        <v>42581.125</v>
      </c>
      <c r="B5084" s="106">
        <v>3</v>
      </c>
      <c r="C5084" s="186">
        <v>1.91534</v>
      </c>
    </row>
    <row r="5085" spans="1:3" x14ac:dyDescent="0.25">
      <c r="A5085" s="104">
        <v>42581.166666666664</v>
      </c>
      <c r="B5085" s="106">
        <v>4</v>
      </c>
      <c r="C5085" s="186">
        <v>1.8933800000000001</v>
      </c>
    </row>
    <row r="5086" spans="1:3" x14ac:dyDescent="0.25">
      <c r="A5086" s="104">
        <v>42581.208333333336</v>
      </c>
      <c r="B5086" s="106">
        <v>5</v>
      </c>
      <c r="C5086" s="186">
        <v>2.0035099999999999</v>
      </c>
    </row>
    <row r="5087" spans="1:3" x14ac:dyDescent="0.25">
      <c r="A5087" s="104">
        <v>42581.25</v>
      </c>
      <c r="B5087" s="106">
        <v>6</v>
      </c>
      <c r="C5087" s="186">
        <v>2.12371</v>
      </c>
    </row>
    <row r="5088" spans="1:3" x14ac:dyDescent="0.25">
      <c r="A5088" s="104">
        <v>42581.291666666664</v>
      </c>
      <c r="B5088" s="106">
        <v>7</v>
      </c>
      <c r="C5088" s="186">
        <v>2.2079499999999999</v>
      </c>
    </row>
    <row r="5089" spans="1:3" x14ac:dyDescent="0.25">
      <c r="A5089" s="104">
        <v>42581.333333333336</v>
      </c>
      <c r="B5089" s="106">
        <v>8</v>
      </c>
      <c r="C5089" s="186">
        <v>2.2146499999999998</v>
      </c>
    </row>
    <row r="5090" spans="1:3" x14ac:dyDescent="0.25">
      <c r="A5090" s="104">
        <v>42581.375</v>
      </c>
      <c r="B5090" s="106">
        <v>9</v>
      </c>
      <c r="C5090" s="186">
        <v>2.14473</v>
      </c>
    </row>
    <row r="5091" spans="1:3" x14ac:dyDescent="0.25">
      <c r="A5091" s="104">
        <v>42581.416666666664</v>
      </c>
      <c r="B5091" s="106">
        <v>10</v>
      </c>
      <c r="C5091" s="186">
        <v>2.2273100000000001</v>
      </c>
    </row>
    <row r="5092" spans="1:3" x14ac:dyDescent="0.25">
      <c r="A5092" s="104">
        <v>42581.458333333336</v>
      </c>
      <c r="B5092" s="106">
        <v>11</v>
      </c>
      <c r="C5092" s="186">
        <v>2.1483300000000001</v>
      </c>
    </row>
    <row r="5093" spans="1:3" x14ac:dyDescent="0.25">
      <c r="A5093" s="104">
        <v>42581.5</v>
      </c>
      <c r="B5093" s="106">
        <v>12</v>
      </c>
      <c r="C5093" s="186">
        <v>2.1172300000000002</v>
      </c>
    </row>
    <row r="5094" spans="1:3" x14ac:dyDescent="0.25">
      <c r="A5094" s="104">
        <v>42581.541666666664</v>
      </c>
      <c r="B5094" s="106">
        <v>13</v>
      </c>
      <c r="C5094" s="186">
        <v>2.14114</v>
      </c>
    </row>
    <row r="5095" spans="1:3" x14ac:dyDescent="0.25">
      <c r="A5095" s="104">
        <v>42581.583333333336</v>
      </c>
      <c r="B5095" s="106">
        <v>14</v>
      </c>
      <c r="C5095" s="186">
        <v>2.1368999999999998</v>
      </c>
    </row>
    <row r="5096" spans="1:3" x14ac:dyDescent="0.25">
      <c r="A5096" s="104">
        <v>42581.625</v>
      </c>
      <c r="B5096" s="106">
        <v>15</v>
      </c>
      <c r="C5096" s="186">
        <v>2.06901</v>
      </c>
    </row>
    <row r="5097" spans="1:3" x14ac:dyDescent="0.25">
      <c r="A5097" s="104">
        <v>42581.666666666664</v>
      </c>
      <c r="B5097" s="106">
        <v>16</v>
      </c>
      <c r="C5097" s="186">
        <v>2.0145499999999998</v>
      </c>
    </row>
    <row r="5098" spans="1:3" x14ac:dyDescent="0.25">
      <c r="A5098" s="104">
        <v>42581.708333333336</v>
      </c>
      <c r="B5098" s="106">
        <v>17</v>
      </c>
      <c r="C5098" s="186">
        <v>2.03165</v>
      </c>
    </row>
    <row r="5099" spans="1:3" x14ac:dyDescent="0.25">
      <c r="A5099" s="104">
        <v>42581.75</v>
      </c>
      <c r="B5099" s="106">
        <v>18</v>
      </c>
      <c r="C5099" s="186">
        <v>2.1051799999999998</v>
      </c>
    </row>
    <row r="5100" spans="1:3" x14ac:dyDescent="0.25">
      <c r="A5100" s="104">
        <v>42581.791666666664</v>
      </c>
      <c r="B5100" s="106">
        <v>19</v>
      </c>
      <c r="C5100" s="186">
        <v>2.10188</v>
      </c>
    </row>
    <row r="5101" spans="1:3" x14ac:dyDescent="0.25">
      <c r="A5101" s="104">
        <v>42581.833333333336</v>
      </c>
      <c r="B5101" s="106">
        <v>20</v>
      </c>
      <c r="C5101" s="186">
        <v>2.1324700000000001</v>
      </c>
    </row>
    <row r="5102" spans="1:3" x14ac:dyDescent="0.25">
      <c r="A5102" s="104">
        <v>42581.875</v>
      </c>
      <c r="B5102" s="106">
        <v>21</v>
      </c>
      <c r="C5102" s="186">
        <v>2.14595</v>
      </c>
    </row>
    <row r="5103" spans="1:3" x14ac:dyDescent="0.25">
      <c r="A5103" s="104">
        <v>42581.916666666664</v>
      </c>
      <c r="B5103" s="106">
        <v>22</v>
      </c>
      <c r="C5103" s="186">
        <v>2.1076899999999998</v>
      </c>
    </row>
    <row r="5104" spans="1:3" x14ac:dyDescent="0.25">
      <c r="A5104" s="104">
        <v>42581.958333333336</v>
      </c>
      <c r="B5104" s="106">
        <v>23</v>
      </c>
      <c r="C5104" s="186">
        <v>2.1162200000000002</v>
      </c>
    </row>
    <row r="5105" spans="1:3" x14ac:dyDescent="0.25">
      <c r="A5105" s="104">
        <v>42581.958333333336</v>
      </c>
      <c r="B5105" s="106">
        <v>24</v>
      </c>
      <c r="C5105" s="186">
        <v>2.0286499999999998</v>
      </c>
    </row>
    <row r="5106" spans="1:3" x14ac:dyDescent="0.25">
      <c r="A5106" s="104">
        <v>42582.041666666664</v>
      </c>
      <c r="B5106" s="106">
        <v>1</v>
      </c>
      <c r="C5106" s="186">
        <v>2.02935</v>
      </c>
    </row>
    <row r="5107" spans="1:3" x14ac:dyDescent="0.25">
      <c r="A5107" s="104">
        <v>42582.083333333336</v>
      </c>
      <c r="B5107" s="106">
        <v>2</v>
      </c>
      <c r="C5107" s="186">
        <v>1.9443600000000001</v>
      </c>
    </row>
    <row r="5108" spans="1:3" x14ac:dyDescent="0.25">
      <c r="A5108" s="104">
        <v>42582.125</v>
      </c>
      <c r="B5108" s="106">
        <v>3</v>
      </c>
      <c r="C5108" s="186">
        <v>1.94082</v>
      </c>
    </row>
    <row r="5109" spans="1:3" x14ac:dyDescent="0.25">
      <c r="A5109" s="104">
        <v>42582.166666666664</v>
      </c>
      <c r="B5109" s="106">
        <v>4</v>
      </c>
      <c r="C5109" s="186">
        <v>1.9515499999999999</v>
      </c>
    </row>
    <row r="5110" spans="1:3" x14ac:dyDescent="0.25">
      <c r="A5110" s="104">
        <v>42582.208333333336</v>
      </c>
      <c r="B5110" s="106">
        <v>5</v>
      </c>
      <c r="C5110" s="186">
        <v>1.9981500000000001</v>
      </c>
    </row>
    <row r="5111" spans="1:3" x14ac:dyDescent="0.25">
      <c r="A5111" s="104">
        <v>42582.25</v>
      </c>
      <c r="B5111" s="106">
        <v>6</v>
      </c>
      <c r="C5111" s="186">
        <v>1.98098</v>
      </c>
    </row>
    <row r="5112" spans="1:3" x14ac:dyDescent="0.25">
      <c r="A5112" s="104">
        <v>42582.291666666664</v>
      </c>
      <c r="B5112" s="106">
        <v>7</v>
      </c>
      <c r="C5112" s="186">
        <v>1.9811700000000001</v>
      </c>
    </row>
    <row r="5113" spans="1:3" x14ac:dyDescent="0.25">
      <c r="A5113" s="104">
        <v>42582.333333333336</v>
      </c>
      <c r="B5113" s="106">
        <v>8</v>
      </c>
      <c r="C5113" s="186">
        <v>2.0162599999999999</v>
      </c>
    </row>
    <row r="5114" spans="1:3" x14ac:dyDescent="0.25">
      <c r="A5114" s="104">
        <v>42582.375</v>
      </c>
      <c r="B5114" s="106">
        <v>9</v>
      </c>
      <c r="C5114" s="186">
        <v>1.9583600000000001</v>
      </c>
    </row>
    <row r="5115" spans="1:3" x14ac:dyDescent="0.25">
      <c r="A5115" s="104">
        <v>42582.416666666664</v>
      </c>
      <c r="B5115" s="106">
        <v>10</v>
      </c>
      <c r="C5115" s="186">
        <v>1.93421</v>
      </c>
    </row>
    <row r="5116" spans="1:3" x14ac:dyDescent="0.25">
      <c r="A5116" s="104">
        <v>42582.458333333336</v>
      </c>
      <c r="B5116" s="106">
        <v>11</v>
      </c>
      <c r="C5116" s="186">
        <v>1.7888999999999999</v>
      </c>
    </row>
    <row r="5117" spans="1:3" x14ac:dyDescent="0.25">
      <c r="A5117" s="104">
        <v>42582.5</v>
      </c>
      <c r="B5117" s="106">
        <v>12</v>
      </c>
      <c r="C5117" s="186">
        <v>1.8066599999999999</v>
      </c>
    </row>
    <row r="5118" spans="1:3" x14ac:dyDescent="0.25">
      <c r="A5118" s="104">
        <v>42582.541666666664</v>
      </c>
      <c r="B5118" s="106">
        <v>13</v>
      </c>
      <c r="C5118" s="186">
        <v>1.81304</v>
      </c>
    </row>
    <row r="5119" spans="1:3" x14ac:dyDescent="0.25">
      <c r="A5119" s="104">
        <v>42582.583333333336</v>
      </c>
      <c r="B5119" s="106">
        <v>14</v>
      </c>
      <c r="C5119" s="186">
        <v>1.8248500000000001</v>
      </c>
    </row>
    <row r="5120" spans="1:3" x14ac:dyDescent="0.25">
      <c r="A5120" s="104">
        <v>42582.625</v>
      </c>
      <c r="B5120" s="106">
        <v>15</v>
      </c>
      <c r="C5120" s="186">
        <v>1.8813800000000001</v>
      </c>
    </row>
    <row r="5121" spans="1:3" x14ac:dyDescent="0.25">
      <c r="A5121" s="104">
        <v>42582.666666666664</v>
      </c>
      <c r="B5121" s="106">
        <v>16</v>
      </c>
      <c r="C5121" s="186">
        <v>1.9842900000000001</v>
      </c>
    </row>
    <row r="5122" spans="1:3" x14ac:dyDescent="0.25">
      <c r="A5122" s="104">
        <v>42582.708333333336</v>
      </c>
      <c r="B5122" s="106">
        <v>17</v>
      </c>
      <c r="C5122" s="186">
        <v>1.99796</v>
      </c>
    </row>
    <row r="5123" spans="1:3" x14ac:dyDescent="0.25">
      <c r="A5123" s="104">
        <v>42582.75</v>
      </c>
      <c r="B5123" s="106">
        <v>18</v>
      </c>
      <c r="C5123" s="186">
        <v>2.0173199999999998</v>
      </c>
    </row>
    <row r="5124" spans="1:3" x14ac:dyDescent="0.25">
      <c r="A5124" s="104">
        <v>42582.791666666664</v>
      </c>
      <c r="B5124" s="106">
        <v>19</v>
      </c>
      <c r="C5124" s="186">
        <v>2.06704</v>
      </c>
    </row>
    <row r="5125" spans="1:3" x14ac:dyDescent="0.25">
      <c r="A5125" s="104">
        <v>42582.833333333336</v>
      </c>
      <c r="B5125" s="106">
        <v>20</v>
      </c>
      <c r="C5125" s="186">
        <v>2.1374900000000001</v>
      </c>
    </row>
    <row r="5126" spans="1:3" x14ac:dyDescent="0.25">
      <c r="A5126" s="104">
        <v>42582.875</v>
      </c>
      <c r="B5126" s="106">
        <v>21</v>
      </c>
      <c r="C5126" s="186">
        <v>2.1703399999999999</v>
      </c>
    </row>
    <row r="5127" spans="1:3" x14ac:dyDescent="0.25">
      <c r="A5127" s="104">
        <v>42582.916666666664</v>
      </c>
      <c r="B5127" s="106">
        <v>22</v>
      </c>
      <c r="C5127" s="186">
        <v>2.1428799999999999</v>
      </c>
    </row>
    <row r="5128" spans="1:3" x14ac:dyDescent="0.25">
      <c r="A5128" s="104">
        <v>42582.958333333336</v>
      </c>
      <c r="B5128" s="106">
        <v>23</v>
      </c>
      <c r="C5128" s="186">
        <v>2.14954</v>
      </c>
    </row>
    <row r="5129" spans="1:3" x14ac:dyDescent="0.25">
      <c r="A5129" s="104">
        <v>42582.958333333336</v>
      </c>
      <c r="B5129" s="106">
        <v>24</v>
      </c>
      <c r="C5129" s="186">
        <v>2.03342</v>
      </c>
    </row>
    <row r="5130" spans="1:3" x14ac:dyDescent="0.25">
      <c r="A5130" s="104">
        <v>42583.041666666664</v>
      </c>
      <c r="B5130" s="106">
        <v>1</v>
      </c>
      <c r="C5130" s="186">
        <v>2.0239400000000001</v>
      </c>
    </row>
    <row r="5131" spans="1:3" x14ac:dyDescent="0.25">
      <c r="A5131" s="104">
        <v>42583.083333333336</v>
      </c>
      <c r="B5131" s="106">
        <v>2</v>
      </c>
      <c r="C5131" s="186">
        <v>1.9483600000000001</v>
      </c>
    </row>
    <row r="5132" spans="1:3" x14ac:dyDescent="0.25">
      <c r="A5132" s="104">
        <v>42583.125</v>
      </c>
      <c r="B5132" s="106">
        <v>3</v>
      </c>
      <c r="C5132" s="186">
        <v>1.98011</v>
      </c>
    </row>
    <row r="5133" spans="1:3" x14ac:dyDescent="0.25">
      <c r="A5133" s="104">
        <v>42583.166666666664</v>
      </c>
      <c r="B5133" s="106">
        <v>4</v>
      </c>
      <c r="C5133" s="186">
        <v>2.0392299999999999</v>
      </c>
    </row>
    <row r="5134" spans="1:3" x14ac:dyDescent="0.25">
      <c r="A5134" s="104">
        <v>42583.208333333336</v>
      </c>
      <c r="B5134" s="106">
        <v>5</v>
      </c>
      <c r="C5134" s="186">
        <v>2.4564599999999999</v>
      </c>
    </row>
    <row r="5135" spans="1:3" x14ac:dyDescent="0.25">
      <c r="A5135" s="104">
        <v>42583.25</v>
      </c>
      <c r="B5135" s="106">
        <v>6</v>
      </c>
      <c r="C5135" s="186">
        <v>2.8835999999999999</v>
      </c>
    </row>
    <row r="5136" spans="1:3" x14ac:dyDescent="0.25">
      <c r="A5136" s="104">
        <v>42583.291666666664</v>
      </c>
      <c r="B5136" s="106">
        <v>7</v>
      </c>
      <c r="C5136" s="186">
        <v>3.4574799999999999</v>
      </c>
    </row>
    <row r="5137" spans="1:3" x14ac:dyDescent="0.25">
      <c r="A5137" s="104">
        <v>42583.333333333336</v>
      </c>
      <c r="B5137" s="106">
        <v>8</v>
      </c>
      <c r="C5137" s="186">
        <v>3.67415</v>
      </c>
    </row>
    <row r="5138" spans="1:3" x14ac:dyDescent="0.25">
      <c r="A5138" s="104">
        <v>42583.375</v>
      </c>
      <c r="B5138" s="106">
        <v>9</v>
      </c>
      <c r="C5138" s="186">
        <v>3.8115399999999999</v>
      </c>
    </row>
    <row r="5139" spans="1:3" x14ac:dyDescent="0.25">
      <c r="A5139" s="104">
        <v>42583.416666666664</v>
      </c>
      <c r="B5139" s="106">
        <v>10</v>
      </c>
      <c r="C5139" s="186">
        <v>3.8523100000000001</v>
      </c>
    </row>
    <row r="5140" spans="1:3" x14ac:dyDescent="0.25">
      <c r="A5140" s="104">
        <v>42583.458333333336</v>
      </c>
      <c r="B5140" s="106">
        <v>11</v>
      </c>
      <c r="C5140" s="186">
        <v>3.8676200000000001</v>
      </c>
    </row>
    <row r="5141" spans="1:3" x14ac:dyDescent="0.25">
      <c r="A5141" s="104">
        <v>42583.5</v>
      </c>
      <c r="B5141" s="106">
        <v>12</v>
      </c>
      <c r="C5141" s="186">
        <v>3.6332399999999998</v>
      </c>
    </row>
    <row r="5142" spans="1:3" x14ac:dyDescent="0.25">
      <c r="A5142" s="104">
        <v>42583.541666666664</v>
      </c>
      <c r="B5142" s="106">
        <v>13</v>
      </c>
      <c r="C5142" s="186">
        <v>3.7711000000000001</v>
      </c>
    </row>
    <row r="5143" spans="1:3" x14ac:dyDescent="0.25">
      <c r="A5143" s="104">
        <v>42583.583333333336</v>
      </c>
      <c r="B5143" s="106">
        <v>14</v>
      </c>
      <c r="C5143" s="186">
        <v>3.67361</v>
      </c>
    </row>
    <row r="5144" spans="1:3" x14ac:dyDescent="0.25">
      <c r="A5144" s="104">
        <v>42583.625</v>
      </c>
      <c r="B5144" s="106">
        <v>15</v>
      </c>
      <c r="C5144" s="186">
        <v>3.5670899999999999</v>
      </c>
    </row>
    <row r="5145" spans="1:3" x14ac:dyDescent="0.25">
      <c r="A5145" s="104">
        <v>42583.666666666664</v>
      </c>
      <c r="B5145" s="106">
        <v>16</v>
      </c>
      <c r="C5145" s="186">
        <v>2.9310100000000001</v>
      </c>
    </row>
    <row r="5146" spans="1:3" x14ac:dyDescent="0.25">
      <c r="A5146" s="104">
        <v>42583.708333333336</v>
      </c>
      <c r="B5146" s="106">
        <v>17</v>
      </c>
      <c r="C5146" s="186">
        <v>2.8254299999999999</v>
      </c>
    </row>
    <row r="5147" spans="1:3" x14ac:dyDescent="0.25">
      <c r="A5147" s="104">
        <v>42583.75</v>
      </c>
      <c r="B5147" s="106">
        <v>18</v>
      </c>
      <c r="C5147" s="186">
        <v>2.41005</v>
      </c>
    </row>
    <row r="5148" spans="1:3" x14ac:dyDescent="0.25">
      <c r="A5148" s="104">
        <v>42583.791666666664</v>
      </c>
      <c r="B5148" s="106">
        <v>19</v>
      </c>
      <c r="C5148" s="186">
        <v>2.29426</v>
      </c>
    </row>
    <row r="5149" spans="1:3" x14ac:dyDescent="0.25">
      <c r="A5149" s="104">
        <v>42583.833333333336</v>
      </c>
      <c r="B5149" s="106">
        <v>20</v>
      </c>
      <c r="C5149" s="186">
        <v>2.2076899999999999</v>
      </c>
    </row>
    <row r="5150" spans="1:3" x14ac:dyDescent="0.25">
      <c r="A5150" s="104">
        <v>42583.875</v>
      </c>
      <c r="B5150" s="106">
        <v>21</v>
      </c>
      <c r="C5150" s="186">
        <v>2.2307199999999998</v>
      </c>
    </row>
    <row r="5151" spans="1:3" x14ac:dyDescent="0.25">
      <c r="A5151" s="104">
        <v>42583.916666666664</v>
      </c>
      <c r="B5151" s="106">
        <v>22</v>
      </c>
      <c r="C5151" s="186">
        <v>2.16038</v>
      </c>
    </row>
    <row r="5152" spans="1:3" x14ac:dyDescent="0.25">
      <c r="A5152" s="104">
        <v>42583.958333333336</v>
      </c>
      <c r="B5152" s="106">
        <v>23</v>
      </c>
      <c r="C5152" s="186">
        <v>2.1269399999999998</v>
      </c>
    </row>
    <row r="5153" spans="1:3" x14ac:dyDescent="0.25">
      <c r="A5153" s="104">
        <v>42583.958333333336</v>
      </c>
      <c r="B5153" s="106">
        <v>24</v>
      </c>
      <c r="C5153" s="186">
        <v>2.0552299999999999</v>
      </c>
    </row>
    <row r="5154" spans="1:3" x14ac:dyDescent="0.25">
      <c r="A5154" s="104">
        <v>42584.041666666664</v>
      </c>
      <c r="B5154" s="106">
        <v>1</v>
      </c>
      <c r="C5154" s="186">
        <v>2.01979</v>
      </c>
    </row>
    <row r="5155" spans="1:3" x14ac:dyDescent="0.25">
      <c r="A5155" s="104">
        <v>42584.083333333336</v>
      </c>
      <c r="B5155" s="106">
        <v>2</v>
      </c>
      <c r="C5155" s="186">
        <v>1.9504600000000001</v>
      </c>
    </row>
    <row r="5156" spans="1:3" x14ac:dyDescent="0.25">
      <c r="A5156" s="104">
        <v>42584.125</v>
      </c>
      <c r="B5156" s="106">
        <v>3</v>
      </c>
      <c r="C5156" s="186">
        <v>1.97037</v>
      </c>
    </row>
    <row r="5157" spans="1:3" x14ac:dyDescent="0.25">
      <c r="A5157" s="104">
        <v>42584.166666666664</v>
      </c>
      <c r="B5157" s="106">
        <v>4</v>
      </c>
      <c r="C5157" s="186">
        <v>2.0783100000000001</v>
      </c>
    </row>
    <row r="5158" spans="1:3" x14ac:dyDescent="0.25">
      <c r="A5158" s="104">
        <v>42584.208333333336</v>
      </c>
      <c r="B5158" s="106">
        <v>5</v>
      </c>
      <c r="C5158" s="186">
        <v>2.4049700000000001</v>
      </c>
    </row>
    <row r="5159" spans="1:3" x14ac:dyDescent="0.25">
      <c r="A5159" s="104">
        <v>42584.25</v>
      </c>
      <c r="B5159" s="106">
        <v>6</v>
      </c>
      <c r="C5159" s="186">
        <v>2.7511299999999999</v>
      </c>
    </row>
    <row r="5160" spans="1:3" x14ac:dyDescent="0.25">
      <c r="A5160" s="104">
        <v>42584.291666666664</v>
      </c>
      <c r="B5160" s="106">
        <v>7</v>
      </c>
      <c r="C5160" s="186">
        <v>3.3732899999999999</v>
      </c>
    </row>
    <row r="5161" spans="1:3" x14ac:dyDescent="0.25">
      <c r="A5161" s="104">
        <v>42584.333333333336</v>
      </c>
      <c r="B5161" s="106">
        <v>8</v>
      </c>
      <c r="C5161" s="186">
        <v>3.7540399999999998</v>
      </c>
    </row>
    <row r="5162" spans="1:3" x14ac:dyDescent="0.25">
      <c r="A5162" s="104">
        <v>42584.375</v>
      </c>
      <c r="B5162" s="106">
        <v>9</v>
      </c>
      <c r="C5162" s="186">
        <v>3.9272399999999998</v>
      </c>
    </row>
    <row r="5163" spans="1:3" x14ac:dyDescent="0.25">
      <c r="A5163" s="104">
        <v>42584.416666666664</v>
      </c>
      <c r="B5163" s="106">
        <v>10</v>
      </c>
      <c r="C5163" s="186">
        <v>3.9182600000000001</v>
      </c>
    </row>
    <row r="5164" spans="1:3" x14ac:dyDescent="0.25">
      <c r="A5164" s="104">
        <v>42584.458333333336</v>
      </c>
      <c r="B5164" s="106">
        <v>11</v>
      </c>
      <c r="C5164" s="186">
        <v>3.77942</v>
      </c>
    </row>
    <row r="5165" spans="1:3" x14ac:dyDescent="0.25">
      <c r="A5165" s="104">
        <v>42584.5</v>
      </c>
      <c r="B5165" s="106">
        <v>12</v>
      </c>
      <c r="C5165" s="186">
        <v>3.5811099999999998</v>
      </c>
    </row>
    <row r="5166" spans="1:3" x14ac:dyDescent="0.25">
      <c r="A5166" s="104">
        <v>42584.541666666664</v>
      </c>
      <c r="B5166" s="106">
        <v>13</v>
      </c>
      <c r="C5166" s="186">
        <v>3.9403000000000001</v>
      </c>
    </row>
    <row r="5167" spans="1:3" x14ac:dyDescent="0.25">
      <c r="A5167" s="104">
        <v>42584.583333333336</v>
      </c>
      <c r="B5167" s="106">
        <v>14</v>
      </c>
      <c r="C5167" s="186">
        <v>3.6391399999999998</v>
      </c>
    </row>
    <row r="5168" spans="1:3" x14ac:dyDescent="0.25">
      <c r="A5168" s="104">
        <v>42584.625</v>
      </c>
      <c r="B5168" s="106">
        <v>15</v>
      </c>
      <c r="C5168" s="186">
        <v>3.5799500000000002</v>
      </c>
    </row>
    <row r="5169" spans="1:3" x14ac:dyDescent="0.25">
      <c r="A5169" s="104">
        <v>42584.666666666664</v>
      </c>
      <c r="B5169" s="106">
        <v>16</v>
      </c>
      <c r="C5169" s="186">
        <v>3.1250100000000001</v>
      </c>
    </row>
    <row r="5170" spans="1:3" x14ac:dyDescent="0.25">
      <c r="A5170" s="104">
        <v>42584.708333333336</v>
      </c>
      <c r="B5170" s="106">
        <v>17</v>
      </c>
      <c r="C5170" s="186">
        <v>2.8877000000000002</v>
      </c>
    </row>
    <row r="5171" spans="1:3" x14ac:dyDescent="0.25">
      <c r="A5171" s="104">
        <v>42584.75</v>
      </c>
      <c r="B5171" s="106">
        <v>18</v>
      </c>
      <c r="C5171" s="186">
        <v>2.51729</v>
      </c>
    </row>
    <row r="5172" spans="1:3" x14ac:dyDescent="0.25">
      <c r="A5172" s="104">
        <v>42584.791666666664</v>
      </c>
      <c r="B5172" s="106">
        <v>19</v>
      </c>
      <c r="C5172" s="186">
        <v>2.48584</v>
      </c>
    </row>
    <row r="5173" spans="1:3" x14ac:dyDescent="0.25">
      <c r="A5173" s="104">
        <v>42584.833333333336</v>
      </c>
      <c r="B5173" s="106">
        <v>20</v>
      </c>
      <c r="C5173" s="186">
        <v>2.4909699999999999</v>
      </c>
    </row>
    <row r="5174" spans="1:3" x14ac:dyDescent="0.25">
      <c r="A5174" s="104">
        <v>42584.875</v>
      </c>
      <c r="B5174" s="106">
        <v>21</v>
      </c>
      <c r="C5174" s="186">
        <v>2.36056</v>
      </c>
    </row>
    <row r="5175" spans="1:3" x14ac:dyDescent="0.25">
      <c r="A5175" s="104">
        <v>42584.916666666664</v>
      </c>
      <c r="B5175" s="106">
        <v>22</v>
      </c>
      <c r="C5175" s="186">
        <v>2.2264699999999999</v>
      </c>
    </row>
    <row r="5176" spans="1:3" x14ac:dyDescent="0.25">
      <c r="A5176" s="104">
        <v>42584.958333333336</v>
      </c>
      <c r="B5176" s="106">
        <v>23</v>
      </c>
      <c r="C5176" s="186">
        <v>2.1794600000000002</v>
      </c>
    </row>
    <row r="5177" spans="1:3" x14ac:dyDescent="0.25">
      <c r="A5177" s="104">
        <v>42584.958333333336</v>
      </c>
      <c r="B5177" s="106">
        <v>24</v>
      </c>
      <c r="C5177" s="186">
        <v>2.11822</v>
      </c>
    </row>
    <row r="5178" spans="1:3" x14ac:dyDescent="0.25">
      <c r="A5178" s="104">
        <v>42585.041666666664</v>
      </c>
      <c r="B5178" s="106">
        <v>1</v>
      </c>
      <c r="C5178" s="186">
        <v>2.0313500000000002</v>
      </c>
    </row>
    <row r="5179" spans="1:3" x14ac:dyDescent="0.25">
      <c r="A5179" s="104">
        <v>42585.083333333336</v>
      </c>
      <c r="B5179" s="106">
        <v>2</v>
      </c>
      <c r="C5179" s="186">
        <v>1.96956</v>
      </c>
    </row>
    <row r="5180" spans="1:3" x14ac:dyDescent="0.25">
      <c r="A5180" s="104">
        <v>42585.125</v>
      </c>
      <c r="B5180" s="106">
        <v>3</v>
      </c>
      <c r="C5180" s="186">
        <v>1.98241</v>
      </c>
    </row>
    <row r="5181" spans="1:3" x14ac:dyDescent="0.25">
      <c r="A5181" s="104">
        <v>42585.166666666664</v>
      </c>
      <c r="B5181" s="106">
        <v>4</v>
      </c>
      <c r="C5181" s="186">
        <v>2.0672600000000001</v>
      </c>
    </row>
    <row r="5182" spans="1:3" x14ac:dyDescent="0.25">
      <c r="A5182" s="104">
        <v>42585.208333333336</v>
      </c>
      <c r="B5182" s="106">
        <v>5</v>
      </c>
      <c r="C5182" s="186">
        <v>2.39574</v>
      </c>
    </row>
    <row r="5183" spans="1:3" x14ac:dyDescent="0.25">
      <c r="A5183" s="104">
        <v>42585.25</v>
      </c>
      <c r="B5183" s="106">
        <v>6</v>
      </c>
      <c r="C5183" s="186">
        <v>2.7849699999999999</v>
      </c>
    </row>
    <row r="5184" spans="1:3" x14ac:dyDescent="0.25">
      <c r="A5184" s="104">
        <v>42585.291666666664</v>
      </c>
      <c r="B5184" s="106">
        <v>7</v>
      </c>
      <c r="C5184" s="186">
        <v>3.4138600000000001</v>
      </c>
    </row>
    <row r="5185" spans="1:3" x14ac:dyDescent="0.25">
      <c r="A5185" s="104">
        <v>42585.333333333336</v>
      </c>
      <c r="B5185" s="106">
        <v>8</v>
      </c>
      <c r="C5185" s="186">
        <v>3.81359</v>
      </c>
    </row>
    <row r="5186" spans="1:3" x14ac:dyDescent="0.25">
      <c r="A5186" s="104">
        <v>42585.375</v>
      </c>
      <c r="B5186" s="106">
        <v>9</v>
      </c>
      <c r="C5186" s="186">
        <v>3.8847499999999999</v>
      </c>
    </row>
    <row r="5187" spans="1:3" x14ac:dyDescent="0.25">
      <c r="A5187" s="104">
        <v>42585.416666666664</v>
      </c>
      <c r="B5187" s="106">
        <v>10</v>
      </c>
      <c r="C5187" s="186">
        <v>3.8900899999999998</v>
      </c>
    </row>
    <row r="5188" spans="1:3" x14ac:dyDescent="0.25">
      <c r="A5188" s="104">
        <v>42585.458333333336</v>
      </c>
      <c r="B5188" s="106">
        <v>11</v>
      </c>
      <c r="C5188" s="186">
        <v>3.9131499999999999</v>
      </c>
    </row>
    <row r="5189" spans="1:3" x14ac:dyDescent="0.25">
      <c r="A5189" s="104">
        <v>42585.5</v>
      </c>
      <c r="B5189" s="106">
        <v>12</v>
      </c>
      <c r="C5189" s="186">
        <v>3.6906500000000002</v>
      </c>
    </row>
    <row r="5190" spans="1:3" x14ac:dyDescent="0.25">
      <c r="A5190" s="104">
        <v>42585.541666666664</v>
      </c>
      <c r="B5190" s="106">
        <v>13</v>
      </c>
      <c r="C5190" s="186">
        <v>3.78504</v>
      </c>
    </row>
    <row r="5191" spans="1:3" x14ac:dyDescent="0.25">
      <c r="A5191" s="104">
        <v>42585.583333333336</v>
      </c>
      <c r="B5191" s="106">
        <v>14</v>
      </c>
      <c r="C5191" s="186">
        <v>3.6974999999999998</v>
      </c>
    </row>
    <row r="5192" spans="1:3" x14ac:dyDescent="0.25">
      <c r="A5192" s="104">
        <v>42585.625</v>
      </c>
      <c r="B5192" s="106">
        <v>15</v>
      </c>
      <c r="C5192" s="186">
        <v>3.4203800000000002</v>
      </c>
    </row>
    <row r="5193" spans="1:3" x14ac:dyDescent="0.25">
      <c r="A5193" s="104">
        <v>42585.666666666664</v>
      </c>
      <c r="B5193" s="106">
        <v>16</v>
      </c>
      <c r="C5193" s="186">
        <v>2.7619500000000001</v>
      </c>
    </row>
    <row r="5194" spans="1:3" x14ac:dyDescent="0.25">
      <c r="A5194" s="104">
        <v>42585.708333333336</v>
      </c>
      <c r="B5194" s="106">
        <v>17</v>
      </c>
      <c r="C5194" s="186">
        <v>2.6129899999999999</v>
      </c>
    </row>
    <row r="5195" spans="1:3" x14ac:dyDescent="0.25">
      <c r="A5195" s="104">
        <v>42585.75</v>
      </c>
      <c r="B5195" s="106">
        <v>18</v>
      </c>
      <c r="C5195" s="186">
        <v>2.2420100000000001</v>
      </c>
    </row>
    <row r="5196" spans="1:3" x14ac:dyDescent="0.25">
      <c r="A5196" s="104">
        <v>42585.791666666664</v>
      </c>
      <c r="B5196" s="106">
        <v>19</v>
      </c>
      <c r="C5196" s="186">
        <v>2.2252900000000002</v>
      </c>
    </row>
    <row r="5197" spans="1:3" x14ac:dyDescent="0.25">
      <c r="A5197" s="104">
        <v>42585.833333333336</v>
      </c>
      <c r="B5197" s="106">
        <v>20</v>
      </c>
      <c r="C5197" s="186">
        <v>2.2711299999999999</v>
      </c>
    </row>
    <row r="5198" spans="1:3" x14ac:dyDescent="0.25">
      <c r="A5198" s="104">
        <v>42585.875</v>
      </c>
      <c r="B5198" s="106">
        <v>21</v>
      </c>
      <c r="C5198" s="186">
        <v>2.33216</v>
      </c>
    </row>
    <row r="5199" spans="1:3" x14ac:dyDescent="0.25">
      <c r="A5199" s="104">
        <v>42585.916666666664</v>
      </c>
      <c r="B5199" s="106">
        <v>22</v>
      </c>
      <c r="C5199" s="186">
        <v>2.2910499999999998</v>
      </c>
    </row>
    <row r="5200" spans="1:3" x14ac:dyDescent="0.25">
      <c r="A5200" s="104">
        <v>42585.958333333336</v>
      </c>
      <c r="B5200" s="106">
        <v>23</v>
      </c>
      <c r="C5200" s="186">
        <v>2.1568299999999998</v>
      </c>
    </row>
    <row r="5201" spans="1:3" x14ac:dyDescent="0.25">
      <c r="A5201" s="104">
        <v>42585.958333333336</v>
      </c>
      <c r="B5201" s="106">
        <v>24</v>
      </c>
      <c r="C5201" s="186">
        <v>2.0651000000000002</v>
      </c>
    </row>
    <row r="5202" spans="1:3" x14ac:dyDescent="0.25">
      <c r="A5202" s="104">
        <v>42586.041666666664</v>
      </c>
      <c r="B5202" s="106">
        <v>1</v>
      </c>
      <c r="C5202" s="186">
        <v>2.0333899999999998</v>
      </c>
    </row>
    <row r="5203" spans="1:3" x14ac:dyDescent="0.25">
      <c r="A5203" s="104">
        <v>42586.083333333336</v>
      </c>
      <c r="B5203" s="106">
        <v>2</v>
      </c>
      <c r="C5203" s="186">
        <v>1.9590399999999999</v>
      </c>
    </row>
    <row r="5204" spans="1:3" x14ac:dyDescent="0.25">
      <c r="A5204" s="104">
        <v>42586.125</v>
      </c>
      <c r="B5204" s="106">
        <v>3</v>
      </c>
      <c r="C5204" s="186">
        <v>1.9683200000000001</v>
      </c>
    </row>
    <row r="5205" spans="1:3" x14ac:dyDescent="0.25">
      <c r="A5205" s="104">
        <v>42586.166666666664</v>
      </c>
      <c r="B5205" s="106">
        <v>4</v>
      </c>
      <c r="C5205" s="186">
        <v>2.0428099999999998</v>
      </c>
    </row>
    <row r="5206" spans="1:3" x14ac:dyDescent="0.25">
      <c r="A5206" s="104">
        <v>42586.208333333336</v>
      </c>
      <c r="B5206" s="106">
        <v>5</v>
      </c>
      <c r="C5206" s="186">
        <v>2.3575300000000001</v>
      </c>
    </row>
    <row r="5207" spans="1:3" x14ac:dyDescent="0.25">
      <c r="A5207" s="104">
        <v>42586.25</v>
      </c>
      <c r="B5207" s="106">
        <v>6</v>
      </c>
      <c r="C5207" s="186">
        <v>2.71888</v>
      </c>
    </row>
    <row r="5208" spans="1:3" x14ac:dyDescent="0.25">
      <c r="A5208" s="104">
        <v>42586.291666666664</v>
      </c>
      <c r="B5208" s="106">
        <v>7</v>
      </c>
      <c r="C5208" s="186">
        <v>3.3501099999999999</v>
      </c>
    </row>
    <row r="5209" spans="1:3" x14ac:dyDescent="0.25">
      <c r="A5209" s="104">
        <v>42586.333333333336</v>
      </c>
      <c r="B5209" s="106">
        <v>8</v>
      </c>
      <c r="C5209" s="186">
        <v>3.8644500000000002</v>
      </c>
    </row>
    <row r="5210" spans="1:3" x14ac:dyDescent="0.25">
      <c r="A5210" s="104">
        <v>42586.375</v>
      </c>
      <c r="B5210" s="106">
        <v>9</v>
      </c>
      <c r="C5210" s="186">
        <v>3.9669300000000001</v>
      </c>
    </row>
    <row r="5211" spans="1:3" x14ac:dyDescent="0.25">
      <c r="A5211" s="104">
        <v>42586.416666666664</v>
      </c>
      <c r="B5211" s="106">
        <v>10</v>
      </c>
      <c r="C5211" s="186">
        <v>3.8481299999999998</v>
      </c>
    </row>
    <row r="5212" spans="1:3" x14ac:dyDescent="0.25">
      <c r="A5212" s="104">
        <v>42586.458333333336</v>
      </c>
      <c r="B5212" s="106">
        <v>11</v>
      </c>
      <c r="C5212" s="186">
        <v>3.8501799999999999</v>
      </c>
    </row>
    <row r="5213" spans="1:3" x14ac:dyDescent="0.25">
      <c r="A5213" s="104">
        <v>42586.5</v>
      </c>
      <c r="B5213" s="106">
        <v>12</v>
      </c>
      <c r="C5213" s="186">
        <v>3.4887600000000001</v>
      </c>
    </row>
    <row r="5214" spans="1:3" x14ac:dyDescent="0.25">
      <c r="A5214" s="104">
        <v>42586.541666666664</v>
      </c>
      <c r="B5214" s="106">
        <v>13</v>
      </c>
      <c r="C5214" s="186">
        <v>3.5845600000000002</v>
      </c>
    </row>
    <row r="5215" spans="1:3" x14ac:dyDescent="0.25">
      <c r="A5215" s="104">
        <v>42586.583333333336</v>
      </c>
      <c r="B5215" s="106">
        <v>14</v>
      </c>
      <c r="C5215" s="186">
        <v>3.5205199999999999</v>
      </c>
    </row>
    <row r="5216" spans="1:3" x14ac:dyDescent="0.25">
      <c r="A5216" s="104">
        <v>42586.625</v>
      </c>
      <c r="B5216" s="106">
        <v>15</v>
      </c>
      <c r="C5216" s="186">
        <v>3.4385400000000002</v>
      </c>
    </row>
    <row r="5217" spans="1:3" x14ac:dyDescent="0.25">
      <c r="A5217" s="104">
        <v>42586.666666666664</v>
      </c>
      <c r="B5217" s="106">
        <v>16</v>
      </c>
      <c r="C5217" s="186">
        <v>2.83439</v>
      </c>
    </row>
    <row r="5218" spans="1:3" x14ac:dyDescent="0.25">
      <c r="A5218" s="104">
        <v>42586.708333333336</v>
      </c>
      <c r="B5218" s="106">
        <v>17</v>
      </c>
      <c r="C5218" s="186">
        <v>2.53783</v>
      </c>
    </row>
    <row r="5219" spans="1:3" x14ac:dyDescent="0.25">
      <c r="A5219" s="104">
        <v>42586.75</v>
      </c>
      <c r="B5219" s="106">
        <v>18</v>
      </c>
      <c r="C5219" s="186">
        <v>2.1948699999999999</v>
      </c>
    </row>
    <row r="5220" spans="1:3" x14ac:dyDescent="0.25">
      <c r="A5220" s="104">
        <v>42586.791666666664</v>
      </c>
      <c r="B5220" s="106">
        <v>19</v>
      </c>
      <c r="C5220" s="186">
        <v>2.16438</v>
      </c>
    </row>
    <row r="5221" spans="1:3" x14ac:dyDescent="0.25">
      <c r="A5221" s="104">
        <v>42586.833333333336</v>
      </c>
      <c r="B5221" s="106">
        <v>20</v>
      </c>
      <c r="C5221" s="186">
        <v>2.2162999999999999</v>
      </c>
    </row>
    <row r="5222" spans="1:3" x14ac:dyDescent="0.25">
      <c r="A5222" s="104">
        <v>42586.875</v>
      </c>
      <c r="B5222" s="106">
        <v>21</v>
      </c>
      <c r="C5222" s="186">
        <v>2.1881599999999999</v>
      </c>
    </row>
    <row r="5223" spans="1:3" x14ac:dyDescent="0.25">
      <c r="A5223" s="104">
        <v>42586.916666666664</v>
      </c>
      <c r="B5223" s="106">
        <v>22</v>
      </c>
      <c r="C5223" s="186">
        <v>2.13239</v>
      </c>
    </row>
    <row r="5224" spans="1:3" x14ac:dyDescent="0.25">
      <c r="A5224" s="104">
        <v>42586.958333333336</v>
      </c>
      <c r="B5224" s="106">
        <v>23</v>
      </c>
      <c r="C5224" s="186">
        <v>2.08738</v>
      </c>
    </row>
    <row r="5225" spans="1:3" x14ac:dyDescent="0.25">
      <c r="A5225" s="104">
        <v>42586.958333333336</v>
      </c>
      <c r="B5225" s="106">
        <v>24</v>
      </c>
      <c r="C5225" s="186">
        <v>2.0095900000000002</v>
      </c>
    </row>
    <row r="5226" spans="1:3" x14ac:dyDescent="0.25">
      <c r="A5226" s="104">
        <v>42587.041666666664</v>
      </c>
      <c r="B5226" s="106">
        <v>1</v>
      </c>
      <c r="C5226" s="186">
        <v>1.9876100000000001</v>
      </c>
    </row>
    <row r="5227" spans="1:3" x14ac:dyDescent="0.25">
      <c r="A5227" s="104">
        <v>42587.083333333336</v>
      </c>
      <c r="B5227" s="106">
        <v>2</v>
      </c>
      <c r="C5227" s="186">
        <v>1.9351799999999999</v>
      </c>
    </row>
    <row r="5228" spans="1:3" x14ac:dyDescent="0.25">
      <c r="A5228" s="104">
        <v>42587.125</v>
      </c>
      <c r="B5228" s="106">
        <v>3</v>
      </c>
      <c r="C5228" s="186">
        <v>1.9386399999999999</v>
      </c>
    </row>
    <row r="5229" spans="1:3" x14ac:dyDescent="0.25">
      <c r="A5229" s="104">
        <v>42587.166666666664</v>
      </c>
      <c r="B5229" s="106">
        <v>4</v>
      </c>
      <c r="C5229" s="186">
        <v>2.0049199999999998</v>
      </c>
    </row>
    <row r="5230" spans="1:3" x14ac:dyDescent="0.25">
      <c r="A5230" s="104">
        <v>42587.208333333336</v>
      </c>
      <c r="B5230" s="106">
        <v>5</v>
      </c>
      <c r="C5230" s="186">
        <v>2.3601200000000002</v>
      </c>
    </row>
    <row r="5231" spans="1:3" x14ac:dyDescent="0.25">
      <c r="A5231" s="104">
        <v>42587.25</v>
      </c>
      <c r="B5231" s="106">
        <v>6</v>
      </c>
      <c r="C5231" s="186">
        <v>2.9288099999999999</v>
      </c>
    </row>
    <row r="5232" spans="1:3" x14ac:dyDescent="0.25">
      <c r="A5232" s="104">
        <v>42587.291666666664</v>
      </c>
      <c r="B5232" s="106">
        <v>7</v>
      </c>
      <c r="C5232" s="186">
        <v>3.52135</v>
      </c>
    </row>
    <row r="5233" spans="1:3" x14ac:dyDescent="0.25">
      <c r="A5233" s="104">
        <v>42587.333333333336</v>
      </c>
      <c r="B5233" s="106">
        <v>8</v>
      </c>
      <c r="C5233" s="186">
        <v>3.85371</v>
      </c>
    </row>
    <row r="5234" spans="1:3" x14ac:dyDescent="0.25">
      <c r="A5234" s="104">
        <v>42587.375</v>
      </c>
      <c r="B5234" s="106">
        <v>9</v>
      </c>
      <c r="C5234" s="186">
        <v>3.91981</v>
      </c>
    </row>
    <row r="5235" spans="1:3" x14ac:dyDescent="0.25">
      <c r="A5235" s="104">
        <v>42587.416666666664</v>
      </c>
      <c r="B5235" s="106">
        <v>10</v>
      </c>
      <c r="C5235" s="186">
        <v>3.9182800000000002</v>
      </c>
    </row>
    <row r="5236" spans="1:3" x14ac:dyDescent="0.25">
      <c r="A5236" s="104">
        <v>42587.458333333336</v>
      </c>
      <c r="B5236" s="106">
        <v>11</v>
      </c>
      <c r="C5236" s="186">
        <v>3.72803</v>
      </c>
    </row>
    <row r="5237" spans="1:3" x14ac:dyDescent="0.25">
      <c r="A5237" s="104">
        <v>42587.5</v>
      </c>
      <c r="B5237" s="106">
        <v>12</v>
      </c>
      <c r="C5237" s="186">
        <v>3.4148999999999998</v>
      </c>
    </row>
    <row r="5238" spans="1:3" x14ac:dyDescent="0.25">
      <c r="A5238" s="104">
        <v>42587.541666666664</v>
      </c>
      <c r="B5238" s="106">
        <v>13</v>
      </c>
      <c r="C5238" s="186">
        <v>3.4485700000000001</v>
      </c>
    </row>
    <row r="5239" spans="1:3" x14ac:dyDescent="0.25">
      <c r="A5239" s="104">
        <v>42587.583333333336</v>
      </c>
      <c r="B5239" s="106">
        <v>14</v>
      </c>
      <c r="C5239" s="186">
        <v>3.2412000000000001</v>
      </c>
    </row>
    <row r="5240" spans="1:3" x14ac:dyDescent="0.25">
      <c r="A5240" s="104">
        <v>42587.625</v>
      </c>
      <c r="B5240" s="106">
        <v>15</v>
      </c>
      <c r="C5240" s="186">
        <v>3.1056300000000001</v>
      </c>
    </row>
    <row r="5241" spans="1:3" x14ac:dyDescent="0.25">
      <c r="A5241" s="104">
        <v>42587.666666666664</v>
      </c>
      <c r="B5241" s="106">
        <v>16</v>
      </c>
      <c r="C5241" s="186">
        <v>2.55355</v>
      </c>
    </row>
    <row r="5242" spans="1:3" x14ac:dyDescent="0.25">
      <c r="A5242" s="104">
        <v>42587.708333333336</v>
      </c>
      <c r="B5242" s="106">
        <v>17</v>
      </c>
      <c r="C5242" s="186">
        <v>2.4003199999999998</v>
      </c>
    </row>
    <row r="5243" spans="1:3" x14ac:dyDescent="0.25">
      <c r="A5243" s="104">
        <v>42587.75</v>
      </c>
      <c r="B5243" s="106">
        <v>18</v>
      </c>
      <c r="C5243" s="186">
        <v>2.1756799999999998</v>
      </c>
    </row>
    <row r="5244" spans="1:3" x14ac:dyDescent="0.25">
      <c r="A5244" s="104">
        <v>42587.791666666664</v>
      </c>
      <c r="B5244" s="106">
        <v>19</v>
      </c>
      <c r="C5244" s="186">
        <v>2.0912999999999999</v>
      </c>
    </row>
    <row r="5245" spans="1:3" x14ac:dyDescent="0.25">
      <c r="A5245" s="104">
        <v>42587.833333333336</v>
      </c>
      <c r="B5245" s="106">
        <v>20</v>
      </c>
      <c r="C5245" s="186">
        <v>2.1452900000000001</v>
      </c>
    </row>
    <row r="5246" spans="1:3" x14ac:dyDescent="0.25">
      <c r="A5246" s="104">
        <v>42587.875</v>
      </c>
      <c r="B5246" s="106">
        <v>21</v>
      </c>
      <c r="C5246" s="186">
        <v>2.1913800000000001</v>
      </c>
    </row>
    <row r="5247" spans="1:3" x14ac:dyDescent="0.25">
      <c r="A5247" s="104">
        <v>42587.916666666664</v>
      </c>
      <c r="B5247" s="106">
        <v>22</v>
      </c>
      <c r="C5247" s="186">
        <v>2.1449699999999998</v>
      </c>
    </row>
    <row r="5248" spans="1:3" x14ac:dyDescent="0.25">
      <c r="A5248" s="104">
        <v>42587.958333333336</v>
      </c>
      <c r="B5248" s="106">
        <v>23</v>
      </c>
      <c r="C5248" s="186">
        <v>2.0794000000000001</v>
      </c>
    </row>
    <row r="5249" spans="1:3" x14ac:dyDescent="0.25">
      <c r="A5249" s="104">
        <v>42587.958333333336</v>
      </c>
      <c r="B5249" s="106">
        <v>24</v>
      </c>
      <c r="C5249" s="186">
        <v>2.03091</v>
      </c>
    </row>
    <row r="5250" spans="1:3" x14ac:dyDescent="0.25">
      <c r="A5250" s="104">
        <v>42588.041666666664</v>
      </c>
      <c r="B5250" s="106">
        <v>1</v>
      </c>
      <c r="C5250" s="186">
        <v>2.0005199999999999</v>
      </c>
    </row>
    <row r="5251" spans="1:3" x14ac:dyDescent="0.25">
      <c r="A5251" s="104">
        <v>42588.083333333336</v>
      </c>
      <c r="B5251" s="106">
        <v>2</v>
      </c>
      <c r="C5251" s="186">
        <v>1.9371</v>
      </c>
    </row>
    <row r="5252" spans="1:3" x14ac:dyDescent="0.25">
      <c r="A5252" s="104">
        <v>42588.125</v>
      </c>
      <c r="B5252" s="106">
        <v>3</v>
      </c>
      <c r="C5252" s="186">
        <v>1.9271199999999999</v>
      </c>
    </row>
    <row r="5253" spans="1:3" x14ac:dyDescent="0.25">
      <c r="A5253" s="104">
        <v>42588.166666666664</v>
      </c>
      <c r="B5253" s="106">
        <v>4</v>
      </c>
      <c r="C5253" s="186">
        <v>1.9177900000000001</v>
      </c>
    </row>
    <row r="5254" spans="1:3" x14ac:dyDescent="0.25">
      <c r="A5254" s="104">
        <v>42588.208333333336</v>
      </c>
      <c r="B5254" s="106">
        <v>5</v>
      </c>
      <c r="C5254" s="186">
        <v>1.9787399999999999</v>
      </c>
    </row>
    <row r="5255" spans="1:3" x14ac:dyDescent="0.25">
      <c r="A5255" s="104">
        <v>42588.25</v>
      </c>
      <c r="B5255" s="106">
        <v>6</v>
      </c>
      <c r="C5255" s="186">
        <v>2.0299499999999999</v>
      </c>
    </row>
    <row r="5256" spans="1:3" x14ac:dyDescent="0.25">
      <c r="A5256" s="104">
        <v>42588.291666666664</v>
      </c>
      <c r="B5256" s="106">
        <v>7</v>
      </c>
      <c r="C5256" s="186">
        <v>2.1354899999999999</v>
      </c>
    </row>
    <row r="5257" spans="1:3" x14ac:dyDescent="0.25">
      <c r="A5257" s="104">
        <v>42588.333333333336</v>
      </c>
      <c r="B5257" s="106">
        <v>8</v>
      </c>
      <c r="C5257" s="186">
        <v>2.2731599999999998</v>
      </c>
    </row>
    <row r="5258" spans="1:3" x14ac:dyDescent="0.25">
      <c r="A5258" s="104">
        <v>42588.375</v>
      </c>
      <c r="B5258" s="106">
        <v>9</v>
      </c>
      <c r="C5258" s="186">
        <v>2.2398899999999999</v>
      </c>
    </row>
    <row r="5259" spans="1:3" x14ac:dyDescent="0.25">
      <c r="A5259" s="104">
        <v>42588.416666666664</v>
      </c>
      <c r="B5259" s="106">
        <v>10</v>
      </c>
      <c r="C5259" s="186">
        <v>2.1506599999999998</v>
      </c>
    </row>
    <row r="5260" spans="1:3" x14ac:dyDescent="0.25">
      <c r="A5260" s="104">
        <v>42588.458333333336</v>
      </c>
      <c r="B5260" s="106">
        <v>11</v>
      </c>
      <c r="C5260" s="186">
        <v>2.0200300000000002</v>
      </c>
    </row>
    <row r="5261" spans="1:3" x14ac:dyDescent="0.25">
      <c r="A5261" s="104">
        <v>42588.5</v>
      </c>
      <c r="B5261" s="106">
        <v>12</v>
      </c>
      <c r="C5261" s="186">
        <v>1.9928900000000001</v>
      </c>
    </row>
    <row r="5262" spans="1:3" x14ac:dyDescent="0.25">
      <c r="A5262" s="104">
        <v>42588.541666666664</v>
      </c>
      <c r="B5262" s="106">
        <v>13</v>
      </c>
      <c r="C5262" s="186">
        <v>1.99742</v>
      </c>
    </row>
    <row r="5263" spans="1:3" x14ac:dyDescent="0.25">
      <c r="A5263" s="104">
        <v>42588.583333333336</v>
      </c>
      <c r="B5263" s="106">
        <v>14</v>
      </c>
      <c r="C5263" s="186">
        <v>2.0076499999999999</v>
      </c>
    </row>
    <row r="5264" spans="1:3" x14ac:dyDescent="0.25">
      <c r="A5264" s="104">
        <v>42588.625</v>
      </c>
      <c r="B5264" s="106">
        <v>15</v>
      </c>
      <c r="C5264" s="186">
        <v>1.99657</v>
      </c>
    </row>
    <row r="5265" spans="1:3" x14ac:dyDescent="0.25">
      <c r="A5265" s="104">
        <v>42588.666666666664</v>
      </c>
      <c r="B5265" s="106">
        <v>16</v>
      </c>
      <c r="C5265" s="186">
        <v>1.9251100000000001</v>
      </c>
    </row>
    <row r="5266" spans="1:3" x14ac:dyDescent="0.25">
      <c r="A5266" s="104">
        <v>42588.708333333336</v>
      </c>
      <c r="B5266" s="106">
        <v>17</v>
      </c>
      <c r="C5266" s="186">
        <v>1.94191</v>
      </c>
    </row>
    <row r="5267" spans="1:3" x14ac:dyDescent="0.25">
      <c r="A5267" s="104">
        <v>42588.75</v>
      </c>
      <c r="B5267" s="106">
        <v>18</v>
      </c>
      <c r="C5267" s="186">
        <v>1.9417800000000001</v>
      </c>
    </row>
    <row r="5268" spans="1:3" x14ac:dyDescent="0.25">
      <c r="A5268" s="104">
        <v>42588.791666666664</v>
      </c>
      <c r="B5268" s="106">
        <v>19</v>
      </c>
      <c r="C5268" s="186">
        <v>1.9875</v>
      </c>
    </row>
    <row r="5269" spans="1:3" x14ac:dyDescent="0.25">
      <c r="A5269" s="104">
        <v>42588.833333333336</v>
      </c>
      <c r="B5269" s="106">
        <v>20</v>
      </c>
      <c r="C5269" s="186">
        <v>2.1440700000000001</v>
      </c>
    </row>
    <row r="5270" spans="1:3" x14ac:dyDescent="0.25">
      <c r="A5270" s="104">
        <v>42588.875</v>
      </c>
      <c r="B5270" s="106">
        <v>21</v>
      </c>
      <c r="C5270" s="186">
        <v>2.13503</v>
      </c>
    </row>
    <row r="5271" spans="1:3" x14ac:dyDescent="0.25">
      <c r="A5271" s="104">
        <v>42588.916666666664</v>
      </c>
      <c r="B5271" s="106">
        <v>22</v>
      </c>
      <c r="C5271" s="186">
        <v>2.09151</v>
      </c>
    </row>
    <row r="5272" spans="1:3" x14ac:dyDescent="0.25">
      <c r="A5272" s="104">
        <v>42588.958333333336</v>
      </c>
      <c r="B5272" s="106">
        <v>23</v>
      </c>
      <c r="C5272" s="186">
        <v>2.0662799999999999</v>
      </c>
    </row>
    <row r="5273" spans="1:3" x14ac:dyDescent="0.25">
      <c r="A5273" s="104">
        <v>42588.958333333336</v>
      </c>
      <c r="B5273" s="106">
        <v>24</v>
      </c>
      <c r="C5273" s="186">
        <v>2.0140799999999999</v>
      </c>
    </row>
    <row r="5274" spans="1:3" x14ac:dyDescent="0.25">
      <c r="A5274" s="104">
        <v>42589.041666666664</v>
      </c>
      <c r="B5274" s="106">
        <v>1</v>
      </c>
      <c r="C5274" s="186">
        <v>2.0037500000000001</v>
      </c>
    </row>
    <row r="5275" spans="1:3" x14ac:dyDescent="0.25">
      <c r="A5275" s="104">
        <v>42589.083333333336</v>
      </c>
      <c r="B5275" s="106">
        <v>2</v>
      </c>
      <c r="C5275" s="186">
        <v>1.9491099999999999</v>
      </c>
    </row>
    <row r="5276" spans="1:3" x14ac:dyDescent="0.25">
      <c r="A5276" s="104">
        <v>42589.125</v>
      </c>
      <c r="B5276" s="106">
        <v>3</v>
      </c>
      <c r="C5276" s="186">
        <v>1.9538</v>
      </c>
    </row>
    <row r="5277" spans="1:3" x14ac:dyDescent="0.25">
      <c r="A5277" s="104">
        <v>42589.166666666664</v>
      </c>
      <c r="B5277" s="106">
        <v>4</v>
      </c>
      <c r="C5277" s="186">
        <v>1.9382900000000001</v>
      </c>
    </row>
    <row r="5278" spans="1:3" x14ac:dyDescent="0.25">
      <c r="A5278" s="104">
        <v>42589.208333333336</v>
      </c>
      <c r="B5278" s="106">
        <v>5</v>
      </c>
      <c r="C5278" s="186">
        <v>1.9757899999999999</v>
      </c>
    </row>
    <row r="5279" spans="1:3" x14ac:dyDescent="0.25">
      <c r="A5279" s="104">
        <v>42589.25</v>
      </c>
      <c r="B5279" s="106">
        <v>6</v>
      </c>
      <c r="C5279" s="186">
        <v>1.86805</v>
      </c>
    </row>
    <row r="5280" spans="1:3" x14ac:dyDescent="0.25">
      <c r="A5280" s="104">
        <v>42589.291666666664</v>
      </c>
      <c r="B5280" s="106">
        <v>7</v>
      </c>
      <c r="C5280" s="186">
        <v>1.9443999999999999</v>
      </c>
    </row>
    <row r="5281" spans="1:3" x14ac:dyDescent="0.25">
      <c r="A5281" s="104">
        <v>42589.333333333336</v>
      </c>
      <c r="B5281" s="106">
        <v>8</v>
      </c>
      <c r="C5281" s="186">
        <v>1.9588300000000001</v>
      </c>
    </row>
    <row r="5282" spans="1:3" x14ac:dyDescent="0.25">
      <c r="A5282" s="104">
        <v>42589.375</v>
      </c>
      <c r="B5282" s="106">
        <v>9</v>
      </c>
      <c r="C5282" s="186">
        <v>1.8795599999999999</v>
      </c>
    </row>
    <row r="5283" spans="1:3" x14ac:dyDescent="0.25">
      <c r="A5283" s="104">
        <v>42589.416666666664</v>
      </c>
      <c r="B5283" s="106">
        <v>10</v>
      </c>
      <c r="C5283" s="186">
        <v>1.85337</v>
      </c>
    </row>
    <row r="5284" spans="1:3" x14ac:dyDescent="0.25">
      <c r="A5284" s="104">
        <v>42589.458333333336</v>
      </c>
      <c r="B5284" s="106">
        <v>11</v>
      </c>
      <c r="C5284" s="186">
        <v>1.77027</v>
      </c>
    </row>
    <row r="5285" spans="1:3" x14ac:dyDescent="0.25">
      <c r="A5285" s="104">
        <v>42589.5</v>
      </c>
      <c r="B5285" s="106">
        <v>12</v>
      </c>
      <c r="C5285" s="186">
        <v>1.7970200000000001</v>
      </c>
    </row>
    <row r="5286" spans="1:3" x14ac:dyDescent="0.25">
      <c r="A5286" s="104">
        <v>42589.541666666664</v>
      </c>
      <c r="B5286" s="106">
        <v>13</v>
      </c>
      <c r="C5286" s="186">
        <v>1.83338</v>
      </c>
    </row>
    <row r="5287" spans="1:3" x14ac:dyDescent="0.25">
      <c r="A5287" s="104">
        <v>42589.583333333336</v>
      </c>
      <c r="B5287" s="106">
        <v>14</v>
      </c>
      <c r="C5287" s="186">
        <v>1.8938699999999999</v>
      </c>
    </row>
    <row r="5288" spans="1:3" x14ac:dyDescent="0.25">
      <c r="A5288" s="104">
        <v>42589.625</v>
      </c>
      <c r="B5288" s="106">
        <v>15</v>
      </c>
      <c r="C5288" s="186">
        <v>1.9952799999999999</v>
      </c>
    </row>
    <row r="5289" spans="1:3" x14ac:dyDescent="0.25">
      <c r="A5289" s="104">
        <v>42589.666666666664</v>
      </c>
      <c r="B5289" s="106">
        <v>16</v>
      </c>
      <c r="C5289" s="186">
        <v>2.0403699999999998</v>
      </c>
    </row>
    <row r="5290" spans="1:3" x14ac:dyDescent="0.25">
      <c r="A5290" s="104">
        <v>42589.708333333336</v>
      </c>
      <c r="B5290" s="106">
        <v>17</v>
      </c>
      <c r="C5290" s="186">
        <v>2.0560200000000002</v>
      </c>
    </row>
    <row r="5291" spans="1:3" x14ac:dyDescent="0.25">
      <c r="A5291" s="104">
        <v>42589.75</v>
      </c>
      <c r="B5291" s="106">
        <v>18</v>
      </c>
      <c r="C5291" s="186">
        <v>2.0550000000000002</v>
      </c>
    </row>
    <row r="5292" spans="1:3" x14ac:dyDescent="0.25">
      <c r="A5292" s="104">
        <v>42589.791666666664</v>
      </c>
      <c r="B5292" s="106">
        <v>19</v>
      </c>
      <c r="C5292" s="186">
        <v>2.0603699999999998</v>
      </c>
    </row>
    <row r="5293" spans="1:3" x14ac:dyDescent="0.25">
      <c r="A5293" s="104">
        <v>42589.833333333336</v>
      </c>
      <c r="B5293" s="106">
        <v>20</v>
      </c>
      <c r="C5293" s="186">
        <v>2.1628799999999999</v>
      </c>
    </row>
    <row r="5294" spans="1:3" x14ac:dyDescent="0.25">
      <c r="A5294" s="104">
        <v>42589.875</v>
      </c>
      <c r="B5294" s="106">
        <v>21</v>
      </c>
      <c r="C5294" s="186">
        <v>2.1712400000000001</v>
      </c>
    </row>
    <row r="5295" spans="1:3" x14ac:dyDescent="0.25">
      <c r="A5295" s="104">
        <v>42589.916666666664</v>
      </c>
      <c r="B5295" s="106">
        <v>22</v>
      </c>
      <c r="C5295" s="186">
        <v>2.1673800000000001</v>
      </c>
    </row>
    <row r="5296" spans="1:3" x14ac:dyDescent="0.25">
      <c r="A5296" s="104">
        <v>42589.958333333336</v>
      </c>
      <c r="B5296" s="106">
        <v>23</v>
      </c>
      <c r="C5296" s="186">
        <v>2.1055299999999999</v>
      </c>
    </row>
    <row r="5297" spans="1:3" x14ac:dyDescent="0.25">
      <c r="A5297" s="104">
        <v>42589.958333333336</v>
      </c>
      <c r="B5297" s="106">
        <v>24</v>
      </c>
      <c r="C5297" s="186">
        <v>2.0196399999999999</v>
      </c>
    </row>
    <row r="5298" spans="1:3" x14ac:dyDescent="0.25">
      <c r="A5298" s="104">
        <v>42590.041666666664</v>
      </c>
      <c r="B5298" s="106">
        <v>1</v>
      </c>
      <c r="C5298" s="186">
        <v>2.0110600000000001</v>
      </c>
    </row>
    <row r="5299" spans="1:3" x14ac:dyDescent="0.25">
      <c r="A5299" s="104">
        <v>42590.083333333336</v>
      </c>
      <c r="B5299" s="106">
        <v>2</v>
      </c>
      <c r="C5299" s="186">
        <v>1.93892</v>
      </c>
    </row>
    <row r="5300" spans="1:3" x14ac:dyDescent="0.25">
      <c r="A5300" s="104">
        <v>42590.125</v>
      </c>
      <c r="B5300" s="106">
        <v>3</v>
      </c>
      <c r="C5300" s="186">
        <v>1.9556899999999999</v>
      </c>
    </row>
    <row r="5301" spans="1:3" x14ac:dyDescent="0.25">
      <c r="A5301" s="104">
        <v>42590.166666666664</v>
      </c>
      <c r="B5301" s="106">
        <v>4</v>
      </c>
      <c r="C5301" s="186">
        <v>2.0454300000000001</v>
      </c>
    </row>
    <row r="5302" spans="1:3" x14ac:dyDescent="0.25">
      <c r="A5302" s="104">
        <v>42590.208333333336</v>
      </c>
      <c r="B5302" s="106">
        <v>5</v>
      </c>
      <c r="C5302" s="186">
        <v>2.3934600000000001</v>
      </c>
    </row>
    <row r="5303" spans="1:3" x14ac:dyDescent="0.25">
      <c r="A5303" s="104">
        <v>42590.25</v>
      </c>
      <c r="B5303" s="106">
        <v>6</v>
      </c>
      <c r="C5303" s="186">
        <v>2.8096899999999998</v>
      </c>
    </row>
    <row r="5304" spans="1:3" x14ac:dyDescent="0.25">
      <c r="A5304" s="104">
        <v>42590.291666666664</v>
      </c>
      <c r="B5304" s="106">
        <v>7</v>
      </c>
      <c r="C5304" s="186">
        <v>3.3272200000000001</v>
      </c>
    </row>
    <row r="5305" spans="1:3" x14ac:dyDescent="0.25">
      <c r="A5305" s="104">
        <v>42590.333333333336</v>
      </c>
      <c r="B5305" s="106">
        <v>8</v>
      </c>
      <c r="C5305" s="186">
        <v>3.6378699999999999</v>
      </c>
    </row>
    <row r="5306" spans="1:3" x14ac:dyDescent="0.25">
      <c r="A5306" s="104">
        <v>42590.375</v>
      </c>
      <c r="B5306" s="106">
        <v>9</v>
      </c>
      <c r="C5306" s="186">
        <v>3.6203500000000002</v>
      </c>
    </row>
    <row r="5307" spans="1:3" x14ac:dyDescent="0.25">
      <c r="A5307" s="104">
        <v>42590.416666666664</v>
      </c>
      <c r="B5307" s="106">
        <v>10</v>
      </c>
      <c r="C5307" s="186">
        <v>3.68187</v>
      </c>
    </row>
    <row r="5308" spans="1:3" x14ac:dyDescent="0.25">
      <c r="A5308" s="104">
        <v>42590.458333333336</v>
      </c>
      <c r="B5308" s="106">
        <v>11</v>
      </c>
      <c r="C5308" s="186">
        <v>3.6772800000000001</v>
      </c>
    </row>
    <row r="5309" spans="1:3" x14ac:dyDescent="0.25">
      <c r="A5309" s="104">
        <v>42590.5</v>
      </c>
      <c r="B5309" s="106">
        <v>12</v>
      </c>
      <c r="C5309" s="186">
        <v>3.40571</v>
      </c>
    </row>
    <row r="5310" spans="1:3" x14ac:dyDescent="0.25">
      <c r="A5310" s="104">
        <v>42590.541666666664</v>
      </c>
      <c r="B5310" s="106">
        <v>13</v>
      </c>
      <c r="C5310" s="186">
        <v>3.44333</v>
      </c>
    </row>
    <row r="5311" spans="1:3" x14ac:dyDescent="0.25">
      <c r="A5311" s="104">
        <v>42590.583333333336</v>
      </c>
      <c r="B5311" s="106">
        <v>14</v>
      </c>
      <c r="C5311" s="186">
        <v>3.6597400000000002</v>
      </c>
    </row>
    <row r="5312" spans="1:3" x14ac:dyDescent="0.25">
      <c r="A5312" s="104">
        <v>42590.625</v>
      </c>
      <c r="B5312" s="106">
        <v>15</v>
      </c>
      <c r="C5312" s="186">
        <v>3.62418</v>
      </c>
    </row>
    <row r="5313" spans="1:3" x14ac:dyDescent="0.25">
      <c r="A5313" s="104">
        <v>42590.666666666664</v>
      </c>
      <c r="B5313" s="106">
        <v>16</v>
      </c>
      <c r="C5313" s="186">
        <v>3.1542599999999998</v>
      </c>
    </row>
    <row r="5314" spans="1:3" x14ac:dyDescent="0.25">
      <c r="A5314" s="104">
        <v>42590.708333333336</v>
      </c>
      <c r="B5314" s="106">
        <v>17</v>
      </c>
      <c r="C5314" s="186">
        <v>2.88043</v>
      </c>
    </row>
    <row r="5315" spans="1:3" x14ac:dyDescent="0.25">
      <c r="A5315" s="104">
        <v>42590.75</v>
      </c>
      <c r="B5315" s="106">
        <v>18</v>
      </c>
      <c r="C5315" s="186">
        <v>2.44069</v>
      </c>
    </row>
    <row r="5316" spans="1:3" x14ac:dyDescent="0.25">
      <c r="A5316" s="104">
        <v>42590.791666666664</v>
      </c>
      <c r="B5316" s="106">
        <v>19</v>
      </c>
      <c r="C5316" s="186">
        <v>2.36172</v>
      </c>
    </row>
    <row r="5317" spans="1:3" x14ac:dyDescent="0.25">
      <c r="A5317" s="104">
        <v>42590.833333333336</v>
      </c>
      <c r="B5317" s="106">
        <v>20</v>
      </c>
      <c r="C5317" s="186">
        <v>2.49763</v>
      </c>
    </row>
    <row r="5318" spans="1:3" x14ac:dyDescent="0.25">
      <c r="A5318" s="104">
        <v>42590.875</v>
      </c>
      <c r="B5318" s="106">
        <v>21</v>
      </c>
      <c r="C5318" s="186">
        <v>2.3734799999999998</v>
      </c>
    </row>
    <row r="5319" spans="1:3" x14ac:dyDescent="0.25">
      <c r="A5319" s="104">
        <v>42590.916666666664</v>
      </c>
      <c r="B5319" s="106">
        <v>22</v>
      </c>
      <c r="C5319" s="186">
        <v>2.20459</v>
      </c>
    </row>
    <row r="5320" spans="1:3" x14ac:dyDescent="0.25">
      <c r="A5320" s="104">
        <v>42590.958333333336</v>
      </c>
      <c r="B5320" s="106">
        <v>23</v>
      </c>
      <c r="C5320" s="186">
        <v>2.1213700000000002</v>
      </c>
    </row>
    <row r="5321" spans="1:3" x14ac:dyDescent="0.25">
      <c r="A5321" s="104">
        <v>42590.958333333336</v>
      </c>
      <c r="B5321" s="106">
        <v>24</v>
      </c>
      <c r="C5321" s="186">
        <v>2.0373999999999999</v>
      </c>
    </row>
    <row r="5322" spans="1:3" x14ac:dyDescent="0.25">
      <c r="A5322" s="104">
        <v>42591.041666666664</v>
      </c>
      <c r="B5322" s="106">
        <v>1</v>
      </c>
      <c r="C5322" s="186">
        <v>1.99532</v>
      </c>
    </row>
    <row r="5323" spans="1:3" x14ac:dyDescent="0.25">
      <c r="A5323" s="104">
        <v>42591.083333333336</v>
      </c>
      <c r="B5323" s="106">
        <v>2</v>
      </c>
      <c r="C5323" s="186">
        <v>1.9173899999999999</v>
      </c>
    </row>
    <row r="5324" spans="1:3" x14ac:dyDescent="0.25">
      <c r="A5324" s="104">
        <v>42591.125</v>
      </c>
      <c r="B5324" s="106">
        <v>3</v>
      </c>
      <c r="C5324" s="186">
        <v>1.9350000000000001</v>
      </c>
    </row>
    <row r="5325" spans="1:3" x14ac:dyDescent="0.25">
      <c r="A5325" s="104">
        <v>42591.166666666664</v>
      </c>
      <c r="B5325" s="106">
        <v>4</v>
      </c>
      <c r="C5325" s="186">
        <v>2.0111300000000001</v>
      </c>
    </row>
    <row r="5326" spans="1:3" x14ac:dyDescent="0.25">
      <c r="A5326" s="104">
        <v>42591.208333333336</v>
      </c>
      <c r="B5326" s="106">
        <v>5</v>
      </c>
      <c r="C5326" s="186">
        <v>2.3557600000000001</v>
      </c>
    </row>
    <row r="5327" spans="1:3" x14ac:dyDescent="0.25">
      <c r="A5327" s="104">
        <v>42591.25</v>
      </c>
      <c r="B5327" s="106">
        <v>6</v>
      </c>
      <c r="C5327" s="186">
        <v>2.76613</v>
      </c>
    </row>
    <row r="5328" spans="1:3" x14ac:dyDescent="0.25">
      <c r="A5328" s="104">
        <v>42591.291666666664</v>
      </c>
      <c r="B5328" s="106">
        <v>7</v>
      </c>
      <c r="C5328" s="186">
        <v>3.38504</v>
      </c>
    </row>
    <row r="5329" spans="1:3" x14ac:dyDescent="0.25">
      <c r="A5329" s="104">
        <v>42591.333333333336</v>
      </c>
      <c r="B5329" s="106">
        <v>8</v>
      </c>
      <c r="C5329" s="186">
        <v>3.70302</v>
      </c>
    </row>
    <row r="5330" spans="1:3" x14ac:dyDescent="0.25">
      <c r="A5330" s="104">
        <v>42591.375</v>
      </c>
      <c r="B5330" s="106">
        <v>9</v>
      </c>
      <c r="C5330" s="186">
        <v>3.75543</v>
      </c>
    </row>
    <row r="5331" spans="1:3" x14ac:dyDescent="0.25">
      <c r="A5331" s="104">
        <v>42591.416666666664</v>
      </c>
      <c r="B5331" s="106">
        <v>10</v>
      </c>
      <c r="C5331" s="186">
        <v>3.83548</v>
      </c>
    </row>
    <row r="5332" spans="1:3" x14ac:dyDescent="0.25">
      <c r="A5332" s="104">
        <v>42591.458333333336</v>
      </c>
      <c r="B5332" s="106">
        <v>11</v>
      </c>
      <c r="C5332" s="186">
        <v>3.8371400000000002</v>
      </c>
    </row>
    <row r="5333" spans="1:3" x14ac:dyDescent="0.25">
      <c r="A5333" s="104">
        <v>42591.5</v>
      </c>
      <c r="B5333" s="106">
        <v>12</v>
      </c>
      <c r="C5333" s="186">
        <v>3.6834799999999999</v>
      </c>
    </row>
    <row r="5334" spans="1:3" x14ac:dyDescent="0.25">
      <c r="A5334" s="104">
        <v>42591.541666666664</v>
      </c>
      <c r="B5334" s="106">
        <v>13</v>
      </c>
      <c r="C5334" s="186">
        <v>3.7504900000000001</v>
      </c>
    </row>
    <row r="5335" spans="1:3" x14ac:dyDescent="0.25">
      <c r="A5335" s="104">
        <v>42591.583333333336</v>
      </c>
      <c r="B5335" s="106">
        <v>14</v>
      </c>
      <c r="C5335" s="186">
        <v>3.5919599999999998</v>
      </c>
    </row>
    <row r="5336" spans="1:3" x14ac:dyDescent="0.25">
      <c r="A5336" s="104">
        <v>42591.625</v>
      </c>
      <c r="B5336" s="106">
        <v>15</v>
      </c>
      <c r="C5336" s="186">
        <v>3.44896</v>
      </c>
    </row>
    <row r="5337" spans="1:3" x14ac:dyDescent="0.25">
      <c r="A5337" s="104">
        <v>42591.666666666664</v>
      </c>
      <c r="B5337" s="106">
        <v>16</v>
      </c>
      <c r="C5337" s="186">
        <v>2.89595</v>
      </c>
    </row>
    <row r="5338" spans="1:3" x14ac:dyDescent="0.25">
      <c r="A5338" s="104">
        <v>42591.708333333336</v>
      </c>
      <c r="B5338" s="106">
        <v>17</v>
      </c>
      <c r="C5338" s="186">
        <v>2.77827</v>
      </c>
    </row>
    <row r="5339" spans="1:3" x14ac:dyDescent="0.25">
      <c r="A5339" s="104">
        <v>42591.75</v>
      </c>
      <c r="B5339" s="106">
        <v>18</v>
      </c>
      <c r="C5339" s="186">
        <v>2.37005</v>
      </c>
    </row>
    <row r="5340" spans="1:3" x14ac:dyDescent="0.25">
      <c r="A5340" s="104">
        <v>42591.791666666664</v>
      </c>
      <c r="B5340" s="106">
        <v>19</v>
      </c>
      <c r="C5340" s="186">
        <v>2.2626300000000001</v>
      </c>
    </row>
    <row r="5341" spans="1:3" x14ac:dyDescent="0.25">
      <c r="A5341" s="104">
        <v>42591.833333333336</v>
      </c>
      <c r="B5341" s="106">
        <v>20</v>
      </c>
      <c r="C5341" s="186">
        <v>2.3060700000000001</v>
      </c>
    </row>
    <row r="5342" spans="1:3" x14ac:dyDescent="0.25">
      <c r="A5342" s="104">
        <v>42591.875</v>
      </c>
      <c r="B5342" s="106">
        <v>21</v>
      </c>
      <c r="C5342" s="186">
        <v>2.2664399999999998</v>
      </c>
    </row>
    <row r="5343" spans="1:3" x14ac:dyDescent="0.25">
      <c r="A5343" s="104">
        <v>42591.916666666664</v>
      </c>
      <c r="B5343" s="106">
        <v>22</v>
      </c>
      <c r="C5343" s="186">
        <v>2.2380599999999999</v>
      </c>
    </row>
    <row r="5344" spans="1:3" x14ac:dyDescent="0.25">
      <c r="A5344" s="104">
        <v>42591.958333333336</v>
      </c>
      <c r="B5344" s="106">
        <v>23</v>
      </c>
      <c r="C5344" s="186">
        <v>2.15333</v>
      </c>
    </row>
    <row r="5345" spans="1:3" x14ac:dyDescent="0.25">
      <c r="A5345" s="104">
        <v>42591.958333333336</v>
      </c>
      <c r="B5345" s="106">
        <v>24</v>
      </c>
      <c r="C5345" s="186">
        <v>2.0757400000000001</v>
      </c>
    </row>
    <row r="5346" spans="1:3" x14ac:dyDescent="0.25">
      <c r="A5346" s="104">
        <v>42592.041666666664</v>
      </c>
      <c r="B5346" s="106">
        <v>1</v>
      </c>
      <c r="C5346" s="186">
        <v>2.0461499999999999</v>
      </c>
    </row>
    <row r="5347" spans="1:3" x14ac:dyDescent="0.25">
      <c r="A5347" s="104">
        <v>42592.083333333336</v>
      </c>
      <c r="B5347" s="106">
        <v>2</v>
      </c>
      <c r="C5347" s="186">
        <v>1.96414</v>
      </c>
    </row>
    <row r="5348" spans="1:3" x14ac:dyDescent="0.25">
      <c r="A5348" s="104">
        <v>42592.125</v>
      </c>
      <c r="B5348" s="106">
        <v>3</v>
      </c>
      <c r="C5348" s="186">
        <v>1.9649000000000001</v>
      </c>
    </row>
    <row r="5349" spans="1:3" x14ac:dyDescent="0.25">
      <c r="A5349" s="104">
        <v>42592.166666666664</v>
      </c>
      <c r="B5349" s="106">
        <v>4</v>
      </c>
      <c r="C5349" s="186">
        <v>2.0335800000000002</v>
      </c>
    </row>
    <row r="5350" spans="1:3" x14ac:dyDescent="0.25">
      <c r="A5350" s="104">
        <v>42592.208333333336</v>
      </c>
      <c r="B5350" s="106">
        <v>5</v>
      </c>
      <c r="C5350" s="186">
        <v>2.3590599999999999</v>
      </c>
    </row>
    <row r="5351" spans="1:3" x14ac:dyDescent="0.25">
      <c r="A5351" s="104">
        <v>42592.25</v>
      </c>
      <c r="B5351" s="106">
        <v>6</v>
      </c>
      <c r="C5351" s="186">
        <v>2.8351700000000002</v>
      </c>
    </row>
    <row r="5352" spans="1:3" x14ac:dyDescent="0.25">
      <c r="A5352" s="104">
        <v>42592.291666666664</v>
      </c>
      <c r="B5352" s="106">
        <v>7</v>
      </c>
      <c r="C5352" s="186">
        <v>3.4677699999999998</v>
      </c>
    </row>
    <row r="5353" spans="1:3" x14ac:dyDescent="0.25">
      <c r="A5353" s="104">
        <v>42592.333333333336</v>
      </c>
      <c r="B5353" s="106">
        <v>8</v>
      </c>
      <c r="C5353" s="186">
        <v>3.75102</v>
      </c>
    </row>
    <row r="5354" spans="1:3" x14ac:dyDescent="0.25">
      <c r="A5354" s="104">
        <v>42592.375</v>
      </c>
      <c r="B5354" s="106">
        <v>9</v>
      </c>
      <c r="C5354" s="186">
        <v>3.7399</v>
      </c>
    </row>
    <row r="5355" spans="1:3" x14ac:dyDescent="0.25">
      <c r="A5355" s="104">
        <v>42592.416666666664</v>
      </c>
      <c r="B5355" s="106">
        <v>10</v>
      </c>
      <c r="C5355" s="186">
        <v>3.8446600000000002</v>
      </c>
    </row>
    <row r="5356" spans="1:3" x14ac:dyDescent="0.25">
      <c r="A5356" s="104">
        <v>42592.458333333336</v>
      </c>
      <c r="B5356" s="106">
        <v>11</v>
      </c>
      <c r="C5356" s="186">
        <v>3.7081499999999998</v>
      </c>
    </row>
    <row r="5357" spans="1:3" x14ac:dyDescent="0.25">
      <c r="A5357" s="104">
        <v>42592.5</v>
      </c>
      <c r="B5357" s="106">
        <v>12</v>
      </c>
      <c r="C5357" s="186">
        <v>3.6467299999999998</v>
      </c>
    </row>
    <row r="5358" spans="1:3" x14ac:dyDescent="0.25">
      <c r="A5358" s="104">
        <v>42592.541666666664</v>
      </c>
      <c r="B5358" s="106">
        <v>13</v>
      </c>
      <c r="C5358" s="186">
        <v>3.8464800000000001</v>
      </c>
    </row>
    <row r="5359" spans="1:3" x14ac:dyDescent="0.25">
      <c r="A5359" s="104">
        <v>42592.583333333336</v>
      </c>
      <c r="B5359" s="106">
        <v>14</v>
      </c>
      <c r="C5359" s="186">
        <v>3.7696999999999998</v>
      </c>
    </row>
    <row r="5360" spans="1:3" x14ac:dyDescent="0.25">
      <c r="A5360" s="104">
        <v>42592.625</v>
      </c>
      <c r="B5360" s="106">
        <v>15</v>
      </c>
      <c r="C5360" s="186">
        <v>3.5803400000000001</v>
      </c>
    </row>
    <row r="5361" spans="1:3" x14ac:dyDescent="0.25">
      <c r="A5361" s="104">
        <v>42592.666666666664</v>
      </c>
      <c r="B5361" s="106">
        <v>16</v>
      </c>
      <c r="C5361" s="186">
        <v>2.9910800000000002</v>
      </c>
    </row>
    <row r="5362" spans="1:3" x14ac:dyDescent="0.25">
      <c r="A5362" s="104">
        <v>42592.708333333336</v>
      </c>
      <c r="B5362" s="106">
        <v>17</v>
      </c>
      <c r="C5362" s="186">
        <v>2.7584200000000001</v>
      </c>
    </row>
    <row r="5363" spans="1:3" x14ac:dyDescent="0.25">
      <c r="A5363" s="104">
        <v>42592.75</v>
      </c>
      <c r="B5363" s="106">
        <v>18</v>
      </c>
      <c r="C5363" s="186">
        <v>2.38687</v>
      </c>
    </row>
    <row r="5364" spans="1:3" x14ac:dyDescent="0.25">
      <c r="A5364" s="104">
        <v>42592.791666666664</v>
      </c>
      <c r="B5364" s="106">
        <v>19</v>
      </c>
      <c r="C5364" s="186">
        <v>2.2732800000000002</v>
      </c>
    </row>
    <row r="5365" spans="1:3" x14ac:dyDescent="0.25">
      <c r="A5365" s="104">
        <v>42592.833333333336</v>
      </c>
      <c r="B5365" s="106">
        <v>20</v>
      </c>
      <c r="C5365" s="186">
        <v>2.3053400000000002</v>
      </c>
    </row>
    <row r="5366" spans="1:3" x14ac:dyDescent="0.25">
      <c r="A5366" s="104">
        <v>42592.875</v>
      </c>
      <c r="B5366" s="106">
        <v>21</v>
      </c>
      <c r="C5366" s="186">
        <v>2.23447</v>
      </c>
    </row>
    <row r="5367" spans="1:3" x14ac:dyDescent="0.25">
      <c r="A5367" s="104">
        <v>42592.916666666664</v>
      </c>
      <c r="B5367" s="106">
        <v>22</v>
      </c>
      <c r="C5367" s="186">
        <v>2.18953</v>
      </c>
    </row>
    <row r="5368" spans="1:3" x14ac:dyDescent="0.25">
      <c r="A5368" s="104">
        <v>42592.958333333336</v>
      </c>
      <c r="B5368" s="106">
        <v>23</v>
      </c>
      <c r="C5368" s="186">
        <v>2.18987</v>
      </c>
    </row>
    <row r="5369" spans="1:3" x14ac:dyDescent="0.25">
      <c r="A5369" s="104">
        <v>42592.958333333336</v>
      </c>
      <c r="B5369" s="106">
        <v>24</v>
      </c>
      <c r="C5369" s="186">
        <v>1.99627</v>
      </c>
    </row>
    <row r="5370" spans="1:3" x14ac:dyDescent="0.25">
      <c r="A5370" s="104">
        <v>42593.041666666664</v>
      </c>
      <c r="B5370" s="106">
        <v>1</v>
      </c>
      <c r="C5370" s="186">
        <v>1.9703900000000001</v>
      </c>
    </row>
    <row r="5371" spans="1:3" x14ac:dyDescent="0.25">
      <c r="A5371" s="104">
        <v>42593.083333333336</v>
      </c>
      <c r="B5371" s="106">
        <v>2</v>
      </c>
      <c r="C5371" s="186">
        <v>1.8781600000000001</v>
      </c>
    </row>
    <row r="5372" spans="1:3" x14ac:dyDescent="0.25">
      <c r="A5372" s="104">
        <v>42593.125</v>
      </c>
      <c r="B5372" s="106">
        <v>3</v>
      </c>
      <c r="C5372" s="186">
        <v>1.9052899999999999</v>
      </c>
    </row>
    <row r="5373" spans="1:3" x14ac:dyDescent="0.25">
      <c r="A5373" s="104">
        <v>42593.166666666664</v>
      </c>
      <c r="B5373" s="106">
        <v>4</v>
      </c>
      <c r="C5373" s="186">
        <v>2.01464</v>
      </c>
    </row>
    <row r="5374" spans="1:3" x14ac:dyDescent="0.25">
      <c r="A5374" s="104">
        <v>42593.208333333336</v>
      </c>
      <c r="B5374" s="106">
        <v>5</v>
      </c>
      <c r="C5374" s="186">
        <v>2.3462700000000001</v>
      </c>
    </row>
    <row r="5375" spans="1:3" x14ac:dyDescent="0.25">
      <c r="A5375" s="104">
        <v>42593.25</v>
      </c>
      <c r="B5375" s="106">
        <v>6</v>
      </c>
      <c r="C5375" s="186">
        <v>2.7890999999999999</v>
      </c>
    </row>
    <row r="5376" spans="1:3" x14ac:dyDescent="0.25">
      <c r="A5376" s="104">
        <v>42593.291666666664</v>
      </c>
      <c r="B5376" s="106">
        <v>7</v>
      </c>
      <c r="C5376" s="186">
        <v>3.33223</v>
      </c>
    </row>
    <row r="5377" spans="1:3" x14ac:dyDescent="0.25">
      <c r="A5377" s="104">
        <v>42593.333333333336</v>
      </c>
      <c r="B5377" s="106">
        <v>8</v>
      </c>
      <c r="C5377" s="186">
        <v>3.68642</v>
      </c>
    </row>
    <row r="5378" spans="1:3" x14ac:dyDescent="0.25">
      <c r="A5378" s="104">
        <v>42593.375</v>
      </c>
      <c r="B5378" s="106">
        <v>9</v>
      </c>
      <c r="C5378" s="186">
        <v>3.6816200000000001</v>
      </c>
    </row>
    <row r="5379" spans="1:3" x14ac:dyDescent="0.25">
      <c r="A5379" s="104">
        <v>42593.416666666664</v>
      </c>
      <c r="B5379" s="106">
        <v>10</v>
      </c>
      <c r="C5379" s="186">
        <v>3.7063899999999999</v>
      </c>
    </row>
    <row r="5380" spans="1:3" x14ac:dyDescent="0.25">
      <c r="A5380" s="104">
        <v>42593.458333333336</v>
      </c>
      <c r="B5380" s="106">
        <v>11</v>
      </c>
      <c r="C5380" s="186">
        <v>3.5156000000000001</v>
      </c>
    </row>
    <row r="5381" spans="1:3" x14ac:dyDescent="0.25">
      <c r="A5381" s="104">
        <v>42593.5</v>
      </c>
      <c r="B5381" s="106">
        <v>12</v>
      </c>
      <c r="C5381" s="186">
        <v>3.3381799999999999</v>
      </c>
    </row>
    <row r="5382" spans="1:3" x14ac:dyDescent="0.25">
      <c r="A5382" s="104">
        <v>42593.541666666664</v>
      </c>
      <c r="B5382" s="106">
        <v>13</v>
      </c>
      <c r="C5382" s="186">
        <v>3.58474</v>
      </c>
    </row>
    <row r="5383" spans="1:3" x14ac:dyDescent="0.25">
      <c r="A5383" s="104">
        <v>42593.583333333336</v>
      </c>
      <c r="B5383" s="106">
        <v>14</v>
      </c>
      <c r="C5383" s="186">
        <v>3.4002599999999998</v>
      </c>
    </row>
    <row r="5384" spans="1:3" x14ac:dyDescent="0.25">
      <c r="A5384" s="104">
        <v>42593.625</v>
      </c>
      <c r="B5384" s="106">
        <v>15</v>
      </c>
      <c r="C5384" s="186">
        <v>3.39384</v>
      </c>
    </row>
    <row r="5385" spans="1:3" x14ac:dyDescent="0.25">
      <c r="A5385" s="104">
        <v>42593.666666666664</v>
      </c>
      <c r="B5385" s="106">
        <v>16</v>
      </c>
      <c r="C5385" s="186">
        <v>2.8851499999999999</v>
      </c>
    </row>
    <row r="5386" spans="1:3" x14ac:dyDescent="0.25">
      <c r="A5386" s="104">
        <v>42593.708333333336</v>
      </c>
      <c r="B5386" s="106">
        <v>17</v>
      </c>
      <c r="C5386" s="186">
        <v>2.6487099999999999</v>
      </c>
    </row>
    <row r="5387" spans="1:3" x14ac:dyDescent="0.25">
      <c r="A5387" s="104">
        <v>42593.75</v>
      </c>
      <c r="B5387" s="106">
        <v>18</v>
      </c>
      <c r="C5387" s="186">
        <v>2.2474599999999998</v>
      </c>
    </row>
    <row r="5388" spans="1:3" x14ac:dyDescent="0.25">
      <c r="A5388" s="104">
        <v>42593.791666666664</v>
      </c>
      <c r="B5388" s="106">
        <v>19</v>
      </c>
      <c r="C5388" s="186">
        <v>2.1984499999999998</v>
      </c>
    </row>
    <row r="5389" spans="1:3" x14ac:dyDescent="0.25">
      <c r="A5389" s="104">
        <v>42593.833333333336</v>
      </c>
      <c r="B5389" s="106">
        <v>20</v>
      </c>
      <c r="C5389" s="186">
        <v>2.1996500000000001</v>
      </c>
    </row>
    <row r="5390" spans="1:3" x14ac:dyDescent="0.25">
      <c r="A5390" s="104">
        <v>42593.875</v>
      </c>
      <c r="B5390" s="106">
        <v>21</v>
      </c>
      <c r="C5390" s="186">
        <v>2.17848</v>
      </c>
    </row>
    <row r="5391" spans="1:3" x14ac:dyDescent="0.25">
      <c r="A5391" s="104">
        <v>42593.916666666664</v>
      </c>
      <c r="B5391" s="106">
        <v>22</v>
      </c>
      <c r="C5391" s="186">
        <v>2.1246200000000002</v>
      </c>
    </row>
    <row r="5392" spans="1:3" x14ac:dyDescent="0.25">
      <c r="A5392" s="104">
        <v>42593.958333333336</v>
      </c>
      <c r="B5392" s="106">
        <v>23</v>
      </c>
      <c r="C5392" s="186">
        <v>2.0696099999999999</v>
      </c>
    </row>
    <row r="5393" spans="1:3" x14ac:dyDescent="0.25">
      <c r="A5393" s="104">
        <v>42593.958333333336</v>
      </c>
      <c r="B5393" s="106">
        <v>24</v>
      </c>
      <c r="C5393" s="186">
        <v>1.9821299999999999</v>
      </c>
    </row>
    <row r="5394" spans="1:3" x14ac:dyDescent="0.25">
      <c r="A5394" s="104">
        <v>42594.041666666664</v>
      </c>
      <c r="B5394" s="106">
        <v>1</v>
      </c>
      <c r="C5394" s="186">
        <v>1.95296</v>
      </c>
    </row>
    <row r="5395" spans="1:3" x14ac:dyDescent="0.25">
      <c r="A5395" s="104">
        <v>42594.083333333336</v>
      </c>
      <c r="B5395" s="106">
        <v>2</v>
      </c>
      <c r="C5395" s="186">
        <v>1.87374</v>
      </c>
    </row>
    <row r="5396" spans="1:3" x14ac:dyDescent="0.25">
      <c r="A5396" s="104">
        <v>42594.125</v>
      </c>
      <c r="B5396" s="106">
        <v>3</v>
      </c>
      <c r="C5396" s="186">
        <v>1.8919699999999999</v>
      </c>
    </row>
    <row r="5397" spans="1:3" x14ac:dyDescent="0.25">
      <c r="A5397" s="104">
        <v>42594.166666666664</v>
      </c>
      <c r="B5397" s="106">
        <v>4</v>
      </c>
      <c r="C5397" s="186">
        <v>2.0358499999999999</v>
      </c>
    </row>
    <row r="5398" spans="1:3" x14ac:dyDescent="0.25">
      <c r="A5398" s="104">
        <v>42594.208333333336</v>
      </c>
      <c r="B5398" s="106">
        <v>5</v>
      </c>
      <c r="C5398" s="186">
        <v>2.5201099999999999</v>
      </c>
    </row>
    <row r="5399" spans="1:3" x14ac:dyDescent="0.25">
      <c r="A5399" s="104">
        <v>42594.25</v>
      </c>
      <c r="B5399" s="106">
        <v>6</v>
      </c>
      <c r="C5399" s="186">
        <v>2.72268</v>
      </c>
    </row>
    <row r="5400" spans="1:3" x14ac:dyDescent="0.25">
      <c r="A5400" s="104">
        <v>42594.291666666664</v>
      </c>
      <c r="B5400" s="106">
        <v>7</v>
      </c>
      <c r="C5400" s="186">
        <v>3.3740600000000001</v>
      </c>
    </row>
    <row r="5401" spans="1:3" x14ac:dyDescent="0.25">
      <c r="A5401" s="104">
        <v>42594.333333333336</v>
      </c>
      <c r="B5401" s="106">
        <v>8</v>
      </c>
      <c r="C5401" s="186">
        <v>3.63401</v>
      </c>
    </row>
    <row r="5402" spans="1:3" x14ac:dyDescent="0.25">
      <c r="A5402" s="104">
        <v>42594.375</v>
      </c>
      <c r="B5402" s="106">
        <v>9</v>
      </c>
      <c r="C5402" s="186">
        <v>3.6931099999999999</v>
      </c>
    </row>
    <row r="5403" spans="1:3" x14ac:dyDescent="0.25">
      <c r="A5403" s="104">
        <v>42594.416666666664</v>
      </c>
      <c r="B5403" s="106">
        <v>10</v>
      </c>
      <c r="C5403" s="186">
        <v>3.53538</v>
      </c>
    </row>
    <row r="5404" spans="1:3" x14ac:dyDescent="0.25">
      <c r="A5404" s="104">
        <v>42594.458333333336</v>
      </c>
      <c r="B5404" s="106">
        <v>11</v>
      </c>
      <c r="C5404" s="186">
        <v>3.4628100000000002</v>
      </c>
    </row>
    <row r="5405" spans="1:3" x14ac:dyDescent="0.25">
      <c r="A5405" s="104">
        <v>42594.5</v>
      </c>
      <c r="B5405" s="106">
        <v>12</v>
      </c>
      <c r="C5405" s="186">
        <v>3.33</v>
      </c>
    </row>
    <row r="5406" spans="1:3" x14ac:dyDescent="0.25">
      <c r="A5406" s="104">
        <v>42594.541666666664</v>
      </c>
      <c r="B5406" s="106">
        <v>13</v>
      </c>
      <c r="C5406" s="186">
        <v>3.5393500000000002</v>
      </c>
    </row>
    <row r="5407" spans="1:3" x14ac:dyDescent="0.25">
      <c r="A5407" s="104">
        <v>42594.583333333336</v>
      </c>
      <c r="B5407" s="106">
        <v>14</v>
      </c>
      <c r="C5407" s="186">
        <v>3.4872100000000001</v>
      </c>
    </row>
    <row r="5408" spans="1:3" x14ac:dyDescent="0.25">
      <c r="A5408" s="104">
        <v>42594.625</v>
      </c>
      <c r="B5408" s="106">
        <v>15</v>
      </c>
      <c r="C5408" s="186">
        <v>3.3783599999999998</v>
      </c>
    </row>
    <row r="5409" spans="1:3" x14ac:dyDescent="0.25">
      <c r="A5409" s="104">
        <v>42594.666666666664</v>
      </c>
      <c r="B5409" s="106">
        <v>16</v>
      </c>
      <c r="C5409" s="186">
        <v>2.8228</v>
      </c>
    </row>
    <row r="5410" spans="1:3" x14ac:dyDescent="0.25">
      <c r="A5410" s="104">
        <v>42594.708333333336</v>
      </c>
      <c r="B5410" s="106">
        <v>17</v>
      </c>
      <c r="C5410" s="186">
        <v>2.60656</v>
      </c>
    </row>
    <row r="5411" spans="1:3" x14ac:dyDescent="0.25">
      <c r="A5411" s="104">
        <v>42594.75</v>
      </c>
      <c r="B5411" s="106">
        <v>18</v>
      </c>
      <c r="C5411" s="186">
        <v>2.3778100000000002</v>
      </c>
    </row>
    <row r="5412" spans="1:3" x14ac:dyDescent="0.25">
      <c r="A5412" s="104">
        <v>42594.791666666664</v>
      </c>
      <c r="B5412" s="106">
        <v>19</v>
      </c>
      <c r="C5412" s="186">
        <v>2.2984599999999999</v>
      </c>
    </row>
    <row r="5413" spans="1:3" x14ac:dyDescent="0.25">
      <c r="A5413" s="104">
        <v>42594.833333333336</v>
      </c>
      <c r="B5413" s="106">
        <v>20</v>
      </c>
      <c r="C5413" s="186">
        <v>2.34327</v>
      </c>
    </row>
    <row r="5414" spans="1:3" x14ac:dyDescent="0.25">
      <c r="A5414" s="104">
        <v>42594.875</v>
      </c>
      <c r="B5414" s="106">
        <v>21</v>
      </c>
      <c r="C5414" s="186">
        <v>2.25082</v>
      </c>
    </row>
    <row r="5415" spans="1:3" x14ac:dyDescent="0.25">
      <c r="A5415" s="104">
        <v>42594.916666666664</v>
      </c>
      <c r="B5415" s="106">
        <v>22</v>
      </c>
      <c r="C5415" s="186">
        <v>2.2271299999999998</v>
      </c>
    </row>
    <row r="5416" spans="1:3" x14ac:dyDescent="0.25">
      <c r="A5416" s="104">
        <v>42594.958333333336</v>
      </c>
      <c r="B5416" s="106">
        <v>23</v>
      </c>
      <c r="C5416" s="186">
        <v>2.1762199999999998</v>
      </c>
    </row>
    <row r="5417" spans="1:3" x14ac:dyDescent="0.25">
      <c r="A5417" s="104">
        <v>42594.958333333336</v>
      </c>
      <c r="B5417" s="106">
        <v>24</v>
      </c>
      <c r="C5417" s="186">
        <v>2.0699800000000002</v>
      </c>
    </row>
    <row r="5418" spans="1:3" x14ac:dyDescent="0.25">
      <c r="A5418" s="104">
        <v>42595.041666666664</v>
      </c>
      <c r="B5418" s="106">
        <v>1</v>
      </c>
      <c r="C5418" s="186">
        <v>1.96993</v>
      </c>
    </row>
    <row r="5419" spans="1:3" x14ac:dyDescent="0.25">
      <c r="A5419" s="104">
        <v>42595.083333333336</v>
      </c>
      <c r="B5419" s="106">
        <v>2</v>
      </c>
      <c r="C5419" s="186">
        <v>1.8691500000000001</v>
      </c>
    </row>
    <row r="5420" spans="1:3" x14ac:dyDescent="0.25">
      <c r="A5420" s="104">
        <v>42595.125</v>
      </c>
      <c r="B5420" s="106">
        <v>3</v>
      </c>
      <c r="C5420" s="186">
        <v>1.8716200000000001</v>
      </c>
    </row>
    <row r="5421" spans="1:3" x14ac:dyDescent="0.25">
      <c r="A5421" s="104">
        <v>42595.166666666664</v>
      </c>
      <c r="B5421" s="106">
        <v>4</v>
      </c>
      <c r="C5421" s="186">
        <v>1.91916</v>
      </c>
    </row>
    <row r="5422" spans="1:3" x14ac:dyDescent="0.25">
      <c r="A5422" s="104">
        <v>42595.208333333336</v>
      </c>
      <c r="B5422" s="106">
        <v>5</v>
      </c>
      <c r="C5422" s="186">
        <v>1.94248</v>
      </c>
    </row>
    <row r="5423" spans="1:3" x14ac:dyDescent="0.25">
      <c r="A5423" s="104">
        <v>42595.25</v>
      </c>
      <c r="B5423" s="106">
        <v>6</v>
      </c>
      <c r="C5423" s="186">
        <v>2.02101</v>
      </c>
    </row>
    <row r="5424" spans="1:3" x14ac:dyDescent="0.25">
      <c r="A5424" s="104">
        <v>42595.291666666664</v>
      </c>
      <c r="B5424" s="106">
        <v>7</v>
      </c>
      <c r="C5424" s="186">
        <v>2.1159500000000002</v>
      </c>
    </row>
    <row r="5425" spans="1:3" x14ac:dyDescent="0.25">
      <c r="A5425" s="104">
        <v>42595.333333333336</v>
      </c>
      <c r="B5425" s="106">
        <v>8</v>
      </c>
      <c r="C5425" s="186">
        <v>2.1716299999999999</v>
      </c>
    </row>
    <row r="5426" spans="1:3" x14ac:dyDescent="0.25">
      <c r="A5426" s="104">
        <v>42595.375</v>
      </c>
      <c r="B5426" s="106">
        <v>9</v>
      </c>
      <c r="C5426" s="186">
        <v>2.1490800000000001</v>
      </c>
    </row>
    <row r="5427" spans="1:3" x14ac:dyDescent="0.25">
      <c r="A5427" s="104">
        <v>42595.416666666664</v>
      </c>
      <c r="B5427" s="106">
        <v>10</v>
      </c>
      <c r="C5427" s="186">
        <v>2.0718800000000002</v>
      </c>
    </row>
    <row r="5428" spans="1:3" x14ac:dyDescent="0.25">
      <c r="A5428" s="104">
        <v>42595.458333333336</v>
      </c>
      <c r="B5428" s="106">
        <v>11</v>
      </c>
      <c r="C5428" s="186">
        <v>2.0796199999999998</v>
      </c>
    </row>
    <row r="5429" spans="1:3" x14ac:dyDescent="0.25">
      <c r="A5429" s="104">
        <v>42595.5</v>
      </c>
      <c r="B5429" s="106">
        <v>12</v>
      </c>
      <c r="C5429" s="186">
        <v>2.0583800000000001</v>
      </c>
    </row>
    <row r="5430" spans="1:3" x14ac:dyDescent="0.25">
      <c r="A5430" s="104">
        <v>42595.541666666664</v>
      </c>
      <c r="B5430" s="106">
        <v>13</v>
      </c>
      <c r="C5430" s="186">
        <v>2.1545100000000001</v>
      </c>
    </row>
    <row r="5431" spans="1:3" x14ac:dyDescent="0.25">
      <c r="A5431" s="104">
        <v>42595.583333333336</v>
      </c>
      <c r="B5431" s="106">
        <v>14</v>
      </c>
      <c r="C5431" s="186">
        <v>2.2141000000000002</v>
      </c>
    </row>
    <row r="5432" spans="1:3" x14ac:dyDescent="0.25">
      <c r="A5432" s="104">
        <v>42595.625</v>
      </c>
      <c r="B5432" s="106">
        <v>15</v>
      </c>
      <c r="C5432" s="186">
        <v>2.20275</v>
      </c>
    </row>
    <row r="5433" spans="1:3" x14ac:dyDescent="0.25">
      <c r="A5433" s="104">
        <v>42595.666666666664</v>
      </c>
      <c r="B5433" s="106">
        <v>16</v>
      </c>
      <c r="C5433" s="186">
        <v>2.1787100000000001</v>
      </c>
    </row>
    <row r="5434" spans="1:3" x14ac:dyDescent="0.25">
      <c r="A5434" s="104">
        <v>42595.708333333336</v>
      </c>
      <c r="B5434" s="106">
        <v>17</v>
      </c>
      <c r="C5434" s="186">
        <v>2.1698599999999999</v>
      </c>
    </row>
    <row r="5435" spans="1:3" x14ac:dyDescent="0.25">
      <c r="A5435" s="104">
        <v>42595.75</v>
      </c>
      <c r="B5435" s="106">
        <v>18</v>
      </c>
      <c r="C5435" s="186">
        <v>2.21468</v>
      </c>
    </row>
    <row r="5436" spans="1:3" x14ac:dyDescent="0.25">
      <c r="A5436" s="104">
        <v>42595.791666666664</v>
      </c>
      <c r="B5436" s="106">
        <v>19</v>
      </c>
      <c r="C5436" s="186">
        <v>2.19808</v>
      </c>
    </row>
    <row r="5437" spans="1:3" x14ac:dyDescent="0.25">
      <c r="A5437" s="104">
        <v>42595.833333333336</v>
      </c>
      <c r="B5437" s="106">
        <v>20</v>
      </c>
      <c r="C5437" s="186">
        <v>2.1996699999999998</v>
      </c>
    </row>
    <row r="5438" spans="1:3" x14ac:dyDescent="0.25">
      <c r="A5438" s="104">
        <v>42595.875</v>
      </c>
      <c r="B5438" s="106">
        <v>21</v>
      </c>
      <c r="C5438" s="186">
        <v>2.1381399999999999</v>
      </c>
    </row>
    <row r="5439" spans="1:3" x14ac:dyDescent="0.25">
      <c r="A5439" s="104">
        <v>42595.916666666664</v>
      </c>
      <c r="B5439" s="106">
        <v>22</v>
      </c>
      <c r="C5439" s="186">
        <v>2.1025100000000001</v>
      </c>
    </row>
    <row r="5440" spans="1:3" x14ac:dyDescent="0.25">
      <c r="A5440" s="104">
        <v>42595.958333333336</v>
      </c>
      <c r="B5440" s="106">
        <v>23</v>
      </c>
      <c r="C5440" s="186">
        <v>2.06975</v>
      </c>
    </row>
    <row r="5441" spans="1:3" x14ac:dyDescent="0.25">
      <c r="A5441" s="104">
        <v>42595.958333333336</v>
      </c>
      <c r="B5441" s="106">
        <v>24</v>
      </c>
      <c r="C5441" s="186">
        <v>1.98681</v>
      </c>
    </row>
    <row r="5442" spans="1:3" x14ac:dyDescent="0.25">
      <c r="A5442" s="104">
        <v>42596.041666666664</v>
      </c>
      <c r="B5442" s="106">
        <v>1</v>
      </c>
      <c r="C5442" s="186">
        <v>1.9587000000000001</v>
      </c>
    </row>
    <row r="5443" spans="1:3" x14ac:dyDescent="0.25">
      <c r="A5443" s="104">
        <v>42596.083333333336</v>
      </c>
      <c r="B5443" s="106">
        <v>2</v>
      </c>
      <c r="C5443" s="186">
        <v>1.87514</v>
      </c>
    </row>
    <row r="5444" spans="1:3" x14ac:dyDescent="0.25">
      <c r="A5444" s="104">
        <v>42596.125</v>
      </c>
      <c r="B5444" s="106">
        <v>3</v>
      </c>
      <c r="C5444" s="186">
        <v>1.8705099999999999</v>
      </c>
    </row>
    <row r="5445" spans="1:3" x14ac:dyDescent="0.25">
      <c r="A5445" s="104">
        <v>42596.166666666664</v>
      </c>
      <c r="B5445" s="106">
        <v>4</v>
      </c>
      <c r="C5445" s="186">
        <v>1.8908700000000001</v>
      </c>
    </row>
    <row r="5446" spans="1:3" x14ac:dyDescent="0.25">
      <c r="A5446" s="104">
        <v>42596.208333333336</v>
      </c>
      <c r="B5446" s="106">
        <v>5</v>
      </c>
      <c r="C5446" s="186">
        <v>1.91794</v>
      </c>
    </row>
    <row r="5447" spans="1:3" x14ac:dyDescent="0.25">
      <c r="A5447" s="104">
        <v>42596.25</v>
      </c>
      <c r="B5447" s="106">
        <v>6</v>
      </c>
      <c r="C5447" s="186">
        <v>1.8831100000000001</v>
      </c>
    </row>
    <row r="5448" spans="1:3" x14ac:dyDescent="0.25">
      <c r="A5448" s="104">
        <v>42596.291666666664</v>
      </c>
      <c r="B5448" s="106">
        <v>7</v>
      </c>
      <c r="C5448" s="186">
        <v>1.9151899999999999</v>
      </c>
    </row>
    <row r="5449" spans="1:3" x14ac:dyDescent="0.25">
      <c r="A5449" s="104">
        <v>42596.333333333336</v>
      </c>
      <c r="B5449" s="106">
        <v>8</v>
      </c>
      <c r="C5449" s="186">
        <v>1.91977</v>
      </c>
    </row>
    <row r="5450" spans="1:3" x14ac:dyDescent="0.25">
      <c r="A5450" s="104">
        <v>42596.375</v>
      </c>
      <c r="B5450" s="106">
        <v>9</v>
      </c>
      <c r="C5450" s="186">
        <v>1.89855</v>
      </c>
    </row>
    <row r="5451" spans="1:3" x14ac:dyDescent="0.25">
      <c r="A5451" s="104">
        <v>42596.416666666664</v>
      </c>
      <c r="B5451" s="106">
        <v>10</v>
      </c>
      <c r="C5451" s="186">
        <v>1.8333200000000001</v>
      </c>
    </row>
    <row r="5452" spans="1:3" x14ac:dyDescent="0.25">
      <c r="A5452" s="104">
        <v>42596.458333333336</v>
      </c>
      <c r="B5452" s="106">
        <v>11</v>
      </c>
      <c r="C5452" s="186">
        <v>1.8403700000000001</v>
      </c>
    </row>
    <row r="5453" spans="1:3" x14ac:dyDescent="0.25">
      <c r="A5453" s="104">
        <v>42596.5</v>
      </c>
      <c r="B5453" s="106">
        <v>12</v>
      </c>
      <c r="C5453" s="186">
        <v>1.83402</v>
      </c>
    </row>
    <row r="5454" spans="1:3" x14ac:dyDescent="0.25">
      <c r="A5454" s="104">
        <v>42596.541666666664</v>
      </c>
      <c r="B5454" s="106">
        <v>13</v>
      </c>
      <c r="C5454" s="186">
        <v>1.8892</v>
      </c>
    </row>
    <row r="5455" spans="1:3" x14ac:dyDescent="0.25">
      <c r="A5455" s="104">
        <v>42596.583333333336</v>
      </c>
      <c r="B5455" s="106">
        <v>14</v>
      </c>
      <c r="C5455" s="186">
        <v>1.99027</v>
      </c>
    </row>
    <row r="5456" spans="1:3" x14ac:dyDescent="0.25">
      <c r="A5456" s="104">
        <v>42596.625</v>
      </c>
      <c r="B5456" s="106">
        <v>15</v>
      </c>
      <c r="C5456" s="186">
        <v>2.06108</v>
      </c>
    </row>
    <row r="5457" spans="1:3" x14ac:dyDescent="0.25">
      <c r="A5457" s="104">
        <v>42596.666666666664</v>
      </c>
      <c r="B5457" s="106">
        <v>16</v>
      </c>
      <c r="C5457" s="186">
        <v>2.1805400000000001</v>
      </c>
    </row>
    <row r="5458" spans="1:3" x14ac:dyDescent="0.25">
      <c r="A5458" s="104">
        <v>42596.708333333336</v>
      </c>
      <c r="B5458" s="106">
        <v>17</v>
      </c>
      <c r="C5458" s="186">
        <v>2.1766299999999998</v>
      </c>
    </row>
    <row r="5459" spans="1:3" x14ac:dyDescent="0.25">
      <c r="A5459" s="104">
        <v>42596.75</v>
      </c>
      <c r="B5459" s="106">
        <v>18</v>
      </c>
      <c r="C5459" s="186">
        <v>2.1487599999999998</v>
      </c>
    </row>
    <row r="5460" spans="1:3" x14ac:dyDescent="0.25">
      <c r="A5460" s="104">
        <v>42596.791666666664</v>
      </c>
      <c r="B5460" s="106">
        <v>19</v>
      </c>
      <c r="C5460" s="186">
        <v>2.1345000000000001</v>
      </c>
    </row>
    <row r="5461" spans="1:3" x14ac:dyDescent="0.25">
      <c r="A5461" s="104">
        <v>42596.833333333336</v>
      </c>
      <c r="B5461" s="106">
        <v>20</v>
      </c>
      <c r="C5461" s="186">
        <v>2.15333</v>
      </c>
    </row>
    <row r="5462" spans="1:3" x14ac:dyDescent="0.25">
      <c r="A5462" s="104">
        <v>42596.875</v>
      </c>
      <c r="B5462" s="106">
        <v>21</v>
      </c>
      <c r="C5462" s="186">
        <v>2.1062599999999998</v>
      </c>
    </row>
    <row r="5463" spans="1:3" x14ac:dyDescent="0.25">
      <c r="A5463" s="104">
        <v>42596.916666666664</v>
      </c>
      <c r="B5463" s="106">
        <v>22</v>
      </c>
      <c r="C5463" s="186">
        <v>2.0550600000000001</v>
      </c>
    </row>
    <row r="5464" spans="1:3" x14ac:dyDescent="0.25">
      <c r="A5464" s="104">
        <v>42596.958333333336</v>
      </c>
      <c r="B5464" s="106">
        <v>23</v>
      </c>
      <c r="C5464" s="186">
        <v>2.0158399999999999</v>
      </c>
    </row>
    <row r="5465" spans="1:3" x14ac:dyDescent="0.25">
      <c r="A5465" s="104">
        <v>42596.958333333336</v>
      </c>
      <c r="B5465" s="106">
        <v>24</v>
      </c>
      <c r="C5465" s="186">
        <v>1.9468399999999999</v>
      </c>
    </row>
    <row r="5466" spans="1:3" x14ac:dyDescent="0.25">
      <c r="A5466" s="104">
        <v>42597.041666666664</v>
      </c>
      <c r="B5466" s="106">
        <v>1</v>
      </c>
      <c r="C5466" s="186">
        <v>1.9045700000000001</v>
      </c>
    </row>
    <row r="5467" spans="1:3" x14ac:dyDescent="0.25">
      <c r="A5467" s="104">
        <v>42597.083333333336</v>
      </c>
      <c r="B5467" s="106">
        <v>2</v>
      </c>
      <c r="C5467" s="186">
        <v>1.8321400000000001</v>
      </c>
    </row>
    <row r="5468" spans="1:3" x14ac:dyDescent="0.25">
      <c r="A5468" s="104">
        <v>42597.125</v>
      </c>
      <c r="B5468" s="106">
        <v>3</v>
      </c>
      <c r="C5468" s="186">
        <v>1.8517300000000001</v>
      </c>
    </row>
    <row r="5469" spans="1:3" x14ac:dyDescent="0.25">
      <c r="A5469" s="104">
        <v>42597.166666666664</v>
      </c>
      <c r="B5469" s="106">
        <v>4</v>
      </c>
      <c r="C5469" s="186">
        <v>1.99794</v>
      </c>
    </row>
    <row r="5470" spans="1:3" x14ac:dyDescent="0.25">
      <c r="A5470" s="104">
        <v>42597.208333333336</v>
      </c>
      <c r="B5470" s="106">
        <v>5</v>
      </c>
      <c r="C5470" s="186">
        <v>2.3629799999999999</v>
      </c>
    </row>
    <row r="5471" spans="1:3" x14ac:dyDescent="0.25">
      <c r="A5471" s="104">
        <v>42597.25</v>
      </c>
      <c r="B5471" s="106">
        <v>6</v>
      </c>
      <c r="C5471" s="186">
        <v>2.8172299999999999</v>
      </c>
    </row>
    <row r="5472" spans="1:3" x14ac:dyDescent="0.25">
      <c r="A5472" s="104">
        <v>42597.291666666664</v>
      </c>
      <c r="B5472" s="106">
        <v>7</v>
      </c>
      <c r="C5472" s="186">
        <v>3.3894899999999999</v>
      </c>
    </row>
    <row r="5473" spans="1:3" x14ac:dyDescent="0.25">
      <c r="A5473" s="104">
        <v>42597.333333333336</v>
      </c>
      <c r="B5473" s="106">
        <v>8</v>
      </c>
      <c r="C5473" s="186">
        <v>3.6830099999999999</v>
      </c>
    </row>
    <row r="5474" spans="1:3" x14ac:dyDescent="0.25">
      <c r="A5474" s="104">
        <v>42597.375</v>
      </c>
      <c r="B5474" s="106">
        <v>9</v>
      </c>
      <c r="C5474" s="186">
        <v>3.6798600000000001</v>
      </c>
    </row>
    <row r="5475" spans="1:3" x14ac:dyDescent="0.25">
      <c r="A5475" s="104">
        <v>42597.416666666664</v>
      </c>
      <c r="B5475" s="106">
        <v>10</v>
      </c>
      <c r="C5475" s="186">
        <v>3.7917999999999998</v>
      </c>
    </row>
    <row r="5476" spans="1:3" x14ac:dyDescent="0.25">
      <c r="A5476" s="104">
        <v>42597.458333333336</v>
      </c>
      <c r="B5476" s="106">
        <v>11</v>
      </c>
      <c r="C5476" s="186">
        <v>3.7080299999999999</v>
      </c>
    </row>
    <row r="5477" spans="1:3" x14ac:dyDescent="0.25">
      <c r="A5477" s="104">
        <v>42597.5</v>
      </c>
      <c r="B5477" s="106">
        <v>12</v>
      </c>
      <c r="C5477" s="186">
        <v>3.4601899999999999</v>
      </c>
    </row>
    <row r="5478" spans="1:3" x14ac:dyDescent="0.25">
      <c r="A5478" s="104">
        <v>42597.541666666664</v>
      </c>
      <c r="B5478" s="106">
        <v>13</v>
      </c>
      <c r="C5478" s="186">
        <v>3.6376499999999998</v>
      </c>
    </row>
    <row r="5479" spans="1:3" x14ac:dyDescent="0.25">
      <c r="A5479" s="104">
        <v>42597.583333333336</v>
      </c>
      <c r="B5479" s="106">
        <v>14</v>
      </c>
      <c r="C5479" s="186">
        <v>3.4460500000000001</v>
      </c>
    </row>
    <row r="5480" spans="1:3" x14ac:dyDescent="0.25">
      <c r="A5480" s="104">
        <v>42597.625</v>
      </c>
      <c r="B5480" s="106">
        <v>15</v>
      </c>
      <c r="C5480" s="186">
        <v>3.3359899999999998</v>
      </c>
    </row>
    <row r="5481" spans="1:3" x14ac:dyDescent="0.25">
      <c r="A5481" s="104">
        <v>42597.666666666664</v>
      </c>
      <c r="B5481" s="106">
        <v>16</v>
      </c>
      <c r="C5481" s="186">
        <v>2.73325</v>
      </c>
    </row>
    <row r="5482" spans="1:3" x14ac:dyDescent="0.25">
      <c r="A5482" s="104">
        <v>42597.708333333336</v>
      </c>
      <c r="B5482" s="106">
        <v>17</v>
      </c>
      <c r="C5482" s="186">
        <v>2.6503199999999998</v>
      </c>
    </row>
    <row r="5483" spans="1:3" x14ac:dyDescent="0.25">
      <c r="A5483" s="104">
        <v>42597.75</v>
      </c>
      <c r="B5483" s="106">
        <v>18</v>
      </c>
      <c r="C5483" s="186">
        <v>2.3191600000000001</v>
      </c>
    </row>
    <row r="5484" spans="1:3" x14ac:dyDescent="0.25">
      <c r="A5484" s="104">
        <v>42597.791666666664</v>
      </c>
      <c r="B5484" s="106">
        <v>19</v>
      </c>
      <c r="C5484" s="186">
        <v>2.2939099999999999</v>
      </c>
    </row>
    <row r="5485" spans="1:3" x14ac:dyDescent="0.25">
      <c r="A5485" s="104">
        <v>42597.833333333336</v>
      </c>
      <c r="B5485" s="106">
        <v>20</v>
      </c>
      <c r="C5485" s="186">
        <v>2.35473</v>
      </c>
    </row>
    <row r="5486" spans="1:3" x14ac:dyDescent="0.25">
      <c r="A5486" s="104">
        <v>42597.875</v>
      </c>
      <c r="B5486" s="106">
        <v>21</v>
      </c>
      <c r="C5486" s="186">
        <v>2.2836500000000002</v>
      </c>
    </row>
    <row r="5487" spans="1:3" x14ac:dyDescent="0.25">
      <c r="A5487" s="104">
        <v>42597.916666666664</v>
      </c>
      <c r="B5487" s="106">
        <v>22</v>
      </c>
      <c r="C5487" s="186">
        <v>2.23028</v>
      </c>
    </row>
    <row r="5488" spans="1:3" x14ac:dyDescent="0.25">
      <c r="A5488" s="104">
        <v>42597.958333333336</v>
      </c>
      <c r="B5488" s="106">
        <v>23</v>
      </c>
      <c r="C5488" s="186">
        <v>2.1424099999999999</v>
      </c>
    </row>
    <row r="5489" spans="1:3" x14ac:dyDescent="0.25">
      <c r="A5489" s="104">
        <v>42597.958333333336</v>
      </c>
      <c r="B5489" s="106">
        <v>24</v>
      </c>
      <c r="C5489" s="186">
        <v>2.04834</v>
      </c>
    </row>
    <row r="5490" spans="1:3" x14ac:dyDescent="0.25">
      <c r="A5490" s="104">
        <v>42598.041666666664</v>
      </c>
      <c r="B5490" s="106">
        <v>1</v>
      </c>
      <c r="C5490" s="186">
        <v>2.0220400000000001</v>
      </c>
    </row>
    <row r="5491" spans="1:3" x14ac:dyDescent="0.25">
      <c r="A5491" s="104">
        <v>42598.083333333336</v>
      </c>
      <c r="B5491" s="106">
        <v>2</v>
      </c>
      <c r="C5491" s="186">
        <v>1.95004</v>
      </c>
    </row>
    <row r="5492" spans="1:3" x14ac:dyDescent="0.25">
      <c r="A5492" s="104">
        <v>42598.125</v>
      </c>
      <c r="B5492" s="106">
        <v>3</v>
      </c>
      <c r="C5492" s="186">
        <v>1.97404</v>
      </c>
    </row>
    <row r="5493" spans="1:3" x14ac:dyDescent="0.25">
      <c r="A5493" s="104">
        <v>42598.166666666664</v>
      </c>
      <c r="B5493" s="106">
        <v>4</v>
      </c>
      <c r="C5493" s="186">
        <v>2.12466</v>
      </c>
    </row>
    <row r="5494" spans="1:3" x14ac:dyDescent="0.25">
      <c r="A5494" s="104">
        <v>42598.208333333336</v>
      </c>
      <c r="B5494" s="106">
        <v>5</v>
      </c>
      <c r="C5494" s="186">
        <v>2.4573499999999999</v>
      </c>
    </row>
    <row r="5495" spans="1:3" x14ac:dyDescent="0.25">
      <c r="A5495" s="104">
        <v>42598.25</v>
      </c>
      <c r="B5495" s="106">
        <v>6</v>
      </c>
      <c r="C5495" s="186">
        <v>2.8822100000000002</v>
      </c>
    </row>
    <row r="5496" spans="1:3" x14ac:dyDescent="0.25">
      <c r="A5496" s="104">
        <v>42598.291666666664</v>
      </c>
      <c r="B5496" s="106">
        <v>7</v>
      </c>
      <c r="C5496" s="186">
        <v>3.34124</v>
      </c>
    </row>
    <row r="5497" spans="1:3" x14ac:dyDescent="0.25">
      <c r="A5497" s="104">
        <v>42598.333333333336</v>
      </c>
      <c r="B5497" s="106">
        <v>8</v>
      </c>
      <c r="C5497" s="186">
        <v>3.7845300000000002</v>
      </c>
    </row>
    <row r="5498" spans="1:3" x14ac:dyDescent="0.25">
      <c r="A5498" s="104">
        <v>42598.375</v>
      </c>
      <c r="B5498" s="106">
        <v>9</v>
      </c>
      <c r="C5498" s="186">
        <v>3.8625099999999999</v>
      </c>
    </row>
    <row r="5499" spans="1:3" x14ac:dyDescent="0.25">
      <c r="A5499" s="104">
        <v>42598.416666666664</v>
      </c>
      <c r="B5499" s="106">
        <v>10</v>
      </c>
      <c r="C5499" s="186">
        <v>3.9068700000000001</v>
      </c>
    </row>
    <row r="5500" spans="1:3" x14ac:dyDescent="0.25">
      <c r="A5500" s="104">
        <v>42598.458333333336</v>
      </c>
      <c r="B5500" s="106">
        <v>11</v>
      </c>
      <c r="C5500" s="186">
        <v>3.6554600000000002</v>
      </c>
    </row>
    <row r="5501" spans="1:3" x14ac:dyDescent="0.25">
      <c r="A5501" s="104">
        <v>42598.5</v>
      </c>
      <c r="B5501" s="106">
        <v>12</v>
      </c>
      <c r="C5501" s="186">
        <v>3.5811700000000002</v>
      </c>
    </row>
    <row r="5502" spans="1:3" x14ac:dyDescent="0.25">
      <c r="A5502" s="104">
        <v>42598.541666666664</v>
      </c>
      <c r="B5502" s="106">
        <v>13</v>
      </c>
      <c r="C5502" s="186">
        <v>4.0364699999999996</v>
      </c>
    </row>
    <row r="5503" spans="1:3" x14ac:dyDescent="0.25">
      <c r="A5503" s="104">
        <v>42598.583333333336</v>
      </c>
      <c r="B5503" s="106">
        <v>14</v>
      </c>
      <c r="C5503" s="186">
        <v>3.9093100000000001</v>
      </c>
    </row>
    <row r="5504" spans="1:3" x14ac:dyDescent="0.25">
      <c r="A5504" s="104">
        <v>42598.625</v>
      </c>
      <c r="B5504" s="106">
        <v>15</v>
      </c>
      <c r="C5504" s="186">
        <v>3.7928199999999999</v>
      </c>
    </row>
    <row r="5505" spans="1:3" x14ac:dyDescent="0.25">
      <c r="A5505" s="104">
        <v>42598.666666666664</v>
      </c>
      <c r="B5505" s="106">
        <v>16</v>
      </c>
      <c r="C5505" s="186">
        <v>3.3164699999999998</v>
      </c>
    </row>
    <row r="5506" spans="1:3" x14ac:dyDescent="0.25">
      <c r="A5506" s="104">
        <v>42598.708333333336</v>
      </c>
      <c r="B5506" s="106">
        <v>17</v>
      </c>
      <c r="C5506" s="186">
        <v>2.8361100000000001</v>
      </c>
    </row>
    <row r="5507" spans="1:3" x14ac:dyDescent="0.25">
      <c r="A5507" s="104">
        <v>42598.75</v>
      </c>
      <c r="B5507" s="106">
        <v>18</v>
      </c>
      <c r="C5507" s="186">
        <v>2.4850699999999999</v>
      </c>
    </row>
    <row r="5508" spans="1:3" x14ac:dyDescent="0.25">
      <c r="A5508" s="104">
        <v>42598.791666666664</v>
      </c>
      <c r="B5508" s="106">
        <v>19</v>
      </c>
      <c r="C5508" s="186">
        <v>2.3485</v>
      </c>
    </row>
    <row r="5509" spans="1:3" x14ac:dyDescent="0.25">
      <c r="A5509" s="104">
        <v>42598.833333333336</v>
      </c>
      <c r="B5509" s="106">
        <v>20</v>
      </c>
      <c r="C5509" s="186">
        <v>2.3657599999999999</v>
      </c>
    </row>
    <row r="5510" spans="1:3" x14ac:dyDescent="0.25">
      <c r="A5510" s="104">
        <v>42598.875</v>
      </c>
      <c r="B5510" s="106">
        <v>21</v>
      </c>
      <c r="C5510" s="186">
        <v>2.2968299999999999</v>
      </c>
    </row>
    <row r="5511" spans="1:3" x14ac:dyDescent="0.25">
      <c r="A5511" s="104">
        <v>42598.916666666664</v>
      </c>
      <c r="B5511" s="106">
        <v>22</v>
      </c>
      <c r="C5511" s="186">
        <v>2.2037</v>
      </c>
    </row>
    <row r="5512" spans="1:3" x14ac:dyDescent="0.25">
      <c r="A5512" s="104">
        <v>42598.958333333336</v>
      </c>
      <c r="B5512" s="106">
        <v>23</v>
      </c>
      <c r="C5512" s="186">
        <v>2.17238</v>
      </c>
    </row>
    <row r="5513" spans="1:3" x14ac:dyDescent="0.25">
      <c r="A5513" s="104">
        <v>42598.958333333336</v>
      </c>
      <c r="B5513" s="106">
        <v>24</v>
      </c>
      <c r="C5513" s="186">
        <v>2.1844800000000002</v>
      </c>
    </row>
    <row r="5514" spans="1:3" x14ac:dyDescent="0.25">
      <c r="A5514" s="104">
        <v>42599.041666666664</v>
      </c>
      <c r="B5514" s="106">
        <v>1</v>
      </c>
      <c r="C5514" s="186">
        <v>2.1434099999999998</v>
      </c>
    </row>
    <row r="5515" spans="1:3" x14ac:dyDescent="0.25">
      <c r="A5515" s="104">
        <v>42599.083333333336</v>
      </c>
      <c r="B5515" s="106">
        <v>2</v>
      </c>
      <c r="C5515" s="186">
        <v>2.0993400000000002</v>
      </c>
    </row>
    <row r="5516" spans="1:3" x14ac:dyDescent="0.25">
      <c r="A5516" s="104">
        <v>42599.125</v>
      </c>
      <c r="B5516" s="106">
        <v>3</v>
      </c>
      <c r="C5516" s="186">
        <v>2.0959300000000001</v>
      </c>
    </row>
    <row r="5517" spans="1:3" x14ac:dyDescent="0.25">
      <c r="A5517" s="104">
        <v>42599.166666666664</v>
      </c>
      <c r="B5517" s="106">
        <v>4</v>
      </c>
      <c r="C5517" s="186">
        <v>2.2272699999999999</v>
      </c>
    </row>
    <row r="5518" spans="1:3" x14ac:dyDescent="0.25">
      <c r="A5518" s="104">
        <v>42599.208333333336</v>
      </c>
      <c r="B5518" s="106">
        <v>5</v>
      </c>
      <c r="C5518" s="186">
        <v>2.4784899999999999</v>
      </c>
    </row>
    <row r="5519" spans="1:3" x14ac:dyDescent="0.25">
      <c r="A5519" s="104">
        <v>42599.25</v>
      </c>
      <c r="B5519" s="106">
        <v>6</v>
      </c>
      <c r="C5519" s="186">
        <v>2.9013499999999999</v>
      </c>
    </row>
    <row r="5520" spans="1:3" x14ac:dyDescent="0.25">
      <c r="A5520" s="104">
        <v>42599.291666666664</v>
      </c>
      <c r="B5520" s="106">
        <v>7</v>
      </c>
      <c r="C5520" s="186">
        <v>3.50665</v>
      </c>
    </row>
    <row r="5521" spans="1:3" x14ac:dyDescent="0.25">
      <c r="A5521" s="104">
        <v>42599.333333333336</v>
      </c>
      <c r="B5521" s="106">
        <v>8</v>
      </c>
      <c r="C5521" s="186">
        <v>3.8081900000000002</v>
      </c>
    </row>
    <row r="5522" spans="1:3" x14ac:dyDescent="0.25">
      <c r="A5522" s="104">
        <v>42599.375</v>
      </c>
      <c r="B5522" s="106">
        <v>9</v>
      </c>
      <c r="C5522" s="186">
        <v>3.92679</v>
      </c>
    </row>
    <row r="5523" spans="1:3" x14ac:dyDescent="0.25">
      <c r="A5523" s="104">
        <v>42599.416666666664</v>
      </c>
      <c r="B5523" s="106">
        <v>10</v>
      </c>
      <c r="C5523" s="186">
        <v>3.90707</v>
      </c>
    </row>
    <row r="5524" spans="1:3" x14ac:dyDescent="0.25">
      <c r="A5524" s="104">
        <v>42599.458333333336</v>
      </c>
      <c r="B5524" s="106">
        <v>11</v>
      </c>
      <c r="C5524" s="186">
        <v>4.1979800000000003</v>
      </c>
    </row>
    <row r="5525" spans="1:3" x14ac:dyDescent="0.25">
      <c r="A5525" s="104">
        <v>42599.5</v>
      </c>
      <c r="B5525" s="106">
        <v>12</v>
      </c>
      <c r="C5525" s="186">
        <v>3.6415500000000001</v>
      </c>
    </row>
    <row r="5526" spans="1:3" x14ac:dyDescent="0.25">
      <c r="A5526" s="104">
        <v>42599.541666666664</v>
      </c>
      <c r="B5526" s="106">
        <v>13</v>
      </c>
      <c r="C5526" s="186">
        <v>3.8047300000000002</v>
      </c>
    </row>
    <row r="5527" spans="1:3" x14ac:dyDescent="0.25">
      <c r="A5527" s="104">
        <v>42599.583333333336</v>
      </c>
      <c r="B5527" s="106">
        <v>14</v>
      </c>
      <c r="C5527" s="186">
        <v>3.68736</v>
      </c>
    </row>
    <row r="5528" spans="1:3" x14ac:dyDescent="0.25">
      <c r="A5528" s="104">
        <v>42599.625</v>
      </c>
      <c r="B5528" s="106">
        <v>15</v>
      </c>
      <c r="C5528" s="186">
        <v>3.5290699999999999</v>
      </c>
    </row>
    <row r="5529" spans="1:3" x14ac:dyDescent="0.25">
      <c r="A5529" s="104">
        <v>42599.666666666664</v>
      </c>
      <c r="B5529" s="106">
        <v>16</v>
      </c>
      <c r="C5529" s="186">
        <v>2.87087</v>
      </c>
    </row>
    <row r="5530" spans="1:3" x14ac:dyDescent="0.25">
      <c r="A5530" s="104">
        <v>42599.708333333336</v>
      </c>
      <c r="B5530" s="106">
        <v>17</v>
      </c>
      <c r="C5530" s="186">
        <v>2.69163</v>
      </c>
    </row>
    <row r="5531" spans="1:3" x14ac:dyDescent="0.25">
      <c r="A5531" s="104">
        <v>42599.75</v>
      </c>
      <c r="B5531" s="106">
        <v>18</v>
      </c>
      <c r="C5531" s="186">
        <v>2.2431199999999998</v>
      </c>
    </row>
    <row r="5532" spans="1:3" x14ac:dyDescent="0.25">
      <c r="A5532" s="104">
        <v>42599.791666666664</v>
      </c>
      <c r="B5532" s="106">
        <v>19</v>
      </c>
      <c r="C5532" s="186">
        <v>2.2156899999999999</v>
      </c>
    </row>
    <row r="5533" spans="1:3" x14ac:dyDescent="0.25">
      <c r="A5533" s="104">
        <v>42599.833333333336</v>
      </c>
      <c r="B5533" s="106">
        <v>20</v>
      </c>
      <c r="C5533" s="186">
        <v>2.2643300000000002</v>
      </c>
    </row>
    <row r="5534" spans="1:3" x14ac:dyDescent="0.25">
      <c r="A5534" s="104">
        <v>42599.875</v>
      </c>
      <c r="B5534" s="106">
        <v>21</v>
      </c>
      <c r="C5534" s="186">
        <v>2.2120799999999998</v>
      </c>
    </row>
    <row r="5535" spans="1:3" x14ac:dyDescent="0.25">
      <c r="A5535" s="104">
        <v>42599.916666666664</v>
      </c>
      <c r="B5535" s="106">
        <v>22</v>
      </c>
      <c r="C5535" s="186">
        <v>2.18852</v>
      </c>
    </row>
    <row r="5536" spans="1:3" x14ac:dyDescent="0.25">
      <c r="A5536" s="104">
        <v>42599.958333333336</v>
      </c>
      <c r="B5536" s="106">
        <v>23</v>
      </c>
      <c r="C5536" s="186">
        <v>2.1897199999999999</v>
      </c>
    </row>
    <row r="5537" spans="1:3" x14ac:dyDescent="0.25">
      <c r="A5537" s="104">
        <v>42599.958333333336</v>
      </c>
      <c r="B5537" s="106">
        <v>24</v>
      </c>
      <c r="C5537" s="186">
        <v>2.03389</v>
      </c>
    </row>
    <row r="5538" spans="1:3" x14ac:dyDescent="0.25">
      <c r="A5538" s="104">
        <v>42600.041666666664</v>
      </c>
      <c r="B5538" s="106">
        <v>1</v>
      </c>
      <c r="C5538" s="186">
        <v>1.9935400000000001</v>
      </c>
    </row>
    <row r="5539" spans="1:3" x14ac:dyDescent="0.25">
      <c r="A5539" s="104">
        <v>42600.083333333336</v>
      </c>
      <c r="B5539" s="106">
        <v>2</v>
      </c>
      <c r="C5539" s="186">
        <v>1.9462699999999999</v>
      </c>
    </row>
    <row r="5540" spans="1:3" x14ac:dyDescent="0.25">
      <c r="A5540" s="104">
        <v>42600.125</v>
      </c>
      <c r="B5540" s="106">
        <v>3</v>
      </c>
      <c r="C5540" s="186">
        <v>1.9899500000000001</v>
      </c>
    </row>
    <row r="5541" spans="1:3" x14ac:dyDescent="0.25">
      <c r="A5541" s="104">
        <v>42600.166666666664</v>
      </c>
      <c r="B5541" s="106">
        <v>4</v>
      </c>
      <c r="C5541" s="186">
        <v>2.1616900000000001</v>
      </c>
    </row>
    <row r="5542" spans="1:3" x14ac:dyDescent="0.25">
      <c r="A5542" s="104">
        <v>42600.208333333336</v>
      </c>
      <c r="B5542" s="106">
        <v>5</v>
      </c>
      <c r="C5542" s="186">
        <v>2.46576</v>
      </c>
    </row>
    <row r="5543" spans="1:3" x14ac:dyDescent="0.25">
      <c r="A5543" s="104">
        <v>42600.25</v>
      </c>
      <c r="B5543" s="106">
        <v>6</v>
      </c>
      <c r="C5543" s="186">
        <v>2.9001299999999999</v>
      </c>
    </row>
    <row r="5544" spans="1:3" x14ac:dyDescent="0.25">
      <c r="A5544" s="104">
        <v>42600.291666666664</v>
      </c>
      <c r="B5544" s="106">
        <v>7</v>
      </c>
      <c r="C5544" s="186">
        <v>3.5127000000000002</v>
      </c>
    </row>
    <row r="5545" spans="1:3" x14ac:dyDescent="0.25">
      <c r="A5545" s="104">
        <v>42600.333333333336</v>
      </c>
      <c r="B5545" s="106">
        <v>8</v>
      </c>
      <c r="C5545" s="186">
        <v>3.8884400000000001</v>
      </c>
    </row>
    <row r="5546" spans="1:3" x14ac:dyDescent="0.25">
      <c r="A5546" s="104">
        <v>42600.375</v>
      </c>
      <c r="B5546" s="106">
        <v>9</v>
      </c>
      <c r="C5546" s="186">
        <v>4.0755600000000003</v>
      </c>
    </row>
    <row r="5547" spans="1:3" x14ac:dyDescent="0.25">
      <c r="A5547" s="104">
        <v>42600.416666666664</v>
      </c>
      <c r="B5547" s="106">
        <v>10</v>
      </c>
      <c r="C5547" s="186">
        <v>4.1834100000000003</v>
      </c>
    </row>
    <row r="5548" spans="1:3" x14ac:dyDescent="0.25">
      <c r="A5548" s="104">
        <v>42600.458333333336</v>
      </c>
      <c r="B5548" s="106">
        <v>11</v>
      </c>
      <c r="C5548" s="186">
        <v>3.8212899999999999</v>
      </c>
    </row>
    <row r="5549" spans="1:3" x14ac:dyDescent="0.25">
      <c r="A5549" s="104">
        <v>42600.5</v>
      </c>
      <c r="B5549" s="106">
        <v>12</v>
      </c>
      <c r="C5549" s="186">
        <v>3.8197999999999999</v>
      </c>
    </row>
    <row r="5550" spans="1:3" x14ac:dyDescent="0.25">
      <c r="A5550" s="104">
        <v>42600.541666666664</v>
      </c>
      <c r="B5550" s="106">
        <v>13</v>
      </c>
      <c r="C5550" s="186">
        <v>4.0433500000000002</v>
      </c>
    </row>
    <row r="5551" spans="1:3" x14ac:dyDescent="0.25">
      <c r="A5551" s="104">
        <v>42600.583333333336</v>
      </c>
      <c r="B5551" s="106">
        <v>14</v>
      </c>
      <c r="C5551" s="186">
        <v>3.8295699999999999</v>
      </c>
    </row>
    <row r="5552" spans="1:3" x14ac:dyDescent="0.25">
      <c r="A5552" s="104">
        <v>42600.625</v>
      </c>
      <c r="B5552" s="106">
        <v>15</v>
      </c>
      <c r="C5552" s="186">
        <v>3.5208599999999999</v>
      </c>
    </row>
    <row r="5553" spans="1:3" x14ac:dyDescent="0.25">
      <c r="A5553" s="104">
        <v>42600.666666666664</v>
      </c>
      <c r="B5553" s="106">
        <v>16</v>
      </c>
      <c r="C5553" s="186">
        <v>3.0493600000000001</v>
      </c>
    </row>
    <row r="5554" spans="1:3" x14ac:dyDescent="0.25">
      <c r="A5554" s="104">
        <v>42600.708333333336</v>
      </c>
      <c r="B5554" s="106">
        <v>17</v>
      </c>
      <c r="C5554" s="186">
        <v>2.96177</v>
      </c>
    </row>
    <row r="5555" spans="1:3" x14ac:dyDescent="0.25">
      <c r="A5555" s="104">
        <v>42600.75</v>
      </c>
      <c r="B5555" s="106">
        <v>18</v>
      </c>
      <c r="C5555" s="186">
        <v>2.5486499999999999</v>
      </c>
    </row>
    <row r="5556" spans="1:3" x14ac:dyDescent="0.25">
      <c r="A5556" s="104">
        <v>42600.791666666664</v>
      </c>
      <c r="B5556" s="106">
        <v>19</v>
      </c>
      <c r="C5556" s="186">
        <v>2.4783200000000001</v>
      </c>
    </row>
    <row r="5557" spans="1:3" x14ac:dyDescent="0.25">
      <c r="A5557" s="104">
        <v>42600.833333333336</v>
      </c>
      <c r="B5557" s="106">
        <v>20</v>
      </c>
      <c r="C5557" s="186">
        <v>2.4994800000000001</v>
      </c>
    </row>
    <row r="5558" spans="1:3" x14ac:dyDescent="0.25">
      <c r="A5558" s="104">
        <v>42600.875</v>
      </c>
      <c r="B5558" s="106">
        <v>21</v>
      </c>
      <c r="C5558" s="186">
        <v>2.3826999999999998</v>
      </c>
    </row>
    <row r="5559" spans="1:3" x14ac:dyDescent="0.25">
      <c r="A5559" s="104">
        <v>42600.916666666664</v>
      </c>
      <c r="B5559" s="106">
        <v>22</v>
      </c>
      <c r="C5559" s="186">
        <v>2.3278300000000001</v>
      </c>
    </row>
    <row r="5560" spans="1:3" x14ac:dyDescent="0.25">
      <c r="A5560" s="104">
        <v>42600.958333333336</v>
      </c>
      <c r="B5560" s="106">
        <v>23</v>
      </c>
      <c r="C5560" s="186">
        <v>2.2473700000000001</v>
      </c>
    </row>
    <row r="5561" spans="1:3" x14ac:dyDescent="0.25">
      <c r="A5561" s="104">
        <v>42600.958333333336</v>
      </c>
      <c r="B5561" s="106">
        <v>24</v>
      </c>
      <c r="C5561" s="186">
        <v>2.1000200000000002</v>
      </c>
    </row>
    <row r="5562" spans="1:3" x14ac:dyDescent="0.25">
      <c r="A5562" s="104">
        <v>42601.041666666664</v>
      </c>
      <c r="B5562" s="106">
        <v>1</v>
      </c>
      <c r="C5562" s="186">
        <v>2.0582199999999999</v>
      </c>
    </row>
    <row r="5563" spans="1:3" x14ac:dyDescent="0.25">
      <c r="A5563" s="104">
        <v>42601.083333333336</v>
      </c>
      <c r="B5563" s="106">
        <v>2</v>
      </c>
      <c r="C5563" s="186">
        <v>1.9773000000000001</v>
      </c>
    </row>
    <row r="5564" spans="1:3" x14ac:dyDescent="0.25">
      <c r="A5564" s="104">
        <v>42601.125</v>
      </c>
      <c r="B5564" s="106">
        <v>3</v>
      </c>
      <c r="C5564" s="186">
        <v>1.992</v>
      </c>
    </row>
    <row r="5565" spans="1:3" x14ac:dyDescent="0.25">
      <c r="A5565" s="104">
        <v>42601.166666666664</v>
      </c>
      <c r="B5565" s="106">
        <v>4</v>
      </c>
      <c r="C5565" s="186">
        <v>2.1301399999999999</v>
      </c>
    </row>
    <row r="5566" spans="1:3" x14ac:dyDescent="0.25">
      <c r="A5566" s="104">
        <v>42601.208333333336</v>
      </c>
      <c r="B5566" s="106">
        <v>5</v>
      </c>
      <c r="C5566" s="186">
        <v>2.52379</v>
      </c>
    </row>
    <row r="5567" spans="1:3" x14ac:dyDescent="0.25">
      <c r="A5567" s="104">
        <v>42601.25</v>
      </c>
      <c r="B5567" s="106">
        <v>6</v>
      </c>
      <c r="C5567" s="186">
        <v>2.8581599999999998</v>
      </c>
    </row>
    <row r="5568" spans="1:3" x14ac:dyDescent="0.25">
      <c r="A5568" s="104">
        <v>42601.291666666664</v>
      </c>
      <c r="B5568" s="106">
        <v>7</v>
      </c>
      <c r="C5568" s="186">
        <v>3.3807</v>
      </c>
    </row>
    <row r="5569" spans="1:3" x14ac:dyDescent="0.25">
      <c r="A5569" s="104">
        <v>42601.333333333336</v>
      </c>
      <c r="B5569" s="106">
        <v>8</v>
      </c>
      <c r="C5569" s="186">
        <v>3.7542800000000001</v>
      </c>
    </row>
    <row r="5570" spans="1:3" x14ac:dyDescent="0.25">
      <c r="A5570" s="104">
        <v>42601.375</v>
      </c>
      <c r="B5570" s="106">
        <v>9</v>
      </c>
      <c r="C5570" s="186">
        <v>3.6987999999999999</v>
      </c>
    </row>
    <row r="5571" spans="1:3" x14ac:dyDescent="0.25">
      <c r="A5571" s="104">
        <v>42601.416666666664</v>
      </c>
      <c r="B5571" s="106">
        <v>10</v>
      </c>
      <c r="C5571" s="186">
        <v>3.7852899999999998</v>
      </c>
    </row>
    <row r="5572" spans="1:3" x14ac:dyDescent="0.25">
      <c r="A5572" s="104">
        <v>42601.458333333336</v>
      </c>
      <c r="B5572" s="106">
        <v>11</v>
      </c>
      <c r="C5572" s="186">
        <v>3.6927300000000001</v>
      </c>
    </row>
    <row r="5573" spans="1:3" x14ac:dyDescent="0.25">
      <c r="A5573" s="104">
        <v>42601.5</v>
      </c>
      <c r="B5573" s="106">
        <v>12</v>
      </c>
      <c r="C5573" s="186">
        <v>3.49458</v>
      </c>
    </row>
    <row r="5574" spans="1:3" x14ac:dyDescent="0.25">
      <c r="A5574" s="104">
        <v>42601.541666666664</v>
      </c>
      <c r="B5574" s="106">
        <v>13</v>
      </c>
      <c r="C5574" s="186">
        <v>3.6347299999999998</v>
      </c>
    </row>
    <row r="5575" spans="1:3" x14ac:dyDescent="0.25">
      <c r="A5575" s="104">
        <v>42601.583333333336</v>
      </c>
      <c r="B5575" s="106">
        <v>14</v>
      </c>
      <c r="C5575" s="186">
        <v>3.48306</v>
      </c>
    </row>
    <row r="5576" spans="1:3" x14ac:dyDescent="0.25">
      <c r="A5576" s="104">
        <v>42601.625</v>
      </c>
      <c r="B5576" s="106">
        <v>15</v>
      </c>
      <c r="C5576" s="186">
        <v>3.2472799999999999</v>
      </c>
    </row>
    <row r="5577" spans="1:3" x14ac:dyDescent="0.25">
      <c r="A5577" s="104">
        <v>42601.666666666664</v>
      </c>
      <c r="B5577" s="106">
        <v>16</v>
      </c>
      <c r="C5577" s="186">
        <v>2.58351</v>
      </c>
    </row>
    <row r="5578" spans="1:3" x14ac:dyDescent="0.25">
      <c r="A5578" s="104">
        <v>42601.708333333336</v>
      </c>
      <c r="B5578" s="106">
        <v>17</v>
      </c>
      <c r="C5578" s="186">
        <v>2.4718200000000001</v>
      </c>
    </row>
    <row r="5579" spans="1:3" x14ac:dyDescent="0.25">
      <c r="A5579" s="104">
        <v>42601.75</v>
      </c>
      <c r="B5579" s="106">
        <v>18</v>
      </c>
      <c r="C5579" s="186">
        <v>2.2355700000000001</v>
      </c>
    </row>
    <row r="5580" spans="1:3" x14ac:dyDescent="0.25">
      <c r="A5580" s="104">
        <v>42601.791666666664</v>
      </c>
      <c r="B5580" s="106">
        <v>19</v>
      </c>
      <c r="C5580" s="186">
        <v>2.1941899999999999</v>
      </c>
    </row>
    <row r="5581" spans="1:3" x14ac:dyDescent="0.25">
      <c r="A5581" s="104">
        <v>42601.833333333336</v>
      </c>
      <c r="B5581" s="106">
        <v>20</v>
      </c>
      <c r="C5581" s="186">
        <v>2.2549399999999999</v>
      </c>
    </row>
    <row r="5582" spans="1:3" x14ac:dyDescent="0.25">
      <c r="A5582" s="104">
        <v>42601.875</v>
      </c>
      <c r="B5582" s="106">
        <v>21</v>
      </c>
      <c r="C5582" s="186">
        <v>2.2294100000000001</v>
      </c>
    </row>
    <row r="5583" spans="1:3" x14ac:dyDescent="0.25">
      <c r="A5583" s="104">
        <v>42601.916666666664</v>
      </c>
      <c r="B5583" s="106">
        <v>22</v>
      </c>
      <c r="C5583" s="186">
        <v>2.1858599999999999</v>
      </c>
    </row>
    <row r="5584" spans="1:3" x14ac:dyDescent="0.25">
      <c r="A5584" s="104">
        <v>42601.958333333336</v>
      </c>
      <c r="B5584" s="106">
        <v>23</v>
      </c>
      <c r="C5584" s="186">
        <v>2.0903</v>
      </c>
    </row>
    <row r="5585" spans="1:3" x14ac:dyDescent="0.25">
      <c r="A5585" s="104">
        <v>42601.958333333336</v>
      </c>
      <c r="B5585" s="106">
        <v>24</v>
      </c>
      <c r="C5585" s="186">
        <v>2.0523899999999999</v>
      </c>
    </row>
    <row r="5586" spans="1:3" x14ac:dyDescent="0.25">
      <c r="A5586" s="104">
        <v>42602.041666666664</v>
      </c>
      <c r="B5586" s="106">
        <v>1</v>
      </c>
      <c r="C5586" s="186">
        <v>2.03173</v>
      </c>
    </row>
    <row r="5587" spans="1:3" x14ac:dyDescent="0.25">
      <c r="A5587" s="104">
        <v>42602.083333333336</v>
      </c>
      <c r="B5587" s="106">
        <v>2</v>
      </c>
      <c r="C5587" s="186">
        <v>1.95129</v>
      </c>
    </row>
    <row r="5588" spans="1:3" x14ac:dyDescent="0.25">
      <c r="A5588" s="104">
        <v>42602.125</v>
      </c>
      <c r="B5588" s="106">
        <v>3</v>
      </c>
      <c r="C5588" s="186">
        <v>1.9466000000000001</v>
      </c>
    </row>
    <row r="5589" spans="1:3" x14ac:dyDescent="0.25">
      <c r="A5589" s="104">
        <v>42602.166666666664</v>
      </c>
      <c r="B5589" s="106">
        <v>4</v>
      </c>
      <c r="C5589" s="186">
        <v>1.93032</v>
      </c>
    </row>
    <row r="5590" spans="1:3" x14ac:dyDescent="0.25">
      <c r="A5590" s="104">
        <v>42602.208333333336</v>
      </c>
      <c r="B5590" s="106">
        <v>5</v>
      </c>
      <c r="C5590" s="186">
        <v>2.00536</v>
      </c>
    </row>
    <row r="5591" spans="1:3" x14ac:dyDescent="0.25">
      <c r="A5591" s="104">
        <v>42602.25</v>
      </c>
      <c r="B5591" s="106">
        <v>6</v>
      </c>
      <c r="C5591" s="186">
        <v>1.9976700000000001</v>
      </c>
    </row>
    <row r="5592" spans="1:3" x14ac:dyDescent="0.25">
      <c r="A5592" s="104">
        <v>42602.291666666664</v>
      </c>
      <c r="B5592" s="106">
        <v>7</v>
      </c>
      <c r="C5592" s="186">
        <v>2.0206400000000002</v>
      </c>
    </row>
    <row r="5593" spans="1:3" x14ac:dyDescent="0.25">
      <c r="A5593" s="104">
        <v>42602.333333333336</v>
      </c>
      <c r="B5593" s="106">
        <v>8</v>
      </c>
      <c r="C5593" s="186">
        <v>2.1455600000000001</v>
      </c>
    </row>
    <row r="5594" spans="1:3" x14ac:dyDescent="0.25">
      <c r="A5594" s="104">
        <v>42602.375</v>
      </c>
      <c r="B5594" s="106">
        <v>9</v>
      </c>
      <c r="C5594" s="186">
        <v>2.1568000000000001</v>
      </c>
    </row>
    <row r="5595" spans="1:3" x14ac:dyDescent="0.25">
      <c r="A5595" s="104">
        <v>42602.416666666664</v>
      </c>
      <c r="B5595" s="106">
        <v>10</v>
      </c>
      <c r="C5595" s="186">
        <v>2.05348</v>
      </c>
    </row>
    <row r="5596" spans="1:3" x14ac:dyDescent="0.25">
      <c r="A5596" s="104">
        <v>42602.458333333336</v>
      </c>
      <c r="B5596" s="106">
        <v>11</v>
      </c>
      <c r="C5596" s="186">
        <v>1.9772799999999999</v>
      </c>
    </row>
    <row r="5597" spans="1:3" x14ac:dyDescent="0.25">
      <c r="A5597" s="104">
        <v>42602.5</v>
      </c>
      <c r="B5597" s="106">
        <v>12</v>
      </c>
      <c r="C5597" s="186">
        <v>1.93675</v>
      </c>
    </row>
    <row r="5598" spans="1:3" x14ac:dyDescent="0.25">
      <c r="A5598" s="104">
        <v>42602.541666666664</v>
      </c>
      <c r="B5598" s="106">
        <v>13</v>
      </c>
      <c r="C5598" s="186">
        <v>1.9881800000000001</v>
      </c>
    </row>
    <row r="5599" spans="1:3" x14ac:dyDescent="0.25">
      <c r="A5599" s="104">
        <v>42602.583333333336</v>
      </c>
      <c r="B5599" s="106">
        <v>14</v>
      </c>
      <c r="C5599" s="186">
        <v>2.00935</v>
      </c>
    </row>
    <row r="5600" spans="1:3" x14ac:dyDescent="0.25">
      <c r="A5600" s="104">
        <v>42602.625</v>
      </c>
      <c r="B5600" s="106">
        <v>15</v>
      </c>
      <c r="C5600" s="186">
        <v>2.02183</v>
      </c>
    </row>
    <row r="5601" spans="1:3" x14ac:dyDescent="0.25">
      <c r="A5601" s="104">
        <v>42602.666666666664</v>
      </c>
      <c r="B5601" s="106">
        <v>16</v>
      </c>
      <c r="C5601" s="186">
        <v>1.9635899999999999</v>
      </c>
    </row>
    <row r="5602" spans="1:3" x14ac:dyDescent="0.25">
      <c r="A5602" s="104">
        <v>42602.708333333336</v>
      </c>
      <c r="B5602" s="106">
        <v>17</v>
      </c>
      <c r="C5602" s="186">
        <v>1.9653700000000001</v>
      </c>
    </row>
    <row r="5603" spans="1:3" x14ac:dyDescent="0.25">
      <c r="A5603" s="104">
        <v>42602.75</v>
      </c>
      <c r="B5603" s="106">
        <v>18</v>
      </c>
      <c r="C5603" s="186">
        <v>2.03728</v>
      </c>
    </row>
    <row r="5604" spans="1:3" x14ac:dyDescent="0.25">
      <c r="A5604" s="104">
        <v>42602.791666666664</v>
      </c>
      <c r="B5604" s="106">
        <v>19</v>
      </c>
      <c r="C5604" s="186">
        <v>2.1003500000000002</v>
      </c>
    </row>
    <row r="5605" spans="1:3" x14ac:dyDescent="0.25">
      <c r="A5605" s="104">
        <v>42602.833333333336</v>
      </c>
      <c r="B5605" s="106">
        <v>20</v>
      </c>
      <c r="C5605" s="186">
        <v>2.21454</v>
      </c>
    </row>
    <row r="5606" spans="1:3" x14ac:dyDescent="0.25">
      <c r="A5606" s="104">
        <v>42602.875</v>
      </c>
      <c r="B5606" s="106">
        <v>21</v>
      </c>
      <c r="C5606" s="186">
        <v>2.1531400000000001</v>
      </c>
    </row>
    <row r="5607" spans="1:3" x14ac:dyDescent="0.25">
      <c r="A5607" s="104">
        <v>42602.916666666664</v>
      </c>
      <c r="B5607" s="106">
        <v>22</v>
      </c>
      <c r="C5607" s="186">
        <v>2.18065</v>
      </c>
    </row>
    <row r="5608" spans="1:3" x14ac:dyDescent="0.25">
      <c r="A5608" s="104">
        <v>42602.958333333336</v>
      </c>
      <c r="B5608" s="106">
        <v>23</v>
      </c>
      <c r="C5608" s="186">
        <v>2.1515900000000001</v>
      </c>
    </row>
    <row r="5609" spans="1:3" x14ac:dyDescent="0.25">
      <c r="A5609" s="104">
        <v>42602.958333333336</v>
      </c>
      <c r="B5609" s="106">
        <v>24</v>
      </c>
      <c r="C5609" s="186">
        <v>2.08413</v>
      </c>
    </row>
    <row r="5610" spans="1:3" x14ac:dyDescent="0.25">
      <c r="A5610" s="104">
        <v>42603.041666666664</v>
      </c>
      <c r="B5610" s="106">
        <v>1</v>
      </c>
      <c r="C5610" s="186">
        <v>2.0435500000000002</v>
      </c>
    </row>
    <row r="5611" spans="1:3" x14ac:dyDescent="0.25">
      <c r="A5611" s="104">
        <v>42603.083333333336</v>
      </c>
      <c r="B5611" s="106">
        <v>2</v>
      </c>
      <c r="C5611" s="186">
        <v>1.9503699999999999</v>
      </c>
    </row>
    <row r="5612" spans="1:3" x14ac:dyDescent="0.25">
      <c r="A5612" s="104">
        <v>42603.125</v>
      </c>
      <c r="B5612" s="106">
        <v>3</v>
      </c>
      <c r="C5612" s="186">
        <v>1.9507000000000001</v>
      </c>
    </row>
    <row r="5613" spans="1:3" x14ac:dyDescent="0.25">
      <c r="A5613" s="104">
        <v>42603.166666666664</v>
      </c>
      <c r="B5613" s="106">
        <v>4</v>
      </c>
      <c r="C5613" s="186">
        <v>1.9489700000000001</v>
      </c>
    </row>
    <row r="5614" spans="1:3" x14ac:dyDescent="0.25">
      <c r="A5614" s="104">
        <v>42603.208333333336</v>
      </c>
      <c r="B5614" s="106">
        <v>5</v>
      </c>
      <c r="C5614" s="186">
        <v>2.0233099999999999</v>
      </c>
    </row>
    <row r="5615" spans="1:3" x14ac:dyDescent="0.25">
      <c r="A5615" s="104">
        <v>42603.25</v>
      </c>
      <c r="B5615" s="106">
        <v>6</v>
      </c>
      <c r="C5615" s="186">
        <v>2.0099200000000002</v>
      </c>
    </row>
    <row r="5616" spans="1:3" x14ac:dyDescent="0.25">
      <c r="A5616" s="104">
        <v>42603.291666666664</v>
      </c>
      <c r="B5616" s="106">
        <v>7</v>
      </c>
      <c r="C5616" s="186">
        <v>2.0094799999999999</v>
      </c>
    </row>
    <row r="5617" spans="1:3" x14ac:dyDescent="0.25">
      <c r="A5617" s="104">
        <v>42603.333333333336</v>
      </c>
      <c r="B5617" s="106">
        <v>8</v>
      </c>
      <c r="C5617" s="186">
        <v>1.99255</v>
      </c>
    </row>
    <row r="5618" spans="1:3" x14ac:dyDescent="0.25">
      <c r="A5618" s="104">
        <v>42603.375</v>
      </c>
      <c r="B5618" s="106">
        <v>9</v>
      </c>
      <c r="C5618" s="186">
        <v>1.97688</v>
      </c>
    </row>
    <row r="5619" spans="1:3" x14ac:dyDescent="0.25">
      <c r="A5619" s="104">
        <v>42603.416666666664</v>
      </c>
      <c r="B5619" s="106">
        <v>10</v>
      </c>
      <c r="C5619" s="186">
        <v>1.9314100000000001</v>
      </c>
    </row>
    <row r="5620" spans="1:3" x14ac:dyDescent="0.25">
      <c r="A5620" s="104">
        <v>42603.458333333336</v>
      </c>
      <c r="B5620" s="106">
        <v>11</v>
      </c>
      <c r="C5620" s="186">
        <v>1.89215</v>
      </c>
    </row>
    <row r="5621" spans="1:3" x14ac:dyDescent="0.25">
      <c r="A5621" s="104">
        <v>42603.5</v>
      </c>
      <c r="B5621" s="106">
        <v>12</v>
      </c>
      <c r="C5621" s="186">
        <v>1.89419</v>
      </c>
    </row>
    <row r="5622" spans="1:3" x14ac:dyDescent="0.25">
      <c r="A5622" s="104">
        <v>42603.541666666664</v>
      </c>
      <c r="B5622" s="106">
        <v>13</v>
      </c>
      <c r="C5622" s="186">
        <v>1.9320600000000001</v>
      </c>
    </row>
    <row r="5623" spans="1:3" x14ac:dyDescent="0.25">
      <c r="A5623" s="104">
        <v>42603.583333333336</v>
      </c>
      <c r="B5623" s="106">
        <v>14</v>
      </c>
      <c r="C5623" s="186">
        <v>1.9510099999999999</v>
      </c>
    </row>
    <row r="5624" spans="1:3" x14ac:dyDescent="0.25">
      <c r="A5624" s="104">
        <v>42603.625</v>
      </c>
      <c r="B5624" s="106">
        <v>15</v>
      </c>
      <c r="C5624" s="186">
        <v>2.0082599999999999</v>
      </c>
    </row>
    <row r="5625" spans="1:3" x14ac:dyDescent="0.25">
      <c r="A5625" s="104">
        <v>42603.666666666664</v>
      </c>
      <c r="B5625" s="106">
        <v>16</v>
      </c>
      <c r="C5625" s="186">
        <v>2.0451899999999998</v>
      </c>
    </row>
    <row r="5626" spans="1:3" x14ac:dyDescent="0.25">
      <c r="A5626" s="104">
        <v>42603.708333333336</v>
      </c>
      <c r="B5626" s="106">
        <v>17</v>
      </c>
      <c r="C5626" s="186">
        <v>2.0590000000000002</v>
      </c>
    </row>
    <row r="5627" spans="1:3" x14ac:dyDescent="0.25">
      <c r="A5627" s="104">
        <v>42603.75</v>
      </c>
      <c r="B5627" s="106">
        <v>18</v>
      </c>
      <c r="C5627" s="186">
        <v>2.1162299999999998</v>
      </c>
    </row>
    <row r="5628" spans="1:3" x14ac:dyDescent="0.25">
      <c r="A5628" s="104">
        <v>42603.791666666664</v>
      </c>
      <c r="B5628" s="106">
        <v>19</v>
      </c>
      <c r="C5628" s="186">
        <v>2.1344099999999999</v>
      </c>
    </row>
    <row r="5629" spans="1:3" x14ac:dyDescent="0.25">
      <c r="A5629" s="104">
        <v>42603.833333333336</v>
      </c>
      <c r="B5629" s="106">
        <v>20</v>
      </c>
      <c r="C5629" s="186">
        <v>2.1895600000000002</v>
      </c>
    </row>
    <row r="5630" spans="1:3" x14ac:dyDescent="0.25">
      <c r="A5630" s="104">
        <v>42603.875</v>
      </c>
      <c r="B5630" s="106">
        <v>21</v>
      </c>
      <c r="C5630" s="186">
        <v>2.20783</v>
      </c>
    </row>
    <row r="5631" spans="1:3" x14ac:dyDescent="0.25">
      <c r="A5631" s="104">
        <v>42603.916666666664</v>
      </c>
      <c r="B5631" s="106">
        <v>22</v>
      </c>
      <c r="C5631" s="186">
        <v>2.0998700000000001</v>
      </c>
    </row>
    <row r="5632" spans="1:3" x14ac:dyDescent="0.25">
      <c r="A5632" s="104">
        <v>42603.958333333336</v>
      </c>
      <c r="B5632" s="106">
        <v>23</v>
      </c>
      <c r="C5632" s="186">
        <v>2.0555300000000001</v>
      </c>
    </row>
    <row r="5633" spans="1:3" x14ac:dyDescent="0.25">
      <c r="A5633" s="104">
        <v>42603.958333333336</v>
      </c>
      <c r="B5633" s="106">
        <v>24</v>
      </c>
      <c r="C5633" s="186">
        <v>1.9626300000000001</v>
      </c>
    </row>
    <row r="5634" spans="1:3" x14ac:dyDescent="0.25">
      <c r="A5634" s="104">
        <v>42604.041666666664</v>
      </c>
      <c r="B5634" s="106">
        <v>1</v>
      </c>
      <c r="C5634" s="186">
        <v>1.94933</v>
      </c>
    </row>
    <row r="5635" spans="1:3" x14ac:dyDescent="0.25">
      <c r="A5635" s="104">
        <v>42604.083333333336</v>
      </c>
      <c r="B5635" s="106">
        <v>2</v>
      </c>
      <c r="C5635" s="186">
        <v>1.88341</v>
      </c>
    </row>
    <row r="5636" spans="1:3" x14ac:dyDescent="0.25">
      <c r="A5636" s="104">
        <v>42604.125</v>
      </c>
      <c r="B5636" s="106">
        <v>3</v>
      </c>
      <c r="C5636" s="186">
        <v>1.8998900000000001</v>
      </c>
    </row>
    <row r="5637" spans="1:3" x14ac:dyDescent="0.25">
      <c r="A5637" s="104">
        <v>42604.166666666664</v>
      </c>
      <c r="B5637" s="106">
        <v>4</v>
      </c>
      <c r="C5637" s="186">
        <v>2.0357400000000001</v>
      </c>
    </row>
    <row r="5638" spans="1:3" x14ac:dyDescent="0.25">
      <c r="A5638" s="104">
        <v>42604.208333333336</v>
      </c>
      <c r="B5638" s="106">
        <v>5</v>
      </c>
      <c r="C5638" s="186">
        <v>2.6389999999999998</v>
      </c>
    </row>
    <row r="5639" spans="1:3" x14ac:dyDescent="0.25">
      <c r="A5639" s="104">
        <v>42604.25</v>
      </c>
      <c r="B5639" s="106">
        <v>6</v>
      </c>
      <c r="C5639" s="186">
        <v>3.0333100000000002</v>
      </c>
    </row>
    <row r="5640" spans="1:3" x14ac:dyDescent="0.25">
      <c r="A5640" s="104">
        <v>42604.291666666664</v>
      </c>
      <c r="B5640" s="106">
        <v>7</v>
      </c>
      <c r="C5640" s="186">
        <v>3.4124400000000001</v>
      </c>
    </row>
    <row r="5641" spans="1:3" x14ac:dyDescent="0.25">
      <c r="A5641" s="104">
        <v>42604.333333333336</v>
      </c>
      <c r="B5641" s="106">
        <v>8</v>
      </c>
      <c r="C5641" s="186">
        <v>3.7722000000000002</v>
      </c>
    </row>
    <row r="5642" spans="1:3" x14ac:dyDescent="0.25">
      <c r="A5642" s="104">
        <v>42604.375</v>
      </c>
      <c r="B5642" s="106">
        <v>9</v>
      </c>
      <c r="C5642" s="186">
        <v>3.8791699999999998</v>
      </c>
    </row>
    <row r="5643" spans="1:3" x14ac:dyDescent="0.25">
      <c r="A5643" s="104">
        <v>42604.416666666664</v>
      </c>
      <c r="B5643" s="106">
        <v>10</v>
      </c>
      <c r="C5643" s="186">
        <v>3.7465799999999998</v>
      </c>
    </row>
    <row r="5644" spans="1:3" x14ac:dyDescent="0.25">
      <c r="A5644" s="104">
        <v>42604.458333333336</v>
      </c>
      <c r="B5644" s="106">
        <v>11</v>
      </c>
      <c r="C5644" s="186">
        <v>3.65795</v>
      </c>
    </row>
    <row r="5645" spans="1:3" x14ac:dyDescent="0.25">
      <c r="A5645" s="104">
        <v>42604.5</v>
      </c>
      <c r="B5645" s="106">
        <v>12</v>
      </c>
      <c r="C5645" s="186">
        <v>3.5835300000000001</v>
      </c>
    </row>
    <row r="5646" spans="1:3" x14ac:dyDescent="0.25">
      <c r="A5646" s="104">
        <v>42604.541666666664</v>
      </c>
      <c r="B5646" s="106">
        <v>13</v>
      </c>
      <c r="C5646" s="186">
        <v>3.7309100000000002</v>
      </c>
    </row>
    <row r="5647" spans="1:3" x14ac:dyDescent="0.25">
      <c r="A5647" s="104">
        <v>42604.583333333336</v>
      </c>
      <c r="B5647" s="106">
        <v>14</v>
      </c>
      <c r="C5647" s="186">
        <v>3.5108000000000001</v>
      </c>
    </row>
    <row r="5648" spans="1:3" x14ac:dyDescent="0.25">
      <c r="A5648" s="104">
        <v>42604.625</v>
      </c>
      <c r="B5648" s="106">
        <v>15</v>
      </c>
      <c r="C5648" s="186">
        <v>3.3726699999999998</v>
      </c>
    </row>
    <row r="5649" spans="1:3" x14ac:dyDescent="0.25">
      <c r="A5649" s="104">
        <v>42604.666666666664</v>
      </c>
      <c r="B5649" s="106">
        <v>16</v>
      </c>
      <c r="C5649" s="186">
        <v>2.9287100000000001</v>
      </c>
    </row>
    <row r="5650" spans="1:3" x14ac:dyDescent="0.25">
      <c r="A5650" s="104">
        <v>42604.708333333336</v>
      </c>
      <c r="B5650" s="106">
        <v>17</v>
      </c>
      <c r="C5650" s="186">
        <v>2.6706599999999998</v>
      </c>
    </row>
    <row r="5651" spans="1:3" x14ac:dyDescent="0.25">
      <c r="A5651" s="104">
        <v>42604.75</v>
      </c>
      <c r="B5651" s="106">
        <v>18</v>
      </c>
      <c r="C5651" s="186">
        <v>2.2370299999999999</v>
      </c>
    </row>
    <row r="5652" spans="1:3" x14ac:dyDescent="0.25">
      <c r="A5652" s="104">
        <v>42604.791666666664</v>
      </c>
      <c r="B5652" s="106">
        <v>19</v>
      </c>
      <c r="C5652" s="186">
        <v>2.2703000000000002</v>
      </c>
    </row>
    <row r="5653" spans="1:3" x14ac:dyDescent="0.25">
      <c r="A5653" s="104">
        <v>42604.833333333336</v>
      </c>
      <c r="B5653" s="106">
        <v>20</v>
      </c>
      <c r="C5653" s="186">
        <v>2.35331</v>
      </c>
    </row>
    <row r="5654" spans="1:3" x14ac:dyDescent="0.25">
      <c r="A5654" s="104">
        <v>42604.875</v>
      </c>
      <c r="B5654" s="106">
        <v>21</v>
      </c>
      <c r="C5654" s="186">
        <v>2.2477299999999998</v>
      </c>
    </row>
    <row r="5655" spans="1:3" x14ac:dyDescent="0.25">
      <c r="A5655" s="104">
        <v>42604.916666666664</v>
      </c>
      <c r="B5655" s="106">
        <v>22</v>
      </c>
      <c r="C5655" s="186">
        <v>2.2050700000000001</v>
      </c>
    </row>
    <row r="5656" spans="1:3" x14ac:dyDescent="0.25">
      <c r="A5656" s="104">
        <v>42604.958333333336</v>
      </c>
      <c r="B5656" s="106">
        <v>23</v>
      </c>
      <c r="C5656" s="186">
        <v>2.1684199999999998</v>
      </c>
    </row>
    <row r="5657" spans="1:3" x14ac:dyDescent="0.25">
      <c r="A5657" s="104">
        <v>42604.958333333336</v>
      </c>
      <c r="B5657" s="106">
        <v>24</v>
      </c>
      <c r="C5657" s="186">
        <v>2.0773999999999999</v>
      </c>
    </row>
    <row r="5658" spans="1:3" x14ac:dyDescent="0.25">
      <c r="A5658" s="104">
        <v>42605.041666666664</v>
      </c>
      <c r="B5658" s="106">
        <v>1</v>
      </c>
      <c r="C5658" s="186">
        <v>2.0494599999999998</v>
      </c>
    </row>
    <row r="5659" spans="1:3" x14ac:dyDescent="0.25">
      <c r="A5659" s="104">
        <v>42605.083333333336</v>
      </c>
      <c r="B5659" s="106">
        <v>2</v>
      </c>
      <c r="C5659" s="186">
        <v>1.9697199999999999</v>
      </c>
    </row>
    <row r="5660" spans="1:3" x14ac:dyDescent="0.25">
      <c r="A5660" s="104">
        <v>42605.125</v>
      </c>
      <c r="B5660" s="106">
        <v>3</v>
      </c>
      <c r="C5660" s="186">
        <v>1.9910099999999999</v>
      </c>
    </row>
    <row r="5661" spans="1:3" x14ac:dyDescent="0.25">
      <c r="A5661" s="104">
        <v>42605.166666666664</v>
      </c>
      <c r="B5661" s="106">
        <v>4</v>
      </c>
      <c r="C5661" s="186">
        <v>2.1459999999999999</v>
      </c>
    </row>
    <row r="5662" spans="1:3" x14ac:dyDescent="0.25">
      <c r="A5662" s="104">
        <v>42605.208333333336</v>
      </c>
      <c r="B5662" s="106">
        <v>5</v>
      </c>
      <c r="C5662" s="186">
        <v>2.6098699999999999</v>
      </c>
    </row>
    <row r="5663" spans="1:3" x14ac:dyDescent="0.25">
      <c r="A5663" s="104">
        <v>42605.25</v>
      </c>
      <c r="B5663" s="106">
        <v>6</v>
      </c>
      <c r="C5663" s="186">
        <v>3.01403</v>
      </c>
    </row>
    <row r="5664" spans="1:3" x14ac:dyDescent="0.25">
      <c r="A5664" s="104">
        <v>42605.291666666664</v>
      </c>
      <c r="B5664" s="106">
        <v>7</v>
      </c>
      <c r="C5664" s="186">
        <v>3.41411</v>
      </c>
    </row>
    <row r="5665" spans="1:3" x14ac:dyDescent="0.25">
      <c r="A5665" s="104">
        <v>42605.333333333336</v>
      </c>
      <c r="B5665" s="106">
        <v>8</v>
      </c>
      <c r="C5665" s="186">
        <v>3.8729300000000002</v>
      </c>
    </row>
    <row r="5666" spans="1:3" x14ac:dyDescent="0.25">
      <c r="A5666" s="104">
        <v>42605.375</v>
      </c>
      <c r="B5666" s="106">
        <v>9</v>
      </c>
      <c r="C5666" s="186">
        <v>3.8705400000000001</v>
      </c>
    </row>
    <row r="5667" spans="1:3" x14ac:dyDescent="0.25">
      <c r="A5667" s="104">
        <v>42605.416666666664</v>
      </c>
      <c r="B5667" s="106">
        <v>10</v>
      </c>
      <c r="C5667" s="186">
        <v>3.9868999999999999</v>
      </c>
    </row>
    <row r="5668" spans="1:3" x14ac:dyDescent="0.25">
      <c r="A5668" s="104">
        <v>42605.458333333336</v>
      </c>
      <c r="B5668" s="106">
        <v>11</v>
      </c>
      <c r="C5668" s="186">
        <v>3.6970999999999998</v>
      </c>
    </row>
    <row r="5669" spans="1:3" x14ac:dyDescent="0.25">
      <c r="A5669" s="104">
        <v>42605.5</v>
      </c>
      <c r="B5669" s="106">
        <v>12</v>
      </c>
      <c r="C5669" s="186">
        <v>3.59274</v>
      </c>
    </row>
    <row r="5670" spans="1:3" x14ac:dyDescent="0.25">
      <c r="A5670" s="104">
        <v>42605.541666666664</v>
      </c>
      <c r="B5670" s="106">
        <v>13</v>
      </c>
      <c r="C5670" s="186">
        <v>3.637</v>
      </c>
    </row>
    <row r="5671" spans="1:3" x14ac:dyDescent="0.25">
      <c r="A5671" s="104">
        <v>42605.583333333336</v>
      </c>
      <c r="B5671" s="106">
        <v>14</v>
      </c>
      <c r="C5671" s="186">
        <v>3.5606</v>
      </c>
    </row>
    <row r="5672" spans="1:3" x14ac:dyDescent="0.25">
      <c r="A5672" s="104">
        <v>42605.625</v>
      </c>
      <c r="B5672" s="106">
        <v>15</v>
      </c>
      <c r="C5672" s="186">
        <v>3.5121899999999999</v>
      </c>
    </row>
    <row r="5673" spans="1:3" x14ac:dyDescent="0.25">
      <c r="A5673" s="104">
        <v>42605.666666666664</v>
      </c>
      <c r="B5673" s="106">
        <v>16</v>
      </c>
      <c r="C5673" s="186">
        <v>2.93892</v>
      </c>
    </row>
    <row r="5674" spans="1:3" x14ac:dyDescent="0.25">
      <c r="A5674" s="104">
        <v>42605.708333333336</v>
      </c>
      <c r="B5674" s="106">
        <v>17</v>
      </c>
      <c r="C5674" s="186">
        <v>2.69075</v>
      </c>
    </row>
    <row r="5675" spans="1:3" x14ac:dyDescent="0.25">
      <c r="A5675" s="104">
        <v>42605.75</v>
      </c>
      <c r="B5675" s="106">
        <v>18</v>
      </c>
      <c r="C5675" s="186">
        <v>2.3921299999999999</v>
      </c>
    </row>
    <row r="5676" spans="1:3" x14ac:dyDescent="0.25">
      <c r="A5676" s="104">
        <v>42605.791666666664</v>
      </c>
      <c r="B5676" s="106">
        <v>19</v>
      </c>
      <c r="C5676" s="186">
        <v>2.3593000000000002</v>
      </c>
    </row>
    <row r="5677" spans="1:3" x14ac:dyDescent="0.25">
      <c r="A5677" s="104">
        <v>42605.833333333336</v>
      </c>
      <c r="B5677" s="106">
        <v>20</v>
      </c>
      <c r="C5677" s="186">
        <v>2.3916200000000001</v>
      </c>
    </row>
    <row r="5678" spans="1:3" x14ac:dyDescent="0.25">
      <c r="A5678" s="104">
        <v>42605.875</v>
      </c>
      <c r="B5678" s="106">
        <v>21</v>
      </c>
      <c r="C5678" s="186">
        <v>2.3436699999999999</v>
      </c>
    </row>
    <row r="5679" spans="1:3" x14ac:dyDescent="0.25">
      <c r="A5679" s="104">
        <v>42605.916666666664</v>
      </c>
      <c r="B5679" s="106">
        <v>22</v>
      </c>
      <c r="C5679" s="186">
        <v>2.2461799999999998</v>
      </c>
    </row>
    <row r="5680" spans="1:3" x14ac:dyDescent="0.25">
      <c r="A5680" s="104">
        <v>42605.958333333336</v>
      </c>
      <c r="B5680" s="106">
        <v>23</v>
      </c>
      <c r="C5680" s="186">
        <v>2.2271399999999999</v>
      </c>
    </row>
    <row r="5681" spans="1:3" x14ac:dyDescent="0.25">
      <c r="A5681" s="104">
        <v>42605.958333333336</v>
      </c>
      <c r="B5681" s="106">
        <v>24</v>
      </c>
      <c r="C5681" s="186">
        <v>2.1036100000000002</v>
      </c>
    </row>
    <row r="5682" spans="1:3" x14ac:dyDescent="0.25">
      <c r="A5682" s="104">
        <v>42606.041666666664</v>
      </c>
      <c r="B5682" s="106">
        <v>1</v>
      </c>
      <c r="C5682" s="186">
        <v>2.0644900000000002</v>
      </c>
    </row>
    <row r="5683" spans="1:3" x14ac:dyDescent="0.25">
      <c r="A5683" s="104">
        <v>42606.083333333336</v>
      </c>
      <c r="B5683" s="106">
        <v>2</v>
      </c>
      <c r="C5683" s="186">
        <v>1.9846900000000001</v>
      </c>
    </row>
    <row r="5684" spans="1:3" x14ac:dyDescent="0.25">
      <c r="A5684" s="104">
        <v>42606.125</v>
      </c>
      <c r="B5684" s="106">
        <v>3</v>
      </c>
      <c r="C5684" s="186">
        <v>2.00658</v>
      </c>
    </row>
    <row r="5685" spans="1:3" x14ac:dyDescent="0.25">
      <c r="A5685" s="104">
        <v>42606.166666666664</v>
      </c>
      <c r="B5685" s="106">
        <v>4</v>
      </c>
      <c r="C5685" s="186">
        <v>2.1394500000000001</v>
      </c>
    </row>
    <row r="5686" spans="1:3" x14ac:dyDescent="0.25">
      <c r="A5686" s="104">
        <v>42606.208333333336</v>
      </c>
      <c r="B5686" s="106">
        <v>5</v>
      </c>
      <c r="C5686" s="186">
        <v>2.5034399999999999</v>
      </c>
    </row>
    <row r="5687" spans="1:3" x14ac:dyDescent="0.25">
      <c r="A5687" s="104">
        <v>42606.25</v>
      </c>
      <c r="B5687" s="106">
        <v>6</v>
      </c>
      <c r="C5687" s="186">
        <v>2.9157099999999998</v>
      </c>
    </row>
    <row r="5688" spans="1:3" x14ac:dyDescent="0.25">
      <c r="A5688" s="104">
        <v>42606.291666666664</v>
      </c>
      <c r="B5688" s="106">
        <v>7</v>
      </c>
      <c r="C5688" s="186">
        <v>3.4707499999999998</v>
      </c>
    </row>
    <row r="5689" spans="1:3" x14ac:dyDescent="0.25">
      <c r="A5689" s="104">
        <v>42606.333333333336</v>
      </c>
      <c r="B5689" s="106">
        <v>8</v>
      </c>
      <c r="C5689" s="186">
        <v>3.8769</v>
      </c>
    </row>
    <row r="5690" spans="1:3" x14ac:dyDescent="0.25">
      <c r="A5690" s="104">
        <v>42606.375</v>
      </c>
      <c r="B5690" s="106">
        <v>9</v>
      </c>
      <c r="C5690" s="186">
        <v>3.8860199999999998</v>
      </c>
    </row>
    <row r="5691" spans="1:3" x14ac:dyDescent="0.25">
      <c r="A5691" s="104">
        <v>42606.416666666664</v>
      </c>
      <c r="B5691" s="106">
        <v>10</v>
      </c>
      <c r="C5691" s="186">
        <v>3.96631</v>
      </c>
    </row>
    <row r="5692" spans="1:3" x14ac:dyDescent="0.25">
      <c r="A5692" s="104">
        <v>42606.458333333336</v>
      </c>
      <c r="B5692" s="106">
        <v>11</v>
      </c>
      <c r="C5692" s="186">
        <v>3.6565500000000002</v>
      </c>
    </row>
    <row r="5693" spans="1:3" x14ac:dyDescent="0.25">
      <c r="A5693" s="104">
        <v>42606.5</v>
      </c>
      <c r="B5693" s="106">
        <v>12</v>
      </c>
      <c r="C5693" s="186">
        <v>3.5231599999999998</v>
      </c>
    </row>
    <row r="5694" spans="1:3" x14ac:dyDescent="0.25">
      <c r="A5694" s="104">
        <v>42606.541666666664</v>
      </c>
      <c r="B5694" s="106">
        <v>13</v>
      </c>
      <c r="C5694" s="186">
        <v>3.7151399999999999</v>
      </c>
    </row>
    <row r="5695" spans="1:3" x14ac:dyDescent="0.25">
      <c r="A5695" s="104">
        <v>42606.583333333336</v>
      </c>
      <c r="B5695" s="106">
        <v>14</v>
      </c>
      <c r="C5695" s="186">
        <v>3.59301</v>
      </c>
    </row>
    <row r="5696" spans="1:3" x14ac:dyDescent="0.25">
      <c r="A5696" s="104">
        <v>42606.625</v>
      </c>
      <c r="B5696" s="106">
        <v>15</v>
      </c>
      <c r="C5696" s="186">
        <v>3.4131</v>
      </c>
    </row>
    <row r="5697" spans="1:3" x14ac:dyDescent="0.25">
      <c r="A5697" s="104">
        <v>42606.666666666664</v>
      </c>
      <c r="B5697" s="106">
        <v>16</v>
      </c>
      <c r="C5697" s="186">
        <v>3.0462699999999998</v>
      </c>
    </row>
    <row r="5698" spans="1:3" x14ac:dyDescent="0.25">
      <c r="A5698" s="104">
        <v>42606.708333333336</v>
      </c>
      <c r="B5698" s="106">
        <v>17</v>
      </c>
      <c r="C5698" s="186">
        <v>2.7904399999999998</v>
      </c>
    </row>
    <row r="5699" spans="1:3" x14ac:dyDescent="0.25">
      <c r="A5699" s="104">
        <v>42606.75</v>
      </c>
      <c r="B5699" s="106">
        <v>18</v>
      </c>
      <c r="C5699" s="186">
        <v>2.3686199999999999</v>
      </c>
    </row>
    <row r="5700" spans="1:3" x14ac:dyDescent="0.25">
      <c r="A5700" s="104">
        <v>42606.791666666664</v>
      </c>
      <c r="B5700" s="106">
        <v>19</v>
      </c>
      <c r="C5700" s="186">
        <v>2.3245800000000001</v>
      </c>
    </row>
    <row r="5701" spans="1:3" x14ac:dyDescent="0.25">
      <c r="A5701" s="104">
        <v>42606.833333333336</v>
      </c>
      <c r="B5701" s="106">
        <v>20</v>
      </c>
      <c r="C5701" s="186">
        <v>2.3394499999999998</v>
      </c>
    </row>
    <row r="5702" spans="1:3" x14ac:dyDescent="0.25">
      <c r="A5702" s="104">
        <v>42606.875</v>
      </c>
      <c r="B5702" s="106">
        <v>21</v>
      </c>
      <c r="C5702" s="186">
        <v>2.2156400000000001</v>
      </c>
    </row>
    <row r="5703" spans="1:3" x14ac:dyDescent="0.25">
      <c r="A5703" s="104">
        <v>42606.916666666664</v>
      </c>
      <c r="B5703" s="106">
        <v>22</v>
      </c>
      <c r="C5703" s="186">
        <v>2.15761</v>
      </c>
    </row>
    <row r="5704" spans="1:3" x14ac:dyDescent="0.25">
      <c r="A5704" s="104">
        <v>42606.958333333336</v>
      </c>
      <c r="B5704" s="106">
        <v>23</v>
      </c>
      <c r="C5704" s="186">
        <v>2.1492800000000001</v>
      </c>
    </row>
    <row r="5705" spans="1:3" x14ac:dyDescent="0.25">
      <c r="A5705" s="104">
        <v>42606.958333333336</v>
      </c>
      <c r="B5705" s="106">
        <v>24</v>
      </c>
      <c r="C5705" s="186">
        <v>2.02597</v>
      </c>
    </row>
    <row r="5706" spans="1:3" x14ac:dyDescent="0.25">
      <c r="A5706" s="104">
        <v>42607.041666666664</v>
      </c>
      <c r="B5706" s="106">
        <v>1</v>
      </c>
      <c r="C5706" s="186">
        <v>2.01457</v>
      </c>
    </row>
    <row r="5707" spans="1:3" x14ac:dyDescent="0.25">
      <c r="A5707" s="104">
        <v>42607.083333333336</v>
      </c>
      <c r="B5707" s="106">
        <v>2</v>
      </c>
      <c r="C5707" s="186">
        <v>1.92689</v>
      </c>
    </row>
    <row r="5708" spans="1:3" x14ac:dyDescent="0.25">
      <c r="A5708" s="104">
        <v>42607.125</v>
      </c>
      <c r="B5708" s="106">
        <v>3</v>
      </c>
      <c r="C5708" s="186">
        <v>1.9324300000000001</v>
      </c>
    </row>
    <row r="5709" spans="1:3" x14ac:dyDescent="0.25">
      <c r="A5709" s="104">
        <v>42607.166666666664</v>
      </c>
      <c r="B5709" s="106">
        <v>4</v>
      </c>
      <c r="C5709" s="186">
        <v>2.06541</v>
      </c>
    </row>
    <row r="5710" spans="1:3" x14ac:dyDescent="0.25">
      <c r="A5710" s="104">
        <v>42607.208333333336</v>
      </c>
      <c r="B5710" s="106">
        <v>5</v>
      </c>
      <c r="C5710" s="186">
        <v>2.4018899999999999</v>
      </c>
    </row>
    <row r="5711" spans="1:3" x14ac:dyDescent="0.25">
      <c r="A5711" s="104">
        <v>42607.25</v>
      </c>
      <c r="B5711" s="106">
        <v>6</v>
      </c>
      <c r="C5711" s="186">
        <v>2.9140999999999999</v>
      </c>
    </row>
    <row r="5712" spans="1:3" x14ac:dyDescent="0.25">
      <c r="A5712" s="104">
        <v>42607.291666666664</v>
      </c>
      <c r="B5712" s="106">
        <v>7</v>
      </c>
      <c r="C5712" s="186">
        <v>3.4048500000000002</v>
      </c>
    </row>
    <row r="5713" spans="1:3" x14ac:dyDescent="0.25">
      <c r="A5713" s="104">
        <v>42607.333333333336</v>
      </c>
      <c r="B5713" s="106">
        <v>8</v>
      </c>
      <c r="C5713" s="186">
        <v>3.6820400000000002</v>
      </c>
    </row>
    <row r="5714" spans="1:3" x14ac:dyDescent="0.25">
      <c r="A5714" s="104">
        <v>42607.375</v>
      </c>
      <c r="B5714" s="106">
        <v>9</v>
      </c>
      <c r="C5714" s="186">
        <v>3.8544499999999999</v>
      </c>
    </row>
    <row r="5715" spans="1:3" x14ac:dyDescent="0.25">
      <c r="A5715" s="104">
        <v>42607.416666666664</v>
      </c>
      <c r="B5715" s="106">
        <v>10</v>
      </c>
      <c r="C5715" s="186">
        <v>3.8711700000000002</v>
      </c>
    </row>
    <row r="5716" spans="1:3" x14ac:dyDescent="0.25">
      <c r="A5716" s="104">
        <v>42607.458333333336</v>
      </c>
      <c r="B5716" s="106">
        <v>11</v>
      </c>
      <c r="C5716" s="186">
        <v>3.7678500000000001</v>
      </c>
    </row>
    <row r="5717" spans="1:3" x14ac:dyDescent="0.25">
      <c r="A5717" s="104">
        <v>42607.5</v>
      </c>
      <c r="B5717" s="106">
        <v>12</v>
      </c>
      <c r="C5717" s="186">
        <v>3.43798</v>
      </c>
    </row>
    <row r="5718" spans="1:3" x14ac:dyDescent="0.25">
      <c r="A5718" s="104">
        <v>42607.541666666664</v>
      </c>
      <c r="B5718" s="106">
        <v>13</v>
      </c>
      <c r="C5718" s="186">
        <v>3.64981</v>
      </c>
    </row>
    <row r="5719" spans="1:3" x14ac:dyDescent="0.25">
      <c r="A5719" s="104">
        <v>42607.583333333336</v>
      </c>
      <c r="B5719" s="106">
        <v>14</v>
      </c>
      <c r="C5719" s="186">
        <v>3.5292300000000001</v>
      </c>
    </row>
    <row r="5720" spans="1:3" x14ac:dyDescent="0.25">
      <c r="A5720" s="104">
        <v>42607.625</v>
      </c>
      <c r="B5720" s="106">
        <v>15</v>
      </c>
      <c r="C5720" s="186">
        <v>3.61334</v>
      </c>
    </row>
    <row r="5721" spans="1:3" x14ac:dyDescent="0.25">
      <c r="A5721" s="104">
        <v>42607.666666666664</v>
      </c>
      <c r="B5721" s="106">
        <v>16</v>
      </c>
      <c r="C5721" s="186">
        <v>2.9963099999999998</v>
      </c>
    </row>
    <row r="5722" spans="1:3" x14ac:dyDescent="0.25">
      <c r="A5722" s="104">
        <v>42607.708333333336</v>
      </c>
      <c r="B5722" s="106">
        <v>17</v>
      </c>
      <c r="C5722" s="186">
        <v>2.9177900000000001</v>
      </c>
    </row>
    <row r="5723" spans="1:3" x14ac:dyDescent="0.25">
      <c r="A5723" s="104">
        <v>42607.75</v>
      </c>
      <c r="B5723" s="106">
        <v>18</v>
      </c>
      <c r="C5723" s="186">
        <v>2.4519799999999998</v>
      </c>
    </row>
    <row r="5724" spans="1:3" x14ac:dyDescent="0.25">
      <c r="A5724" s="104">
        <v>42607.791666666664</v>
      </c>
      <c r="B5724" s="106">
        <v>19</v>
      </c>
      <c r="C5724" s="186">
        <v>2.4064000000000001</v>
      </c>
    </row>
    <row r="5725" spans="1:3" x14ac:dyDescent="0.25">
      <c r="A5725" s="104">
        <v>42607.833333333336</v>
      </c>
      <c r="B5725" s="106">
        <v>20</v>
      </c>
      <c r="C5725" s="186">
        <v>2.4879699999999998</v>
      </c>
    </row>
    <row r="5726" spans="1:3" x14ac:dyDescent="0.25">
      <c r="A5726" s="104">
        <v>42607.875</v>
      </c>
      <c r="B5726" s="106">
        <v>21</v>
      </c>
      <c r="C5726" s="186">
        <v>2.3511500000000001</v>
      </c>
    </row>
    <row r="5727" spans="1:3" x14ac:dyDescent="0.25">
      <c r="A5727" s="104">
        <v>42607.916666666664</v>
      </c>
      <c r="B5727" s="106">
        <v>22</v>
      </c>
      <c r="C5727" s="186">
        <v>2.2916799999999999</v>
      </c>
    </row>
    <row r="5728" spans="1:3" x14ac:dyDescent="0.25">
      <c r="A5728" s="104">
        <v>42607.958333333336</v>
      </c>
      <c r="B5728" s="106">
        <v>23</v>
      </c>
      <c r="C5728" s="186">
        <v>2.2105999999999999</v>
      </c>
    </row>
    <row r="5729" spans="1:3" x14ac:dyDescent="0.25">
      <c r="A5729" s="104">
        <v>42607.958333333336</v>
      </c>
      <c r="B5729" s="106">
        <v>24</v>
      </c>
      <c r="C5729" s="186">
        <v>2.1576599999999999</v>
      </c>
    </row>
    <row r="5730" spans="1:3" x14ac:dyDescent="0.25">
      <c r="A5730" s="104">
        <v>42608.041666666664</v>
      </c>
      <c r="B5730" s="106">
        <v>1</v>
      </c>
      <c r="C5730" s="186">
        <v>2.0874100000000002</v>
      </c>
    </row>
    <row r="5731" spans="1:3" x14ac:dyDescent="0.25">
      <c r="A5731" s="104">
        <v>42608.083333333336</v>
      </c>
      <c r="B5731" s="106">
        <v>2</v>
      </c>
      <c r="C5731" s="186">
        <v>2.01553</v>
      </c>
    </row>
    <row r="5732" spans="1:3" x14ac:dyDescent="0.25">
      <c r="A5732" s="104">
        <v>42608.125</v>
      </c>
      <c r="B5732" s="106">
        <v>3</v>
      </c>
      <c r="C5732" s="186">
        <v>2.0375700000000001</v>
      </c>
    </row>
    <row r="5733" spans="1:3" x14ac:dyDescent="0.25">
      <c r="A5733" s="104">
        <v>42608.166666666664</v>
      </c>
      <c r="B5733" s="106">
        <v>4</v>
      </c>
      <c r="C5733" s="186">
        <v>2.1680000000000001</v>
      </c>
    </row>
    <row r="5734" spans="1:3" x14ac:dyDescent="0.25">
      <c r="A5734" s="104">
        <v>42608.208333333336</v>
      </c>
      <c r="B5734" s="106">
        <v>5</v>
      </c>
      <c r="C5734" s="186">
        <v>2.5266799999999998</v>
      </c>
    </row>
    <row r="5735" spans="1:3" x14ac:dyDescent="0.25">
      <c r="A5735" s="104">
        <v>42608.25</v>
      </c>
      <c r="B5735" s="106">
        <v>6</v>
      </c>
      <c r="C5735" s="186">
        <v>2.9647700000000001</v>
      </c>
    </row>
    <row r="5736" spans="1:3" x14ac:dyDescent="0.25">
      <c r="A5736" s="104">
        <v>42608.291666666664</v>
      </c>
      <c r="B5736" s="106">
        <v>7</v>
      </c>
      <c r="C5736" s="186">
        <v>3.51824</v>
      </c>
    </row>
    <row r="5737" spans="1:3" x14ac:dyDescent="0.25">
      <c r="A5737" s="104">
        <v>42608.333333333336</v>
      </c>
      <c r="B5737" s="106">
        <v>8</v>
      </c>
      <c r="C5737" s="186">
        <v>3.7480199999999999</v>
      </c>
    </row>
    <row r="5738" spans="1:3" x14ac:dyDescent="0.25">
      <c r="A5738" s="104">
        <v>42608.375</v>
      </c>
      <c r="B5738" s="106">
        <v>9</v>
      </c>
      <c r="C5738" s="186">
        <v>3.7384599999999999</v>
      </c>
    </row>
    <row r="5739" spans="1:3" x14ac:dyDescent="0.25">
      <c r="A5739" s="104">
        <v>42608.416666666664</v>
      </c>
      <c r="B5739" s="106">
        <v>10</v>
      </c>
      <c r="C5739" s="186">
        <v>3.8498399999999999</v>
      </c>
    </row>
    <row r="5740" spans="1:3" x14ac:dyDescent="0.25">
      <c r="A5740" s="104">
        <v>42608.458333333336</v>
      </c>
      <c r="B5740" s="106">
        <v>11</v>
      </c>
      <c r="C5740" s="186">
        <v>3.7095600000000002</v>
      </c>
    </row>
    <row r="5741" spans="1:3" x14ac:dyDescent="0.25">
      <c r="A5741" s="104">
        <v>42608.5</v>
      </c>
      <c r="B5741" s="106">
        <v>12</v>
      </c>
      <c r="C5741" s="186">
        <v>3.48726</v>
      </c>
    </row>
    <row r="5742" spans="1:3" x14ac:dyDescent="0.25">
      <c r="A5742" s="104">
        <v>42608.541666666664</v>
      </c>
      <c r="B5742" s="106">
        <v>13</v>
      </c>
      <c r="C5742" s="186">
        <v>3.5959599999999998</v>
      </c>
    </row>
    <row r="5743" spans="1:3" x14ac:dyDescent="0.25">
      <c r="A5743" s="104">
        <v>42608.583333333336</v>
      </c>
      <c r="B5743" s="106">
        <v>14</v>
      </c>
      <c r="C5743" s="186">
        <v>3.23055</v>
      </c>
    </row>
    <row r="5744" spans="1:3" x14ac:dyDescent="0.25">
      <c r="A5744" s="104">
        <v>42608.625</v>
      </c>
      <c r="B5744" s="106">
        <v>15</v>
      </c>
      <c r="C5744" s="186">
        <v>3.0735999999999999</v>
      </c>
    </row>
    <row r="5745" spans="1:3" x14ac:dyDescent="0.25">
      <c r="A5745" s="104">
        <v>42608.666666666664</v>
      </c>
      <c r="B5745" s="106">
        <v>16</v>
      </c>
      <c r="C5745" s="186">
        <v>2.5679799999999999</v>
      </c>
    </row>
    <row r="5746" spans="1:3" x14ac:dyDescent="0.25">
      <c r="A5746" s="104">
        <v>42608.708333333336</v>
      </c>
      <c r="B5746" s="106">
        <v>17</v>
      </c>
      <c r="C5746" s="186">
        <v>2.4142700000000001</v>
      </c>
    </row>
    <row r="5747" spans="1:3" x14ac:dyDescent="0.25">
      <c r="A5747" s="104">
        <v>42608.75</v>
      </c>
      <c r="B5747" s="106">
        <v>18</v>
      </c>
      <c r="C5747" s="186">
        <v>2.2094200000000002</v>
      </c>
    </row>
    <row r="5748" spans="1:3" x14ac:dyDescent="0.25">
      <c r="A5748" s="104">
        <v>42608.791666666664</v>
      </c>
      <c r="B5748" s="106">
        <v>19</v>
      </c>
      <c r="C5748" s="186">
        <v>2.19509</v>
      </c>
    </row>
    <row r="5749" spans="1:3" x14ac:dyDescent="0.25">
      <c r="A5749" s="104">
        <v>42608.833333333336</v>
      </c>
      <c r="B5749" s="106">
        <v>20</v>
      </c>
      <c r="C5749" s="186">
        <v>2.2717399999999999</v>
      </c>
    </row>
    <row r="5750" spans="1:3" x14ac:dyDescent="0.25">
      <c r="A5750" s="104">
        <v>42608.875</v>
      </c>
      <c r="B5750" s="106">
        <v>21</v>
      </c>
      <c r="C5750" s="186">
        <v>2.1934300000000002</v>
      </c>
    </row>
    <row r="5751" spans="1:3" x14ac:dyDescent="0.25">
      <c r="A5751" s="104">
        <v>42608.916666666664</v>
      </c>
      <c r="B5751" s="106">
        <v>22</v>
      </c>
      <c r="C5751" s="186">
        <v>2.1093199999999999</v>
      </c>
    </row>
    <row r="5752" spans="1:3" x14ac:dyDescent="0.25">
      <c r="A5752" s="104">
        <v>42608.958333333336</v>
      </c>
      <c r="B5752" s="106">
        <v>23</v>
      </c>
      <c r="C5752" s="186">
        <v>2.09666</v>
      </c>
    </row>
    <row r="5753" spans="1:3" x14ac:dyDescent="0.25">
      <c r="A5753" s="104">
        <v>42608.958333333336</v>
      </c>
      <c r="B5753" s="106">
        <v>24</v>
      </c>
      <c r="C5753" s="186">
        <v>2.0076999999999998</v>
      </c>
    </row>
    <row r="5754" spans="1:3" x14ac:dyDescent="0.25">
      <c r="A5754" s="104">
        <v>42609.041666666664</v>
      </c>
      <c r="B5754" s="106">
        <v>1</v>
      </c>
      <c r="C5754" s="186">
        <v>1.9818499999999999</v>
      </c>
    </row>
    <row r="5755" spans="1:3" x14ac:dyDescent="0.25">
      <c r="A5755" s="104">
        <v>42609.083333333336</v>
      </c>
      <c r="B5755" s="106">
        <v>2</v>
      </c>
      <c r="C5755" s="186">
        <v>1.8900399999999999</v>
      </c>
    </row>
    <row r="5756" spans="1:3" x14ac:dyDescent="0.25">
      <c r="A5756" s="104">
        <v>42609.125</v>
      </c>
      <c r="B5756" s="106">
        <v>3</v>
      </c>
      <c r="C5756" s="186">
        <v>1.88784</v>
      </c>
    </row>
    <row r="5757" spans="1:3" x14ac:dyDescent="0.25">
      <c r="A5757" s="104">
        <v>42609.166666666664</v>
      </c>
      <c r="B5757" s="106">
        <v>4</v>
      </c>
      <c r="C5757" s="186">
        <v>1.8903700000000001</v>
      </c>
    </row>
    <row r="5758" spans="1:3" x14ac:dyDescent="0.25">
      <c r="A5758" s="104">
        <v>42609.208333333336</v>
      </c>
      <c r="B5758" s="106">
        <v>5</v>
      </c>
      <c r="C5758" s="186">
        <v>1.9751300000000001</v>
      </c>
    </row>
    <row r="5759" spans="1:3" x14ac:dyDescent="0.25">
      <c r="A5759" s="104">
        <v>42609.25</v>
      </c>
      <c r="B5759" s="106">
        <v>6</v>
      </c>
      <c r="C5759" s="186">
        <v>2.00787</v>
      </c>
    </row>
    <row r="5760" spans="1:3" x14ac:dyDescent="0.25">
      <c r="A5760" s="104">
        <v>42609.291666666664</v>
      </c>
      <c r="B5760" s="106">
        <v>7</v>
      </c>
      <c r="C5760" s="186">
        <v>2.1903199999999998</v>
      </c>
    </row>
    <row r="5761" spans="1:3" x14ac:dyDescent="0.25">
      <c r="A5761" s="104">
        <v>42609.333333333336</v>
      </c>
      <c r="B5761" s="106">
        <v>8</v>
      </c>
      <c r="C5761" s="186">
        <v>2.2077599999999999</v>
      </c>
    </row>
    <row r="5762" spans="1:3" x14ac:dyDescent="0.25">
      <c r="A5762" s="104">
        <v>42609.375</v>
      </c>
      <c r="B5762" s="106">
        <v>9</v>
      </c>
      <c r="C5762" s="186">
        <v>2.2148300000000001</v>
      </c>
    </row>
    <row r="5763" spans="1:3" x14ac:dyDescent="0.25">
      <c r="A5763" s="104">
        <v>42609.416666666664</v>
      </c>
      <c r="B5763" s="106">
        <v>10</v>
      </c>
      <c r="C5763" s="186">
        <v>2.1484200000000002</v>
      </c>
    </row>
    <row r="5764" spans="1:3" x14ac:dyDescent="0.25">
      <c r="A5764" s="104">
        <v>42609.458333333336</v>
      </c>
      <c r="B5764" s="106">
        <v>11</v>
      </c>
      <c r="C5764" s="186">
        <v>2.07877</v>
      </c>
    </row>
    <row r="5765" spans="1:3" x14ac:dyDescent="0.25">
      <c r="A5765" s="104">
        <v>42609.5</v>
      </c>
      <c r="B5765" s="106">
        <v>12</v>
      </c>
      <c r="C5765" s="186">
        <v>1.9659500000000001</v>
      </c>
    </row>
    <row r="5766" spans="1:3" x14ac:dyDescent="0.25">
      <c r="A5766" s="104">
        <v>42609.541666666664</v>
      </c>
      <c r="B5766" s="106">
        <v>13</v>
      </c>
      <c r="C5766" s="186">
        <v>1.9957800000000001</v>
      </c>
    </row>
    <row r="5767" spans="1:3" x14ac:dyDescent="0.25">
      <c r="A5767" s="104">
        <v>42609.583333333336</v>
      </c>
      <c r="B5767" s="106">
        <v>14</v>
      </c>
      <c r="C5767" s="186">
        <v>2.0539200000000002</v>
      </c>
    </row>
    <row r="5768" spans="1:3" x14ac:dyDescent="0.25">
      <c r="A5768" s="104">
        <v>42609.625</v>
      </c>
      <c r="B5768" s="106">
        <v>15</v>
      </c>
      <c r="C5768" s="186">
        <v>2.0382400000000001</v>
      </c>
    </row>
    <row r="5769" spans="1:3" x14ac:dyDescent="0.25">
      <c r="A5769" s="104">
        <v>42609.666666666664</v>
      </c>
      <c r="B5769" s="106">
        <v>16</v>
      </c>
      <c r="C5769" s="186">
        <v>1.99925</v>
      </c>
    </row>
    <row r="5770" spans="1:3" x14ac:dyDescent="0.25">
      <c r="A5770" s="104">
        <v>42609.708333333336</v>
      </c>
      <c r="B5770" s="106">
        <v>17</v>
      </c>
      <c r="C5770" s="186">
        <v>1.9970000000000001</v>
      </c>
    </row>
    <row r="5771" spans="1:3" x14ac:dyDescent="0.25">
      <c r="A5771" s="104">
        <v>42609.75</v>
      </c>
      <c r="B5771" s="106">
        <v>18</v>
      </c>
      <c r="C5771" s="186">
        <v>1.9924900000000001</v>
      </c>
    </row>
    <row r="5772" spans="1:3" x14ac:dyDescent="0.25">
      <c r="A5772" s="104">
        <v>42609.791666666664</v>
      </c>
      <c r="B5772" s="106">
        <v>19</v>
      </c>
      <c r="C5772" s="186">
        <v>2.0769600000000001</v>
      </c>
    </row>
    <row r="5773" spans="1:3" x14ac:dyDescent="0.25">
      <c r="A5773" s="104">
        <v>42609.833333333336</v>
      </c>
      <c r="B5773" s="106">
        <v>20</v>
      </c>
      <c r="C5773" s="186">
        <v>2.2260200000000001</v>
      </c>
    </row>
    <row r="5774" spans="1:3" x14ac:dyDescent="0.25">
      <c r="A5774" s="104">
        <v>42609.875</v>
      </c>
      <c r="B5774" s="106">
        <v>21</v>
      </c>
      <c r="C5774" s="186">
        <v>2.1367699999999998</v>
      </c>
    </row>
    <row r="5775" spans="1:3" x14ac:dyDescent="0.25">
      <c r="A5775" s="104">
        <v>42609.916666666664</v>
      </c>
      <c r="B5775" s="106">
        <v>22</v>
      </c>
      <c r="C5775" s="186">
        <v>2.0923099999999999</v>
      </c>
    </row>
    <row r="5776" spans="1:3" x14ac:dyDescent="0.25">
      <c r="A5776" s="104">
        <v>42609.958333333336</v>
      </c>
      <c r="B5776" s="106">
        <v>23</v>
      </c>
      <c r="C5776" s="186">
        <v>2.0571100000000002</v>
      </c>
    </row>
    <row r="5777" spans="1:3" x14ac:dyDescent="0.25">
      <c r="A5777" s="104">
        <v>42609.958333333336</v>
      </c>
      <c r="B5777" s="106">
        <v>24</v>
      </c>
      <c r="C5777" s="186">
        <v>1.9972099999999999</v>
      </c>
    </row>
    <row r="5778" spans="1:3" x14ac:dyDescent="0.25">
      <c r="A5778" s="104">
        <v>42610.041666666664</v>
      </c>
      <c r="B5778" s="106">
        <v>1</v>
      </c>
      <c r="C5778" s="186">
        <v>1.9701200000000001</v>
      </c>
    </row>
    <row r="5779" spans="1:3" x14ac:dyDescent="0.25">
      <c r="A5779" s="104">
        <v>42610.083333333336</v>
      </c>
      <c r="B5779" s="106">
        <v>2</v>
      </c>
      <c r="C5779" s="186">
        <v>1.8929</v>
      </c>
    </row>
    <row r="5780" spans="1:3" x14ac:dyDescent="0.25">
      <c r="A5780" s="104">
        <v>42610.125</v>
      </c>
      <c r="B5780" s="106">
        <v>3</v>
      </c>
      <c r="C5780" s="186">
        <v>1.8915</v>
      </c>
    </row>
    <row r="5781" spans="1:3" x14ac:dyDescent="0.25">
      <c r="A5781" s="104">
        <v>42610.166666666664</v>
      </c>
      <c r="B5781" s="106">
        <v>4</v>
      </c>
      <c r="C5781" s="186">
        <v>1.8945000000000001</v>
      </c>
    </row>
    <row r="5782" spans="1:3" x14ac:dyDescent="0.25">
      <c r="A5782" s="104">
        <v>42610.208333333336</v>
      </c>
      <c r="B5782" s="106">
        <v>5</v>
      </c>
      <c r="C5782" s="186">
        <v>1.95601</v>
      </c>
    </row>
    <row r="5783" spans="1:3" x14ac:dyDescent="0.25">
      <c r="A5783" s="104">
        <v>42610.25</v>
      </c>
      <c r="B5783" s="106">
        <v>6</v>
      </c>
      <c r="C5783" s="186">
        <v>1.9572499999999999</v>
      </c>
    </row>
    <row r="5784" spans="1:3" x14ac:dyDescent="0.25">
      <c r="A5784" s="104">
        <v>42610.291666666664</v>
      </c>
      <c r="B5784" s="106">
        <v>7</v>
      </c>
      <c r="C5784" s="186">
        <v>1.9511400000000001</v>
      </c>
    </row>
    <row r="5785" spans="1:3" x14ac:dyDescent="0.25">
      <c r="A5785" s="104">
        <v>42610.333333333336</v>
      </c>
      <c r="B5785" s="106">
        <v>8</v>
      </c>
      <c r="C5785" s="186">
        <v>2.0035799999999999</v>
      </c>
    </row>
    <row r="5786" spans="1:3" x14ac:dyDescent="0.25">
      <c r="A5786" s="104">
        <v>42610.375</v>
      </c>
      <c r="B5786" s="106">
        <v>9</v>
      </c>
      <c r="C5786" s="186">
        <v>1.89636</v>
      </c>
    </row>
    <row r="5787" spans="1:3" x14ac:dyDescent="0.25">
      <c r="A5787" s="104">
        <v>42610.416666666664</v>
      </c>
      <c r="B5787" s="106">
        <v>10</v>
      </c>
      <c r="C5787" s="186">
        <v>1.8529599999999999</v>
      </c>
    </row>
    <row r="5788" spans="1:3" x14ac:dyDescent="0.25">
      <c r="A5788" s="104">
        <v>42610.458333333336</v>
      </c>
      <c r="B5788" s="106">
        <v>11</v>
      </c>
      <c r="C5788" s="186">
        <v>1.8573</v>
      </c>
    </row>
    <row r="5789" spans="1:3" x14ac:dyDescent="0.25">
      <c r="A5789" s="104">
        <v>42610.5</v>
      </c>
      <c r="B5789" s="106">
        <v>12</v>
      </c>
      <c r="C5789" s="186">
        <v>1.85389</v>
      </c>
    </row>
    <row r="5790" spans="1:3" x14ac:dyDescent="0.25">
      <c r="A5790" s="104">
        <v>42610.541666666664</v>
      </c>
      <c r="B5790" s="106">
        <v>13</v>
      </c>
      <c r="C5790" s="186">
        <v>1.85863</v>
      </c>
    </row>
    <row r="5791" spans="1:3" x14ac:dyDescent="0.25">
      <c r="A5791" s="104">
        <v>42610.583333333336</v>
      </c>
      <c r="B5791" s="106">
        <v>14</v>
      </c>
      <c r="C5791" s="186">
        <v>1.95773</v>
      </c>
    </row>
    <row r="5792" spans="1:3" x14ac:dyDescent="0.25">
      <c r="A5792" s="104">
        <v>42610.625</v>
      </c>
      <c r="B5792" s="106">
        <v>15</v>
      </c>
      <c r="C5792" s="186">
        <v>1.9583999999999999</v>
      </c>
    </row>
    <row r="5793" spans="1:3" x14ac:dyDescent="0.25">
      <c r="A5793" s="104">
        <v>42610.666666666664</v>
      </c>
      <c r="B5793" s="106">
        <v>16</v>
      </c>
      <c r="C5793" s="186">
        <v>2.01986</v>
      </c>
    </row>
    <row r="5794" spans="1:3" x14ac:dyDescent="0.25">
      <c r="A5794" s="104">
        <v>42610.708333333336</v>
      </c>
      <c r="B5794" s="106">
        <v>17</v>
      </c>
      <c r="C5794" s="186">
        <v>2.0545800000000001</v>
      </c>
    </row>
    <row r="5795" spans="1:3" x14ac:dyDescent="0.25">
      <c r="A5795" s="104">
        <v>42610.75</v>
      </c>
      <c r="B5795" s="106">
        <v>18</v>
      </c>
      <c r="C5795" s="186">
        <v>2.0627800000000001</v>
      </c>
    </row>
    <row r="5796" spans="1:3" x14ac:dyDescent="0.25">
      <c r="A5796" s="104">
        <v>42610.791666666664</v>
      </c>
      <c r="B5796" s="106">
        <v>19</v>
      </c>
      <c r="C5796" s="186">
        <v>2.1236000000000002</v>
      </c>
    </row>
    <row r="5797" spans="1:3" x14ac:dyDescent="0.25">
      <c r="A5797" s="104">
        <v>42610.833333333336</v>
      </c>
      <c r="B5797" s="106">
        <v>20</v>
      </c>
      <c r="C5797" s="186">
        <v>2.20201</v>
      </c>
    </row>
    <row r="5798" spans="1:3" x14ac:dyDescent="0.25">
      <c r="A5798" s="104">
        <v>42610.875</v>
      </c>
      <c r="B5798" s="106">
        <v>21</v>
      </c>
      <c r="C5798" s="186">
        <v>2.1323400000000001</v>
      </c>
    </row>
    <row r="5799" spans="1:3" x14ac:dyDescent="0.25">
      <c r="A5799" s="104">
        <v>42610.916666666664</v>
      </c>
      <c r="B5799" s="106">
        <v>22</v>
      </c>
      <c r="C5799" s="186">
        <v>2.1030000000000002</v>
      </c>
    </row>
    <row r="5800" spans="1:3" x14ac:dyDescent="0.25">
      <c r="A5800" s="104">
        <v>42610.958333333336</v>
      </c>
      <c r="B5800" s="106">
        <v>23</v>
      </c>
      <c r="C5800" s="186">
        <v>2.0480499999999999</v>
      </c>
    </row>
    <row r="5801" spans="1:3" x14ac:dyDescent="0.25">
      <c r="A5801" s="104">
        <v>42610.958333333336</v>
      </c>
      <c r="B5801" s="106">
        <v>24</v>
      </c>
      <c r="C5801" s="186">
        <v>1.9709399999999999</v>
      </c>
    </row>
    <row r="5802" spans="1:3" x14ac:dyDescent="0.25">
      <c r="A5802" s="104">
        <v>42611.041666666664</v>
      </c>
      <c r="B5802" s="106">
        <v>1</v>
      </c>
      <c r="C5802" s="186">
        <v>1.93571</v>
      </c>
    </row>
    <row r="5803" spans="1:3" x14ac:dyDescent="0.25">
      <c r="A5803" s="104">
        <v>42611.083333333336</v>
      </c>
      <c r="B5803" s="106">
        <v>2</v>
      </c>
      <c r="C5803" s="186">
        <v>1.8681000000000001</v>
      </c>
    </row>
    <row r="5804" spans="1:3" x14ac:dyDescent="0.25">
      <c r="A5804" s="104">
        <v>42611.125</v>
      </c>
      <c r="B5804" s="106">
        <v>3</v>
      </c>
      <c r="C5804" s="186">
        <v>1.9122600000000001</v>
      </c>
    </row>
    <row r="5805" spans="1:3" x14ac:dyDescent="0.25">
      <c r="A5805" s="104">
        <v>42611.166666666664</v>
      </c>
      <c r="B5805" s="106">
        <v>4</v>
      </c>
      <c r="C5805" s="186">
        <v>2.0254500000000002</v>
      </c>
    </row>
    <row r="5806" spans="1:3" x14ac:dyDescent="0.25">
      <c r="A5806" s="104">
        <v>42611.208333333336</v>
      </c>
      <c r="B5806" s="106">
        <v>5</v>
      </c>
      <c r="C5806" s="186">
        <v>2.4344600000000001</v>
      </c>
    </row>
    <row r="5807" spans="1:3" x14ac:dyDescent="0.25">
      <c r="A5807" s="104">
        <v>42611.25</v>
      </c>
      <c r="B5807" s="106">
        <v>6</v>
      </c>
      <c r="C5807" s="186">
        <v>2.9595899999999999</v>
      </c>
    </row>
    <row r="5808" spans="1:3" x14ac:dyDescent="0.25">
      <c r="A5808" s="104">
        <v>42611.291666666664</v>
      </c>
      <c r="B5808" s="106">
        <v>7</v>
      </c>
      <c r="C5808" s="186">
        <v>3.4298700000000002</v>
      </c>
    </row>
    <row r="5809" spans="1:3" x14ac:dyDescent="0.25">
      <c r="A5809" s="104">
        <v>42611.333333333336</v>
      </c>
      <c r="B5809" s="106">
        <v>8</v>
      </c>
      <c r="C5809" s="186">
        <v>3.7700800000000001</v>
      </c>
    </row>
    <row r="5810" spans="1:3" x14ac:dyDescent="0.25">
      <c r="A5810" s="104">
        <v>42611.375</v>
      </c>
      <c r="B5810" s="106">
        <v>9</v>
      </c>
      <c r="C5810" s="186">
        <v>3.75989</v>
      </c>
    </row>
    <row r="5811" spans="1:3" x14ac:dyDescent="0.25">
      <c r="A5811" s="104">
        <v>42611.416666666664</v>
      </c>
      <c r="B5811" s="106">
        <v>10</v>
      </c>
      <c r="C5811" s="186">
        <v>3.7865799999999998</v>
      </c>
    </row>
    <row r="5812" spans="1:3" x14ac:dyDescent="0.25">
      <c r="A5812" s="104">
        <v>42611.458333333336</v>
      </c>
      <c r="B5812" s="106">
        <v>11</v>
      </c>
      <c r="C5812" s="186">
        <v>3.7365900000000001</v>
      </c>
    </row>
    <row r="5813" spans="1:3" x14ac:dyDescent="0.25">
      <c r="A5813" s="104">
        <v>42611.5</v>
      </c>
      <c r="B5813" s="106">
        <v>12</v>
      </c>
      <c r="C5813" s="186">
        <v>3.5756399999999999</v>
      </c>
    </row>
    <row r="5814" spans="1:3" x14ac:dyDescent="0.25">
      <c r="A5814" s="104">
        <v>42611.541666666664</v>
      </c>
      <c r="B5814" s="106">
        <v>13</v>
      </c>
      <c r="C5814" s="186">
        <v>3.8200400000000001</v>
      </c>
    </row>
    <row r="5815" spans="1:3" x14ac:dyDescent="0.25">
      <c r="A5815" s="104">
        <v>42611.583333333336</v>
      </c>
      <c r="B5815" s="106">
        <v>14</v>
      </c>
      <c r="C5815" s="186">
        <v>3.9772799999999999</v>
      </c>
    </row>
    <row r="5816" spans="1:3" x14ac:dyDescent="0.25">
      <c r="A5816" s="104">
        <v>42611.625</v>
      </c>
      <c r="B5816" s="106">
        <v>15</v>
      </c>
      <c r="C5816" s="186">
        <v>3.8755799999999998</v>
      </c>
    </row>
    <row r="5817" spans="1:3" x14ac:dyDescent="0.25">
      <c r="A5817" s="104">
        <v>42611.666666666664</v>
      </c>
      <c r="B5817" s="106">
        <v>16</v>
      </c>
      <c r="C5817" s="186">
        <v>3.2602699999999998</v>
      </c>
    </row>
    <row r="5818" spans="1:3" x14ac:dyDescent="0.25">
      <c r="A5818" s="104">
        <v>42611.708333333336</v>
      </c>
      <c r="B5818" s="106">
        <v>17</v>
      </c>
      <c r="C5818" s="186">
        <v>2.6784500000000002</v>
      </c>
    </row>
    <row r="5819" spans="1:3" x14ac:dyDescent="0.25">
      <c r="A5819" s="104">
        <v>42611.75</v>
      </c>
      <c r="B5819" s="106">
        <v>18</v>
      </c>
      <c r="C5819" s="186">
        <v>2.3341500000000002</v>
      </c>
    </row>
    <row r="5820" spans="1:3" x14ac:dyDescent="0.25">
      <c r="A5820" s="104">
        <v>42611.791666666664</v>
      </c>
      <c r="B5820" s="106">
        <v>19</v>
      </c>
      <c r="C5820" s="186">
        <v>2.2631199999999998</v>
      </c>
    </row>
    <row r="5821" spans="1:3" x14ac:dyDescent="0.25">
      <c r="A5821" s="104">
        <v>42611.833333333336</v>
      </c>
      <c r="B5821" s="106">
        <v>20</v>
      </c>
      <c r="C5821" s="186">
        <v>2.3308499999999999</v>
      </c>
    </row>
    <row r="5822" spans="1:3" x14ac:dyDescent="0.25">
      <c r="A5822" s="104">
        <v>42611.875</v>
      </c>
      <c r="B5822" s="106">
        <v>21</v>
      </c>
      <c r="C5822" s="186">
        <v>2.1743800000000002</v>
      </c>
    </row>
    <row r="5823" spans="1:3" x14ac:dyDescent="0.25">
      <c r="A5823" s="104">
        <v>42611.916666666664</v>
      </c>
      <c r="B5823" s="106">
        <v>22</v>
      </c>
      <c r="C5823" s="186">
        <v>2.1155300000000001</v>
      </c>
    </row>
    <row r="5824" spans="1:3" x14ac:dyDescent="0.25">
      <c r="A5824" s="104">
        <v>42611.958333333336</v>
      </c>
      <c r="B5824" s="106">
        <v>23</v>
      </c>
      <c r="C5824" s="186">
        <v>2.0725500000000001</v>
      </c>
    </row>
    <row r="5825" spans="1:3" x14ac:dyDescent="0.25">
      <c r="A5825" s="104">
        <v>42611.958333333336</v>
      </c>
      <c r="B5825" s="106">
        <v>24</v>
      </c>
      <c r="C5825" s="186">
        <v>2.0079799999999999</v>
      </c>
    </row>
    <row r="5826" spans="1:3" x14ac:dyDescent="0.25">
      <c r="A5826" s="104">
        <v>42612.041666666664</v>
      </c>
      <c r="B5826" s="106">
        <v>1</v>
      </c>
      <c r="C5826" s="186">
        <v>1.97685</v>
      </c>
    </row>
    <row r="5827" spans="1:3" x14ac:dyDescent="0.25">
      <c r="A5827" s="104">
        <v>42612.083333333336</v>
      </c>
      <c r="B5827" s="106">
        <v>2</v>
      </c>
      <c r="C5827" s="186">
        <v>1.90916</v>
      </c>
    </row>
    <row r="5828" spans="1:3" x14ac:dyDescent="0.25">
      <c r="A5828" s="104">
        <v>42612.125</v>
      </c>
      <c r="B5828" s="106">
        <v>3</v>
      </c>
      <c r="C5828" s="186">
        <v>1.92788</v>
      </c>
    </row>
    <row r="5829" spans="1:3" x14ac:dyDescent="0.25">
      <c r="A5829" s="104">
        <v>42612.166666666664</v>
      </c>
      <c r="B5829" s="106">
        <v>4</v>
      </c>
      <c r="C5829" s="186">
        <v>2.0407199999999999</v>
      </c>
    </row>
    <row r="5830" spans="1:3" x14ac:dyDescent="0.25">
      <c r="A5830" s="104">
        <v>42612.208333333336</v>
      </c>
      <c r="B5830" s="106">
        <v>5</v>
      </c>
      <c r="C5830" s="186">
        <v>2.4696899999999999</v>
      </c>
    </row>
    <row r="5831" spans="1:3" x14ac:dyDescent="0.25">
      <c r="A5831" s="104">
        <v>42612.25</v>
      </c>
      <c r="B5831" s="106">
        <v>6</v>
      </c>
      <c r="C5831" s="186">
        <v>2.99478</v>
      </c>
    </row>
    <row r="5832" spans="1:3" x14ac:dyDescent="0.25">
      <c r="A5832" s="104">
        <v>42612.291666666664</v>
      </c>
      <c r="B5832" s="106">
        <v>7</v>
      </c>
      <c r="C5832" s="186">
        <v>3.7863199999999999</v>
      </c>
    </row>
    <row r="5833" spans="1:3" x14ac:dyDescent="0.25">
      <c r="A5833" s="104">
        <v>42612.333333333336</v>
      </c>
      <c r="B5833" s="106">
        <v>8</v>
      </c>
      <c r="C5833" s="186">
        <v>4.4265299999999996</v>
      </c>
    </row>
    <row r="5834" spans="1:3" x14ac:dyDescent="0.25">
      <c r="A5834" s="104">
        <v>42612.375</v>
      </c>
      <c r="B5834" s="106">
        <v>9</v>
      </c>
      <c r="C5834" s="186">
        <v>4.4178300000000004</v>
      </c>
    </row>
    <row r="5835" spans="1:3" x14ac:dyDescent="0.25">
      <c r="A5835" s="104">
        <v>42612.416666666664</v>
      </c>
      <c r="B5835" s="106">
        <v>10</v>
      </c>
      <c r="C5835" s="186">
        <v>4.2138900000000001</v>
      </c>
    </row>
    <row r="5836" spans="1:3" x14ac:dyDescent="0.25">
      <c r="A5836" s="104">
        <v>42612.458333333336</v>
      </c>
      <c r="B5836" s="106">
        <v>11</v>
      </c>
      <c r="C5836" s="186">
        <v>4.0111800000000004</v>
      </c>
    </row>
    <row r="5837" spans="1:3" x14ac:dyDescent="0.25">
      <c r="A5837" s="104">
        <v>42612.5</v>
      </c>
      <c r="B5837" s="106">
        <v>12</v>
      </c>
      <c r="C5837" s="186">
        <v>3.7614299999999998</v>
      </c>
    </row>
    <row r="5838" spans="1:3" x14ac:dyDescent="0.25">
      <c r="A5838" s="104">
        <v>42612.541666666664</v>
      </c>
      <c r="B5838" s="106">
        <v>13</v>
      </c>
      <c r="C5838" s="186">
        <v>3.95851</v>
      </c>
    </row>
    <row r="5839" spans="1:3" x14ac:dyDescent="0.25">
      <c r="A5839" s="104">
        <v>42612.583333333336</v>
      </c>
      <c r="B5839" s="106">
        <v>14</v>
      </c>
      <c r="C5839" s="186">
        <v>4.0404200000000001</v>
      </c>
    </row>
    <row r="5840" spans="1:3" x14ac:dyDescent="0.25">
      <c r="A5840" s="104">
        <v>42612.625</v>
      </c>
      <c r="B5840" s="106">
        <v>15</v>
      </c>
      <c r="C5840" s="186">
        <v>3.7827000000000002</v>
      </c>
    </row>
    <row r="5841" spans="1:3" x14ac:dyDescent="0.25">
      <c r="A5841" s="104">
        <v>42612.666666666664</v>
      </c>
      <c r="B5841" s="106">
        <v>16</v>
      </c>
      <c r="C5841" s="186">
        <v>3.0499299999999998</v>
      </c>
    </row>
    <row r="5842" spans="1:3" x14ac:dyDescent="0.25">
      <c r="A5842" s="104">
        <v>42612.708333333336</v>
      </c>
      <c r="B5842" s="106">
        <v>17</v>
      </c>
      <c r="C5842" s="186">
        <v>2.7511999999999999</v>
      </c>
    </row>
    <row r="5843" spans="1:3" x14ac:dyDescent="0.25">
      <c r="A5843" s="104">
        <v>42612.75</v>
      </c>
      <c r="B5843" s="106">
        <v>18</v>
      </c>
      <c r="C5843" s="186">
        <v>2.4036300000000002</v>
      </c>
    </row>
    <row r="5844" spans="1:3" x14ac:dyDescent="0.25">
      <c r="A5844" s="104">
        <v>42612.791666666664</v>
      </c>
      <c r="B5844" s="106">
        <v>19</v>
      </c>
      <c r="C5844" s="186">
        <v>2.32673</v>
      </c>
    </row>
    <row r="5845" spans="1:3" x14ac:dyDescent="0.25">
      <c r="A5845" s="104">
        <v>42612.833333333336</v>
      </c>
      <c r="B5845" s="106">
        <v>20</v>
      </c>
      <c r="C5845" s="186">
        <v>2.3793000000000002</v>
      </c>
    </row>
    <row r="5846" spans="1:3" x14ac:dyDescent="0.25">
      <c r="A5846" s="104">
        <v>42612.875</v>
      </c>
      <c r="B5846" s="106">
        <v>21</v>
      </c>
      <c r="C5846" s="186">
        <v>2.2508499999999998</v>
      </c>
    </row>
    <row r="5847" spans="1:3" x14ac:dyDescent="0.25">
      <c r="A5847" s="104">
        <v>42612.916666666664</v>
      </c>
      <c r="B5847" s="106">
        <v>22</v>
      </c>
      <c r="C5847" s="186">
        <v>2.16858</v>
      </c>
    </row>
    <row r="5848" spans="1:3" x14ac:dyDescent="0.25">
      <c r="A5848" s="104">
        <v>42612.958333333336</v>
      </c>
      <c r="B5848" s="106">
        <v>23</v>
      </c>
      <c r="C5848" s="186">
        <v>2.1625100000000002</v>
      </c>
    </row>
    <row r="5849" spans="1:3" x14ac:dyDescent="0.25">
      <c r="A5849" s="104">
        <v>42612.958333333336</v>
      </c>
      <c r="B5849" s="106">
        <v>24</v>
      </c>
      <c r="C5849" s="186">
        <v>2.0348899999999999</v>
      </c>
    </row>
    <row r="5850" spans="1:3" x14ac:dyDescent="0.25">
      <c r="A5850" s="104">
        <v>42613.041666666664</v>
      </c>
      <c r="B5850" s="106">
        <v>1</v>
      </c>
      <c r="C5850" s="186">
        <v>2.0013999999999998</v>
      </c>
    </row>
    <row r="5851" spans="1:3" x14ac:dyDescent="0.25">
      <c r="A5851" s="104">
        <v>42613.083333333336</v>
      </c>
      <c r="B5851" s="106">
        <v>2</v>
      </c>
      <c r="C5851" s="186">
        <v>1.9140699999999999</v>
      </c>
    </row>
    <row r="5852" spans="1:3" x14ac:dyDescent="0.25">
      <c r="A5852" s="104">
        <v>42613.125</v>
      </c>
      <c r="B5852" s="106">
        <v>3</v>
      </c>
      <c r="C5852" s="186">
        <v>1.95261</v>
      </c>
    </row>
    <row r="5853" spans="1:3" x14ac:dyDescent="0.25">
      <c r="A5853" s="104">
        <v>42613.166666666664</v>
      </c>
      <c r="B5853" s="106">
        <v>4</v>
      </c>
      <c r="C5853" s="186">
        <v>2.0865999999999998</v>
      </c>
    </row>
    <row r="5854" spans="1:3" x14ac:dyDescent="0.25">
      <c r="A5854" s="104">
        <v>42613.208333333336</v>
      </c>
      <c r="B5854" s="106">
        <v>5</v>
      </c>
      <c r="C5854" s="186">
        <v>2.61808</v>
      </c>
    </row>
    <row r="5855" spans="1:3" x14ac:dyDescent="0.25">
      <c r="A5855" s="104">
        <v>42613.25</v>
      </c>
      <c r="B5855" s="106">
        <v>6</v>
      </c>
      <c r="C5855" s="186">
        <v>2.9502999999999999</v>
      </c>
    </row>
    <row r="5856" spans="1:3" x14ac:dyDescent="0.25">
      <c r="A5856" s="104">
        <v>42613.291666666664</v>
      </c>
      <c r="B5856" s="106">
        <v>7</v>
      </c>
      <c r="C5856" s="186">
        <v>3.5074800000000002</v>
      </c>
    </row>
    <row r="5857" spans="1:3" x14ac:dyDescent="0.25">
      <c r="A5857" s="104">
        <v>42613.333333333336</v>
      </c>
      <c r="B5857" s="106">
        <v>8</v>
      </c>
      <c r="C5857" s="186">
        <v>3.9040400000000002</v>
      </c>
    </row>
    <row r="5858" spans="1:3" x14ac:dyDescent="0.25">
      <c r="A5858" s="104">
        <v>42613.375</v>
      </c>
      <c r="B5858" s="106">
        <v>9</v>
      </c>
      <c r="C5858" s="186">
        <v>3.9731200000000002</v>
      </c>
    </row>
    <row r="5859" spans="1:3" x14ac:dyDescent="0.25">
      <c r="A5859" s="104">
        <v>42613.416666666664</v>
      </c>
      <c r="B5859" s="106">
        <v>10</v>
      </c>
      <c r="C5859" s="186">
        <v>4.0702100000000003</v>
      </c>
    </row>
    <row r="5860" spans="1:3" x14ac:dyDescent="0.25">
      <c r="A5860" s="104">
        <v>42613.458333333336</v>
      </c>
      <c r="B5860" s="106">
        <v>11</v>
      </c>
      <c r="C5860" s="186">
        <v>3.8808500000000001</v>
      </c>
    </row>
    <row r="5861" spans="1:3" x14ac:dyDescent="0.25">
      <c r="A5861" s="104">
        <v>42613.5</v>
      </c>
      <c r="B5861" s="106">
        <v>12</v>
      </c>
      <c r="C5861" s="186">
        <v>3.7159300000000002</v>
      </c>
    </row>
    <row r="5862" spans="1:3" x14ac:dyDescent="0.25">
      <c r="A5862" s="104">
        <v>42613.541666666664</v>
      </c>
      <c r="B5862" s="106">
        <v>13</v>
      </c>
      <c r="C5862" s="186">
        <v>3.8928199999999999</v>
      </c>
    </row>
    <row r="5863" spans="1:3" x14ac:dyDescent="0.25">
      <c r="A5863" s="104">
        <v>42613.583333333336</v>
      </c>
      <c r="B5863" s="106">
        <v>14</v>
      </c>
      <c r="C5863" s="186">
        <v>3.9137300000000002</v>
      </c>
    </row>
    <row r="5864" spans="1:3" x14ac:dyDescent="0.25">
      <c r="A5864" s="104">
        <v>42613.625</v>
      </c>
      <c r="B5864" s="106">
        <v>15</v>
      </c>
      <c r="C5864" s="186">
        <v>3.5634199999999998</v>
      </c>
    </row>
    <row r="5865" spans="1:3" x14ac:dyDescent="0.25">
      <c r="A5865" s="104">
        <v>42613.666666666664</v>
      </c>
      <c r="B5865" s="106">
        <v>16</v>
      </c>
      <c r="C5865" s="186">
        <v>2.9534699999999998</v>
      </c>
    </row>
    <row r="5866" spans="1:3" x14ac:dyDescent="0.25">
      <c r="A5866" s="104">
        <v>42613.708333333336</v>
      </c>
      <c r="B5866" s="106">
        <v>17</v>
      </c>
      <c r="C5866" s="186">
        <v>2.7654000000000001</v>
      </c>
    </row>
    <row r="5867" spans="1:3" x14ac:dyDescent="0.25">
      <c r="A5867" s="104">
        <v>42613.75</v>
      </c>
      <c r="B5867" s="106">
        <v>18</v>
      </c>
      <c r="C5867" s="186">
        <v>2.4359099999999998</v>
      </c>
    </row>
    <row r="5868" spans="1:3" x14ac:dyDescent="0.25">
      <c r="A5868" s="104">
        <v>42613.791666666664</v>
      </c>
      <c r="B5868" s="106">
        <v>19</v>
      </c>
      <c r="C5868" s="186">
        <v>2.3599299999999999</v>
      </c>
    </row>
    <row r="5869" spans="1:3" x14ac:dyDescent="0.25">
      <c r="A5869" s="104">
        <v>42613.833333333336</v>
      </c>
      <c r="B5869" s="106">
        <v>20</v>
      </c>
      <c r="C5869" s="186">
        <v>2.36469</v>
      </c>
    </row>
    <row r="5870" spans="1:3" x14ac:dyDescent="0.25">
      <c r="A5870" s="104">
        <v>42613.875</v>
      </c>
      <c r="B5870" s="106">
        <v>21</v>
      </c>
      <c r="C5870" s="186">
        <v>2.26322</v>
      </c>
    </row>
    <row r="5871" spans="1:3" x14ac:dyDescent="0.25">
      <c r="A5871" s="104">
        <v>42613.916666666664</v>
      </c>
      <c r="B5871" s="106">
        <v>22</v>
      </c>
      <c r="C5871" s="186">
        <v>2.1902300000000001</v>
      </c>
    </row>
    <row r="5872" spans="1:3" x14ac:dyDescent="0.25">
      <c r="A5872" s="104">
        <v>42613.958333333336</v>
      </c>
      <c r="B5872" s="106">
        <v>23</v>
      </c>
      <c r="C5872" s="186">
        <v>2.20119</v>
      </c>
    </row>
    <row r="5873" spans="1:3" x14ac:dyDescent="0.25">
      <c r="A5873" s="104">
        <v>42613.958333333336</v>
      </c>
      <c r="B5873" s="106">
        <v>24</v>
      </c>
      <c r="C5873" s="186">
        <v>2.0612300000000001</v>
      </c>
    </row>
    <row r="5874" spans="1:3" x14ac:dyDescent="0.25">
      <c r="A5874" s="104">
        <v>42614.041666666664</v>
      </c>
      <c r="B5874" s="106">
        <v>1</v>
      </c>
      <c r="C5874" s="186">
        <v>2.0177299999999998</v>
      </c>
    </row>
    <row r="5875" spans="1:3" x14ac:dyDescent="0.25">
      <c r="A5875" s="104">
        <v>42614.083333333336</v>
      </c>
      <c r="B5875" s="106">
        <v>2</v>
      </c>
      <c r="C5875" s="186">
        <v>1.94537</v>
      </c>
    </row>
    <row r="5876" spans="1:3" x14ac:dyDescent="0.25">
      <c r="A5876" s="104">
        <v>42614.125</v>
      </c>
      <c r="B5876" s="106">
        <v>3</v>
      </c>
      <c r="C5876" s="186">
        <v>1.9575</v>
      </c>
    </row>
    <row r="5877" spans="1:3" x14ac:dyDescent="0.25">
      <c r="A5877" s="104">
        <v>42614.166666666664</v>
      </c>
      <c r="B5877" s="106">
        <v>4</v>
      </c>
      <c r="C5877" s="186">
        <v>2.0916100000000002</v>
      </c>
    </row>
    <row r="5878" spans="1:3" x14ac:dyDescent="0.25">
      <c r="A5878" s="104">
        <v>42614.208333333336</v>
      </c>
      <c r="B5878" s="106">
        <v>5</v>
      </c>
      <c r="C5878" s="186">
        <v>2.6145299999999998</v>
      </c>
    </row>
    <row r="5879" spans="1:3" x14ac:dyDescent="0.25">
      <c r="A5879" s="104">
        <v>42614.25</v>
      </c>
      <c r="B5879" s="106">
        <v>6</v>
      </c>
      <c r="C5879" s="186">
        <v>2.9122699999999999</v>
      </c>
    </row>
    <row r="5880" spans="1:3" x14ac:dyDescent="0.25">
      <c r="A5880" s="104">
        <v>42614.291666666664</v>
      </c>
      <c r="B5880" s="106">
        <v>7</v>
      </c>
      <c r="C5880" s="186">
        <v>3.4722</v>
      </c>
    </row>
    <row r="5881" spans="1:3" x14ac:dyDescent="0.25">
      <c r="A5881" s="104">
        <v>42614.333333333336</v>
      </c>
      <c r="B5881" s="106">
        <v>8</v>
      </c>
      <c r="C5881" s="186">
        <v>3.9542600000000001</v>
      </c>
    </row>
    <row r="5882" spans="1:3" x14ac:dyDescent="0.25">
      <c r="A5882" s="104">
        <v>42614.375</v>
      </c>
      <c r="B5882" s="106">
        <v>9</v>
      </c>
      <c r="C5882" s="186">
        <v>3.92639</v>
      </c>
    </row>
    <row r="5883" spans="1:3" x14ac:dyDescent="0.25">
      <c r="A5883" s="104">
        <v>42614.416666666664</v>
      </c>
      <c r="B5883" s="106">
        <v>10</v>
      </c>
      <c r="C5883" s="186">
        <v>3.99783</v>
      </c>
    </row>
    <row r="5884" spans="1:3" x14ac:dyDescent="0.25">
      <c r="A5884" s="104">
        <v>42614.458333333336</v>
      </c>
      <c r="B5884" s="106">
        <v>11</v>
      </c>
      <c r="C5884" s="186">
        <v>3.8639899999999998</v>
      </c>
    </row>
    <row r="5885" spans="1:3" x14ac:dyDescent="0.25">
      <c r="A5885" s="104">
        <v>42614.5</v>
      </c>
      <c r="B5885" s="106">
        <v>12</v>
      </c>
      <c r="C5885" s="186">
        <v>3.64018</v>
      </c>
    </row>
    <row r="5886" spans="1:3" x14ac:dyDescent="0.25">
      <c r="A5886" s="104">
        <v>42614.541666666664</v>
      </c>
      <c r="B5886" s="106">
        <v>13</v>
      </c>
      <c r="C5886" s="186">
        <v>3.7555100000000001</v>
      </c>
    </row>
    <row r="5887" spans="1:3" x14ac:dyDescent="0.25">
      <c r="A5887" s="104">
        <v>42614.583333333336</v>
      </c>
      <c r="B5887" s="106">
        <v>14</v>
      </c>
      <c r="C5887" s="186">
        <v>3.59077</v>
      </c>
    </row>
    <row r="5888" spans="1:3" x14ac:dyDescent="0.25">
      <c r="A5888" s="104">
        <v>42614.625</v>
      </c>
      <c r="B5888" s="106">
        <v>15</v>
      </c>
      <c r="C5888" s="186">
        <v>3.42272</v>
      </c>
    </row>
    <row r="5889" spans="1:3" x14ac:dyDescent="0.25">
      <c r="A5889" s="104">
        <v>42614.666666666664</v>
      </c>
      <c r="B5889" s="106">
        <v>16</v>
      </c>
      <c r="C5889" s="186">
        <v>2.89175</v>
      </c>
    </row>
    <row r="5890" spans="1:3" x14ac:dyDescent="0.25">
      <c r="A5890" s="104">
        <v>42614.708333333336</v>
      </c>
      <c r="B5890" s="106">
        <v>17</v>
      </c>
      <c r="C5890" s="186">
        <v>2.7119800000000001</v>
      </c>
    </row>
    <row r="5891" spans="1:3" x14ac:dyDescent="0.25">
      <c r="A5891" s="104">
        <v>42614.75</v>
      </c>
      <c r="B5891" s="106">
        <v>18</v>
      </c>
      <c r="C5891" s="186">
        <v>2.43866</v>
      </c>
    </row>
    <row r="5892" spans="1:3" x14ac:dyDescent="0.25">
      <c r="A5892" s="104">
        <v>42614.791666666664</v>
      </c>
      <c r="B5892" s="106">
        <v>19</v>
      </c>
      <c r="C5892" s="186">
        <v>2.4165299999999998</v>
      </c>
    </row>
    <row r="5893" spans="1:3" x14ac:dyDescent="0.25">
      <c r="A5893" s="104">
        <v>42614.833333333336</v>
      </c>
      <c r="B5893" s="106">
        <v>20</v>
      </c>
      <c r="C5893" s="186">
        <v>2.3002199999999999</v>
      </c>
    </row>
    <row r="5894" spans="1:3" x14ac:dyDescent="0.25">
      <c r="A5894" s="104">
        <v>42614.875</v>
      </c>
      <c r="B5894" s="106">
        <v>21</v>
      </c>
      <c r="C5894" s="186">
        <v>2.2071999999999998</v>
      </c>
    </row>
    <row r="5895" spans="1:3" x14ac:dyDescent="0.25">
      <c r="A5895" s="104">
        <v>42614.916666666664</v>
      </c>
      <c r="B5895" s="106">
        <v>22</v>
      </c>
      <c r="C5895" s="186">
        <v>2.1340599999999998</v>
      </c>
    </row>
    <row r="5896" spans="1:3" x14ac:dyDescent="0.25">
      <c r="A5896" s="104">
        <v>42614.958333333336</v>
      </c>
      <c r="B5896" s="106">
        <v>23</v>
      </c>
      <c r="C5896" s="186">
        <v>2.0833300000000001</v>
      </c>
    </row>
    <row r="5897" spans="1:3" x14ac:dyDescent="0.25">
      <c r="A5897" s="104">
        <v>42614.958333333336</v>
      </c>
      <c r="B5897" s="106">
        <v>24</v>
      </c>
      <c r="C5897" s="186">
        <v>2.0248499999999998</v>
      </c>
    </row>
    <row r="5898" spans="1:3" x14ac:dyDescent="0.25">
      <c r="A5898" s="104">
        <v>42615.041666666664</v>
      </c>
      <c r="B5898" s="106">
        <v>1</v>
      </c>
      <c r="C5898" s="186">
        <v>1.98902</v>
      </c>
    </row>
    <row r="5899" spans="1:3" x14ac:dyDescent="0.25">
      <c r="A5899" s="104">
        <v>42615.083333333336</v>
      </c>
      <c r="B5899" s="106">
        <v>2</v>
      </c>
      <c r="C5899" s="186">
        <v>1.90805</v>
      </c>
    </row>
    <row r="5900" spans="1:3" x14ac:dyDescent="0.25">
      <c r="A5900" s="104">
        <v>42615.125</v>
      </c>
      <c r="B5900" s="106">
        <v>3</v>
      </c>
      <c r="C5900" s="186">
        <v>1.93394</v>
      </c>
    </row>
    <row r="5901" spans="1:3" x14ac:dyDescent="0.25">
      <c r="A5901" s="104">
        <v>42615.166666666664</v>
      </c>
      <c r="B5901" s="106">
        <v>4</v>
      </c>
      <c r="C5901" s="186">
        <v>2.0669300000000002</v>
      </c>
    </row>
    <row r="5902" spans="1:3" x14ac:dyDescent="0.25">
      <c r="A5902" s="104">
        <v>42615.208333333336</v>
      </c>
      <c r="B5902" s="106">
        <v>5</v>
      </c>
      <c r="C5902" s="186">
        <v>2.4353400000000001</v>
      </c>
    </row>
    <row r="5903" spans="1:3" x14ac:dyDescent="0.25">
      <c r="A5903" s="104">
        <v>42615.25</v>
      </c>
      <c r="B5903" s="106">
        <v>6</v>
      </c>
      <c r="C5903" s="186">
        <v>2.9366099999999999</v>
      </c>
    </row>
    <row r="5904" spans="1:3" x14ac:dyDescent="0.25">
      <c r="A5904" s="104">
        <v>42615.291666666664</v>
      </c>
      <c r="B5904" s="106">
        <v>7</v>
      </c>
      <c r="C5904" s="186">
        <v>3.4106299999999998</v>
      </c>
    </row>
    <row r="5905" spans="1:3" x14ac:dyDescent="0.25">
      <c r="A5905" s="104">
        <v>42615.333333333336</v>
      </c>
      <c r="B5905" s="106">
        <v>8</v>
      </c>
      <c r="C5905" s="186">
        <v>3.8037100000000001</v>
      </c>
    </row>
    <row r="5906" spans="1:3" x14ac:dyDescent="0.25">
      <c r="A5906" s="104">
        <v>42615.375</v>
      </c>
      <c r="B5906" s="106">
        <v>9</v>
      </c>
      <c r="C5906" s="186">
        <v>3.92042</v>
      </c>
    </row>
    <row r="5907" spans="1:3" x14ac:dyDescent="0.25">
      <c r="A5907" s="104">
        <v>42615.416666666664</v>
      </c>
      <c r="B5907" s="106">
        <v>10</v>
      </c>
      <c r="C5907" s="186">
        <v>3.9537599999999999</v>
      </c>
    </row>
    <row r="5908" spans="1:3" x14ac:dyDescent="0.25">
      <c r="A5908" s="104">
        <v>42615.458333333336</v>
      </c>
      <c r="B5908" s="106">
        <v>11</v>
      </c>
      <c r="C5908" s="186">
        <v>3.76498</v>
      </c>
    </row>
    <row r="5909" spans="1:3" x14ac:dyDescent="0.25">
      <c r="A5909" s="104">
        <v>42615.5</v>
      </c>
      <c r="B5909" s="106">
        <v>12</v>
      </c>
      <c r="C5909" s="186">
        <v>3.2527699999999999</v>
      </c>
    </row>
    <row r="5910" spans="1:3" x14ac:dyDescent="0.25">
      <c r="A5910" s="104">
        <v>42615.541666666664</v>
      </c>
      <c r="B5910" s="106">
        <v>13</v>
      </c>
      <c r="C5910" s="186">
        <v>3.4654699999999998</v>
      </c>
    </row>
    <row r="5911" spans="1:3" x14ac:dyDescent="0.25">
      <c r="A5911" s="104">
        <v>42615.583333333336</v>
      </c>
      <c r="B5911" s="106">
        <v>14</v>
      </c>
      <c r="C5911" s="186">
        <v>3.3814899999999999</v>
      </c>
    </row>
    <row r="5912" spans="1:3" x14ac:dyDescent="0.25">
      <c r="A5912" s="104">
        <v>42615.625</v>
      </c>
      <c r="B5912" s="106">
        <v>15</v>
      </c>
      <c r="C5912" s="186">
        <v>3.2681499999999999</v>
      </c>
    </row>
    <row r="5913" spans="1:3" x14ac:dyDescent="0.25">
      <c r="A5913" s="104">
        <v>42615.666666666664</v>
      </c>
      <c r="B5913" s="106">
        <v>16</v>
      </c>
      <c r="C5913" s="186">
        <v>2.85588</v>
      </c>
    </row>
    <row r="5914" spans="1:3" x14ac:dyDescent="0.25">
      <c r="A5914" s="104">
        <v>42615.708333333336</v>
      </c>
      <c r="B5914" s="106">
        <v>17</v>
      </c>
      <c r="C5914" s="186">
        <v>2.5962100000000001</v>
      </c>
    </row>
    <row r="5915" spans="1:3" x14ac:dyDescent="0.25">
      <c r="A5915" s="104">
        <v>42615.75</v>
      </c>
      <c r="B5915" s="106">
        <v>18</v>
      </c>
      <c r="C5915" s="186">
        <v>2.3388300000000002</v>
      </c>
    </row>
    <row r="5916" spans="1:3" x14ac:dyDescent="0.25">
      <c r="A5916" s="104">
        <v>42615.791666666664</v>
      </c>
      <c r="B5916" s="106">
        <v>19</v>
      </c>
      <c r="C5916" s="186">
        <v>2.2867700000000002</v>
      </c>
    </row>
    <row r="5917" spans="1:3" x14ac:dyDescent="0.25">
      <c r="A5917" s="104">
        <v>42615.833333333336</v>
      </c>
      <c r="B5917" s="106">
        <v>20</v>
      </c>
      <c r="C5917" s="186">
        <v>2.1998099999999998</v>
      </c>
    </row>
    <row r="5918" spans="1:3" x14ac:dyDescent="0.25">
      <c r="A5918" s="104">
        <v>42615.875</v>
      </c>
      <c r="B5918" s="106">
        <v>21</v>
      </c>
      <c r="C5918" s="186">
        <v>2.1365500000000002</v>
      </c>
    </row>
    <row r="5919" spans="1:3" x14ac:dyDescent="0.25">
      <c r="A5919" s="104">
        <v>42615.916666666664</v>
      </c>
      <c r="B5919" s="106">
        <v>22</v>
      </c>
      <c r="C5919" s="186">
        <v>2.0357099999999999</v>
      </c>
    </row>
    <row r="5920" spans="1:3" x14ac:dyDescent="0.25">
      <c r="A5920" s="104">
        <v>42615.958333333336</v>
      </c>
      <c r="B5920" s="106">
        <v>23</v>
      </c>
      <c r="C5920" s="186">
        <v>1.97644</v>
      </c>
    </row>
    <row r="5921" spans="1:3" x14ac:dyDescent="0.25">
      <c r="A5921" s="104">
        <v>42615.958333333336</v>
      </c>
      <c r="B5921" s="106">
        <v>24</v>
      </c>
      <c r="C5921" s="186">
        <v>1.91919</v>
      </c>
    </row>
    <row r="5922" spans="1:3" x14ac:dyDescent="0.25">
      <c r="A5922" s="104">
        <v>42616.041666666664</v>
      </c>
      <c r="B5922" s="106">
        <v>1</v>
      </c>
      <c r="C5922" s="186">
        <v>1.89754</v>
      </c>
    </row>
    <row r="5923" spans="1:3" x14ac:dyDescent="0.25">
      <c r="A5923" s="104">
        <v>42616.083333333336</v>
      </c>
      <c r="B5923" s="106">
        <v>2</v>
      </c>
      <c r="C5923" s="186">
        <v>1.8378300000000001</v>
      </c>
    </row>
    <row r="5924" spans="1:3" x14ac:dyDescent="0.25">
      <c r="A5924" s="104">
        <v>42616.125</v>
      </c>
      <c r="B5924" s="106">
        <v>3</v>
      </c>
      <c r="C5924" s="186">
        <v>1.8325499999999999</v>
      </c>
    </row>
    <row r="5925" spans="1:3" x14ac:dyDescent="0.25">
      <c r="A5925" s="104">
        <v>42616.166666666664</v>
      </c>
      <c r="B5925" s="106">
        <v>4</v>
      </c>
      <c r="C5925" s="186">
        <v>1.83189</v>
      </c>
    </row>
    <row r="5926" spans="1:3" x14ac:dyDescent="0.25">
      <c r="A5926" s="104">
        <v>42616.208333333336</v>
      </c>
      <c r="B5926" s="106">
        <v>5</v>
      </c>
      <c r="C5926" s="186">
        <v>2.0739200000000002</v>
      </c>
    </row>
    <row r="5927" spans="1:3" x14ac:dyDescent="0.25">
      <c r="A5927" s="104">
        <v>42616.25</v>
      </c>
      <c r="B5927" s="106">
        <v>6</v>
      </c>
      <c r="C5927" s="186">
        <v>2.34416</v>
      </c>
    </row>
    <row r="5928" spans="1:3" x14ac:dyDescent="0.25">
      <c r="A5928" s="104">
        <v>42616.291666666664</v>
      </c>
      <c r="B5928" s="106">
        <v>7</v>
      </c>
      <c r="C5928" s="186">
        <v>2.3593000000000002</v>
      </c>
    </row>
    <row r="5929" spans="1:3" x14ac:dyDescent="0.25">
      <c r="A5929" s="104">
        <v>42616.333333333336</v>
      </c>
      <c r="B5929" s="106">
        <v>8</v>
      </c>
      <c r="C5929" s="186">
        <v>2.3527200000000001</v>
      </c>
    </row>
    <row r="5930" spans="1:3" x14ac:dyDescent="0.25">
      <c r="A5930" s="104">
        <v>42616.375</v>
      </c>
      <c r="B5930" s="106">
        <v>9</v>
      </c>
      <c r="C5930" s="186">
        <v>2.2965300000000002</v>
      </c>
    </row>
    <row r="5931" spans="1:3" x14ac:dyDescent="0.25">
      <c r="A5931" s="104">
        <v>42616.416666666664</v>
      </c>
      <c r="B5931" s="106">
        <v>10</v>
      </c>
      <c r="C5931" s="186">
        <v>2.2416100000000001</v>
      </c>
    </row>
    <row r="5932" spans="1:3" x14ac:dyDescent="0.25">
      <c r="A5932" s="104">
        <v>42616.458333333336</v>
      </c>
      <c r="B5932" s="106">
        <v>11</v>
      </c>
      <c r="C5932" s="186">
        <v>2.2850000000000001</v>
      </c>
    </row>
    <row r="5933" spans="1:3" x14ac:dyDescent="0.25">
      <c r="A5933" s="104">
        <v>42616.5</v>
      </c>
      <c r="B5933" s="106">
        <v>12</v>
      </c>
      <c r="C5933" s="186">
        <v>2.1651799999999999</v>
      </c>
    </row>
    <row r="5934" spans="1:3" x14ac:dyDescent="0.25">
      <c r="A5934" s="104">
        <v>42616.541666666664</v>
      </c>
      <c r="B5934" s="106">
        <v>13</v>
      </c>
      <c r="C5934" s="186">
        <v>2.0980099999999999</v>
      </c>
    </row>
    <row r="5935" spans="1:3" x14ac:dyDescent="0.25">
      <c r="A5935" s="104">
        <v>42616.583333333336</v>
      </c>
      <c r="B5935" s="106">
        <v>14</v>
      </c>
      <c r="C5935" s="186">
        <v>2.1171500000000001</v>
      </c>
    </row>
    <row r="5936" spans="1:3" x14ac:dyDescent="0.25">
      <c r="A5936" s="104">
        <v>42616.625</v>
      </c>
      <c r="B5936" s="106">
        <v>15</v>
      </c>
      <c r="C5936" s="186">
        <v>2.0524200000000001</v>
      </c>
    </row>
    <row r="5937" spans="1:3" x14ac:dyDescent="0.25">
      <c r="A5937" s="104">
        <v>42616.666666666664</v>
      </c>
      <c r="B5937" s="106">
        <v>16</v>
      </c>
      <c r="C5937" s="186">
        <v>2.0949399999999998</v>
      </c>
    </row>
    <row r="5938" spans="1:3" x14ac:dyDescent="0.25">
      <c r="A5938" s="104">
        <v>42616.708333333336</v>
      </c>
      <c r="B5938" s="106">
        <v>17</v>
      </c>
      <c r="C5938" s="186">
        <v>2.04494</v>
      </c>
    </row>
    <row r="5939" spans="1:3" x14ac:dyDescent="0.25">
      <c r="A5939" s="104">
        <v>42616.75</v>
      </c>
      <c r="B5939" s="106">
        <v>18</v>
      </c>
      <c r="C5939" s="186">
        <v>1.9147099999999999</v>
      </c>
    </row>
    <row r="5940" spans="1:3" x14ac:dyDescent="0.25">
      <c r="A5940" s="104">
        <v>42616.791666666664</v>
      </c>
      <c r="B5940" s="106">
        <v>19</v>
      </c>
      <c r="C5940" s="186">
        <v>1.9643600000000001</v>
      </c>
    </row>
    <row r="5941" spans="1:3" x14ac:dyDescent="0.25">
      <c r="A5941" s="104">
        <v>42616.833333333336</v>
      </c>
      <c r="B5941" s="106">
        <v>20</v>
      </c>
      <c r="C5941" s="186">
        <v>2.0460199999999999</v>
      </c>
    </row>
    <row r="5942" spans="1:3" x14ac:dyDescent="0.25">
      <c r="A5942" s="104">
        <v>42616.875</v>
      </c>
      <c r="B5942" s="106">
        <v>21</v>
      </c>
      <c r="C5942" s="186">
        <v>2.0109599999999999</v>
      </c>
    </row>
    <row r="5943" spans="1:3" x14ac:dyDescent="0.25">
      <c r="A5943" s="104">
        <v>42616.916666666664</v>
      </c>
      <c r="B5943" s="106">
        <v>22</v>
      </c>
      <c r="C5943" s="186">
        <v>2.0098699999999998</v>
      </c>
    </row>
    <row r="5944" spans="1:3" x14ac:dyDescent="0.25">
      <c r="A5944" s="104">
        <v>42616.958333333336</v>
      </c>
      <c r="B5944" s="106">
        <v>23</v>
      </c>
      <c r="C5944" s="186">
        <v>1.9370400000000001</v>
      </c>
    </row>
    <row r="5945" spans="1:3" x14ac:dyDescent="0.25">
      <c r="A5945" s="104">
        <v>42616.958333333336</v>
      </c>
      <c r="B5945" s="106">
        <v>24</v>
      </c>
      <c r="C5945" s="186">
        <v>1.9073199999999999</v>
      </c>
    </row>
    <row r="5946" spans="1:3" x14ac:dyDescent="0.25">
      <c r="A5946" s="104">
        <v>42617.041666666664</v>
      </c>
      <c r="B5946" s="106">
        <v>1</v>
      </c>
      <c r="C5946" s="186">
        <v>1.8949100000000001</v>
      </c>
    </row>
    <row r="5947" spans="1:3" x14ac:dyDescent="0.25">
      <c r="A5947" s="104">
        <v>42617.083333333336</v>
      </c>
      <c r="B5947" s="106">
        <v>2</v>
      </c>
      <c r="C5947" s="186">
        <v>1.8139400000000001</v>
      </c>
    </row>
    <row r="5948" spans="1:3" x14ac:dyDescent="0.25">
      <c r="A5948" s="104">
        <v>42617.125</v>
      </c>
      <c r="B5948" s="106">
        <v>3</v>
      </c>
      <c r="C5948" s="186">
        <v>1.82351</v>
      </c>
    </row>
    <row r="5949" spans="1:3" x14ac:dyDescent="0.25">
      <c r="A5949" s="104">
        <v>42617.166666666664</v>
      </c>
      <c r="B5949" s="106">
        <v>4</v>
      </c>
      <c r="C5949" s="186">
        <v>1.8327500000000001</v>
      </c>
    </row>
    <row r="5950" spans="1:3" x14ac:dyDescent="0.25">
      <c r="A5950" s="104">
        <v>42617.208333333336</v>
      </c>
      <c r="B5950" s="106">
        <v>5</v>
      </c>
      <c r="C5950" s="186">
        <v>1.9204600000000001</v>
      </c>
    </row>
    <row r="5951" spans="1:3" x14ac:dyDescent="0.25">
      <c r="A5951" s="104">
        <v>42617.25</v>
      </c>
      <c r="B5951" s="106">
        <v>6</v>
      </c>
      <c r="C5951" s="186">
        <v>2.05565</v>
      </c>
    </row>
    <row r="5952" spans="1:3" x14ac:dyDescent="0.25">
      <c r="A5952" s="104">
        <v>42617.291666666664</v>
      </c>
      <c r="B5952" s="106">
        <v>7</v>
      </c>
      <c r="C5952" s="186">
        <v>2.0091999999999999</v>
      </c>
    </row>
    <row r="5953" spans="1:3" x14ac:dyDescent="0.25">
      <c r="A5953" s="104">
        <v>42617.333333333336</v>
      </c>
      <c r="B5953" s="106">
        <v>8</v>
      </c>
      <c r="C5953" s="186">
        <v>2.0084300000000002</v>
      </c>
    </row>
    <row r="5954" spans="1:3" x14ac:dyDescent="0.25">
      <c r="A5954" s="104">
        <v>42617.375</v>
      </c>
      <c r="B5954" s="106">
        <v>9</v>
      </c>
      <c r="C5954" s="186">
        <v>1.95845</v>
      </c>
    </row>
    <row r="5955" spans="1:3" x14ac:dyDescent="0.25">
      <c r="A5955" s="104">
        <v>42617.416666666664</v>
      </c>
      <c r="B5955" s="106">
        <v>10</v>
      </c>
      <c r="C5955" s="186">
        <v>1.9712000000000001</v>
      </c>
    </row>
    <row r="5956" spans="1:3" x14ac:dyDescent="0.25">
      <c r="A5956" s="104">
        <v>42617.458333333336</v>
      </c>
      <c r="B5956" s="106">
        <v>11</v>
      </c>
      <c r="C5956" s="186">
        <v>1.9322900000000001</v>
      </c>
    </row>
    <row r="5957" spans="1:3" x14ac:dyDescent="0.25">
      <c r="A5957" s="104">
        <v>42617.5</v>
      </c>
      <c r="B5957" s="106">
        <v>12</v>
      </c>
      <c r="C5957" s="186">
        <v>1.8473299999999999</v>
      </c>
    </row>
    <row r="5958" spans="1:3" x14ac:dyDescent="0.25">
      <c r="A5958" s="104">
        <v>42617.541666666664</v>
      </c>
      <c r="B5958" s="106">
        <v>13</v>
      </c>
      <c r="C5958" s="186">
        <v>1.91134</v>
      </c>
    </row>
    <row r="5959" spans="1:3" x14ac:dyDescent="0.25">
      <c r="A5959" s="104">
        <v>42617.583333333336</v>
      </c>
      <c r="B5959" s="106">
        <v>14</v>
      </c>
      <c r="C5959" s="186">
        <v>1.9401299999999999</v>
      </c>
    </row>
    <row r="5960" spans="1:3" x14ac:dyDescent="0.25">
      <c r="A5960" s="104">
        <v>42617.625</v>
      </c>
      <c r="B5960" s="106">
        <v>15</v>
      </c>
      <c r="C5960" s="186">
        <v>1.98417</v>
      </c>
    </row>
    <row r="5961" spans="1:3" x14ac:dyDescent="0.25">
      <c r="A5961" s="104">
        <v>42617.666666666664</v>
      </c>
      <c r="B5961" s="106">
        <v>16</v>
      </c>
      <c r="C5961" s="186">
        <v>2.0856499999999998</v>
      </c>
    </row>
    <row r="5962" spans="1:3" x14ac:dyDescent="0.25">
      <c r="A5962" s="104">
        <v>42617.708333333336</v>
      </c>
      <c r="B5962" s="106">
        <v>17</v>
      </c>
      <c r="C5962" s="186">
        <v>2.1495199999999999</v>
      </c>
    </row>
    <row r="5963" spans="1:3" x14ac:dyDescent="0.25">
      <c r="A5963" s="104">
        <v>42617.75</v>
      </c>
      <c r="B5963" s="106">
        <v>18</v>
      </c>
      <c r="C5963" s="186">
        <v>2.0253800000000002</v>
      </c>
    </row>
    <row r="5964" spans="1:3" x14ac:dyDescent="0.25">
      <c r="A5964" s="104">
        <v>42617.791666666664</v>
      </c>
      <c r="B5964" s="106">
        <v>19</v>
      </c>
      <c r="C5964" s="186">
        <v>2.0779100000000001</v>
      </c>
    </row>
    <row r="5965" spans="1:3" x14ac:dyDescent="0.25">
      <c r="A5965" s="104">
        <v>42617.833333333336</v>
      </c>
      <c r="B5965" s="106">
        <v>20</v>
      </c>
      <c r="C5965" s="186">
        <v>2.1845699999999999</v>
      </c>
    </row>
    <row r="5966" spans="1:3" x14ac:dyDescent="0.25">
      <c r="A5966" s="104">
        <v>42617.875</v>
      </c>
      <c r="B5966" s="106">
        <v>21</v>
      </c>
      <c r="C5966" s="186">
        <v>2.0419</v>
      </c>
    </row>
    <row r="5967" spans="1:3" x14ac:dyDescent="0.25">
      <c r="A5967" s="104">
        <v>42617.916666666664</v>
      </c>
      <c r="B5967" s="106">
        <v>22</v>
      </c>
      <c r="C5967" s="186">
        <v>2.0215200000000002</v>
      </c>
    </row>
    <row r="5968" spans="1:3" x14ac:dyDescent="0.25">
      <c r="A5968" s="104">
        <v>42617.958333333336</v>
      </c>
      <c r="B5968" s="106">
        <v>23</v>
      </c>
      <c r="C5968" s="186">
        <v>1.9620599999999999</v>
      </c>
    </row>
    <row r="5969" spans="1:3" x14ac:dyDescent="0.25">
      <c r="A5969" s="104">
        <v>42617.958333333336</v>
      </c>
      <c r="B5969" s="106">
        <v>24</v>
      </c>
      <c r="C5969" s="186">
        <v>1.903</v>
      </c>
    </row>
    <row r="5970" spans="1:3" x14ac:dyDescent="0.25">
      <c r="A5970" s="104">
        <v>42618.041666666664</v>
      </c>
      <c r="B5970" s="106">
        <v>1</v>
      </c>
      <c r="C5970" s="186">
        <v>1.8857200000000001</v>
      </c>
    </row>
    <row r="5971" spans="1:3" x14ac:dyDescent="0.25">
      <c r="A5971" s="104">
        <v>42618.083333333336</v>
      </c>
      <c r="B5971" s="106">
        <v>2</v>
      </c>
      <c r="C5971" s="186">
        <v>1.82087</v>
      </c>
    </row>
    <row r="5972" spans="1:3" x14ac:dyDescent="0.25">
      <c r="A5972" s="104">
        <v>42618.125</v>
      </c>
      <c r="B5972" s="106">
        <v>3</v>
      </c>
      <c r="C5972" s="186">
        <v>1.8271999999999999</v>
      </c>
    </row>
    <row r="5973" spans="1:3" x14ac:dyDescent="0.25">
      <c r="A5973" s="104">
        <v>42618.166666666664</v>
      </c>
      <c r="B5973" s="106">
        <v>4</v>
      </c>
      <c r="C5973" s="186">
        <v>1.92702</v>
      </c>
    </row>
    <row r="5974" spans="1:3" x14ac:dyDescent="0.25">
      <c r="A5974" s="104">
        <v>42618.208333333336</v>
      </c>
      <c r="B5974" s="106">
        <v>5</v>
      </c>
      <c r="C5974" s="186">
        <v>2.0741100000000001</v>
      </c>
    </row>
    <row r="5975" spans="1:3" x14ac:dyDescent="0.25">
      <c r="A5975" s="104">
        <v>42618.25</v>
      </c>
      <c r="B5975" s="106">
        <v>6</v>
      </c>
      <c r="C5975" s="186">
        <v>2.02685</v>
      </c>
    </row>
    <row r="5976" spans="1:3" x14ac:dyDescent="0.25">
      <c r="A5976" s="104">
        <v>42618.291666666664</v>
      </c>
      <c r="B5976" s="106">
        <v>7</v>
      </c>
      <c r="C5976" s="186">
        <v>1.9943599999999999</v>
      </c>
    </row>
    <row r="5977" spans="1:3" x14ac:dyDescent="0.25">
      <c r="A5977" s="104">
        <v>42618.333333333336</v>
      </c>
      <c r="B5977" s="106">
        <v>8</v>
      </c>
      <c r="C5977" s="186">
        <v>1.99431</v>
      </c>
    </row>
    <row r="5978" spans="1:3" x14ac:dyDescent="0.25">
      <c r="A5978" s="104">
        <v>42618.375</v>
      </c>
      <c r="B5978" s="106">
        <v>9</v>
      </c>
      <c r="C5978" s="186">
        <v>1.9137200000000001</v>
      </c>
    </row>
    <row r="5979" spans="1:3" x14ac:dyDescent="0.25">
      <c r="A5979" s="104">
        <v>42618.416666666664</v>
      </c>
      <c r="B5979" s="106">
        <v>10</v>
      </c>
      <c r="C5979" s="186">
        <v>1.89619</v>
      </c>
    </row>
    <row r="5980" spans="1:3" x14ac:dyDescent="0.25">
      <c r="A5980" s="104">
        <v>42618.458333333336</v>
      </c>
      <c r="B5980" s="106">
        <v>11</v>
      </c>
      <c r="C5980" s="186">
        <v>1.8947499999999999</v>
      </c>
    </row>
    <row r="5981" spans="1:3" x14ac:dyDescent="0.25">
      <c r="A5981" s="104">
        <v>42618.5</v>
      </c>
      <c r="B5981" s="106">
        <v>12</v>
      </c>
      <c r="C5981" s="186">
        <v>1.9360200000000001</v>
      </c>
    </row>
    <row r="5982" spans="1:3" x14ac:dyDescent="0.25">
      <c r="A5982" s="104">
        <v>42618.541666666664</v>
      </c>
      <c r="B5982" s="106">
        <v>13</v>
      </c>
      <c r="C5982" s="186">
        <v>1.92666</v>
      </c>
    </row>
    <row r="5983" spans="1:3" x14ac:dyDescent="0.25">
      <c r="A5983" s="104">
        <v>42618.583333333336</v>
      </c>
      <c r="B5983" s="106">
        <v>14</v>
      </c>
      <c r="C5983" s="186">
        <v>1.95712</v>
      </c>
    </row>
    <row r="5984" spans="1:3" x14ac:dyDescent="0.25">
      <c r="A5984" s="104">
        <v>42618.625</v>
      </c>
      <c r="B5984" s="106">
        <v>15</v>
      </c>
      <c r="C5984" s="186">
        <v>2.0288900000000001</v>
      </c>
    </row>
    <row r="5985" spans="1:3" x14ac:dyDescent="0.25">
      <c r="A5985" s="104">
        <v>42618.666666666664</v>
      </c>
      <c r="B5985" s="106">
        <v>16</v>
      </c>
      <c r="C5985" s="186">
        <v>2.1102300000000001</v>
      </c>
    </row>
    <row r="5986" spans="1:3" x14ac:dyDescent="0.25">
      <c r="A5986" s="104">
        <v>42618.708333333336</v>
      </c>
      <c r="B5986" s="106">
        <v>17</v>
      </c>
      <c r="C5986" s="186">
        <v>2.1346099999999999</v>
      </c>
    </row>
    <row r="5987" spans="1:3" x14ac:dyDescent="0.25">
      <c r="A5987" s="104">
        <v>42618.75</v>
      </c>
      <c r="B5987" s="106">
        <v>18</v>
      </c>
      <c r="C5987" s="186">
        <v>2.0245700000000002</v>
      </c>
    </row>
    <row r="5988" spans="1:3" x14ac:dyDescent="0.25">
      <c r="A5988" s="104">
        <v>42618.791666666664</v>
      </c>
      <c r="B5988" s="106">
        <v>19</v>
      </c>
      <c r="C5988" s="186">
        <v>2.0680900000000002</v>
      </c>
    </row>
    <row r="5989" spans="1:3" x14ac:dyDescent="0.25">
      <c r="A5989" s="104">
        <v>42618.833333333336</v>
      </c>
      <c r="B5989" s="106">
        <v>20</v>
      </c>
      <c r="C5989" s="186">
        <v>2.0939700000000001</v>
      </c>
    </row>
    <row r="5990" spans="1:3" x14ac:dyDescent="0.25">
      <c r="A5990" s="104">
        <v>42618.875</v>
      </c>
      <c r="B5990" s="106">
        <v>21</v>
      </c>
      <c r="C5990" s="186">
        <v>2.0551300000000001</v>
      </c>
    </row>
    <row r="5991" spans="1:3" x14ac:dyDescent="0.25">
      <c r="A5991" s="104">
        <v>42618.916666666664</v>
      </c>
      <c r="B5991" s="106">
        <v>22</v>
      </c>
      <c r="C5991" s="186">
        <v>1.9863599999999999</v>
      </c>
    </row>
    <row r="5992" spans="1:3" x14ac:dyDescent="0.25">
      <c r="A5992" s="104">
        <v>42618.958333333336</v>
      </c>
      <c r="B5992" s="106">
        <v>23</v>
      </c>
      <c r="C5992" s="186">
        <v>1.9354800000000001</v>
      </c>
    </row>
    <row r="5993" spans="1:3" x14ac:dyDescent="0.25">
      <c r="A5993" s="104">
        <v>42618.958333333336</v>
      </c>
      <c r="B5993" s="106">
        <v>24</v>
      </c>
      <c r="C5993" s="186">
        <v>1.8829199999999999</v>
      </c>
    </row>
    <row r="5994" spans="1:3" x14ac:dyDescent="0.25">
      <c r="A5994" s="104">
        <v>42619.041666666664</v>
      </c>
      <c r="B5994" s="106">
        <v>1</v>
      </c>
      <c r="C5994" s="186">
        <v>1.85697</v>
      </c>
    </row>
    <row r="5995" spans="1:3" x14ac:dyDescent="0.25">
      <c r="A5995" s="104">
        <v>42619.083333333336</v>
      </c>
      <c r="B5995" s="106">
        <v>2</v>
      </c>
      <c r="C5995" s="186">
        <v>1.8030600000000001</v>
      </c>
    </row>
    <row r="5996" spans="1:3" x14ac:dyDescent="0.25">
      <c r="A5996" s="104">
        <v>42619.125</v>
      </c>
      <c r="B5996" s="106">
        <v>3</v>
      </c>
      <c r="C5996" s="186">
        <v>1.8104199999999999</v>
      </c>
    </row>
    <row r="5997" spans="1:3" x14ac:dyDescent="0.25">
      <c r="A5997" s="104">
        <v>42619.166666666664</v>
      </c>
      <c r="B5997" s="106">
        <v>4</v>
      </c>
      <c r="C5997" s="186">
        <v>1.95059</v>
      </c>
    </row>
    <row r="5998" spans="1:3" x14ac:dyDescent="0.25">
      <c r="A5998" s="104">
        <v>42619.208333333336</v>
      </c>
      <c r="B5998" s="106">
        <v>5</v>
      </c>
      <c r="C5998" s="186">
        <v>2.3602300000000001</v>
      </c>
    </row>
    <row r="5999" spans="1:3" x14ac:dyDescent="0.25">
      <c r="A5999" s="104">
        <v>42619.25</v>
      </c>
      <c r="B5999" s="106">
        <v>6</v>
      </c>
      <c r="C5999" s="186">
        <v>2.78511</v>
      </c>
    </row>
    <row r="6000" spans="1:3" x14ac:dyDescent="0.25">
      <c r="A6000" s="104">
        <v>42619.291666666664</v>
      </c>
      <c r="B6000" s="106">
        <v>7</v>
      </c>
      <c r="C6000" s="186">
        <v>3.4538799999999998</v>
      </c>
    </row>
    <row r="6001" spans="1:3" x14ac:dyDescent="0.25">
      <c r="A6001" s="104">
        <v>42619.333333333336</v>
      </c>
      <c r="B6001" s="106">
        <v>8</v>
      </c>
      <c r="C6001" s="186">
        <v>3.7658499999999999</v>
      </c>
    </row>
    <row r="6002" spans="1:3" x14ac:dyDescent="0.25">
      <c r="A6002" s="104">
        <v>42619.375</v>
      </c>
      <c r="B6002" s="106">
        <v>9</v>
      </c>
      <c r="C6002" s="186">
        <v>3.9252699999999998</v>
      </c>
    </row>
    <row r="6003" spans="1:3" x14ac:dyDescent="0.25">
      <c r="A6003" s="104">
        <v>42619.416666666664</v>
      </c>
      <c r="B6003" s="106">
        <v>10</v>
      </c>
      <c r="C6003" s="186">
        <v>4.0957100000000004</v>
      </c>
    </row>
    <row r="6004" spans="1:3" x14ac:dyDescent="0.25">
      <c r="A6004" s="104">
        <v>42619.458333333336</v>
      </c>
      <c r="B6004" s="106">
        <v>11</v>
      </c>
      <c r="C6004" s="186">
        <v>3.9632000000000001</v>
      </c>
    </row>
    <row r="6005" spans="1:3" x14ac:dyDescent="0.25">
      <c r="A6005" s="104">
        <v>42619.5</v>
      </c>
      <c r="B6005" s="106">
        <v>12</v>
      </c>
      <c r="C6005" s="186">
        <v>3.8252299999999999</v>
      </c>
    </row>
    <row r="6006" spans="1:3" x14ac:dyDescent="0.25">
      <c r="A6006" s="104">
        <v>42619.541666666664</v>
      </c>
      <c r="B6006" s="106">
        <v>13</v>
      </c>
      <c r="C6006" s="186">
        <v>4.0765200000000004</v>
      </c>
    </row>
    <row r="6007" spans="1:3" x14ac:dyDescent="0.25">
      <c r="A6007" s="104">
        <v>42619.583333333336</v>
      </c>
      <c r="B6007" s="106">
        <v>14</v>
      </c>
      <c r="C6007" s="186">
        <v>4.1976699999999996</v>
      </c>
    </row>
    <row r="6008" spans="1:3" x14ac:dyDescent="0.25">
      <c r="A6008" s="104">
        <v>42619.625</v>
      </c>
      <c r="B6008" s="106">
        <v>15</v>
      </c>
      <c r="C6008" s="186">
        <v>4.1140400000000001</v>
      </c>
    </row>
    <row r="6009" spans="1:3" x14ac:dyDescent="0.25">
      <c r="A6009" s="104">
        <v>42619.666666666664</v>
      </c>
      <c r="B6009" s="106">
        <v>16</v>
      </c>
      <c r="C6009" s="186">
        <v>3.3821300000000001</v>
      </c>
    </row>
    <row r="6010" spans="1:3" x14ac:dyDescent="0.25">
      <c r="A6010" s="104">
        <v>42619.708333333336</v>
      </c>
      <c r="B6010" s="106">
        <v>17</v>
      </c>
      <c r="C6010" s="186">
        <v>3.0707300000000002</v>
      </c>
    </row>
    <row r="6011" spans="1:3" x14ac:dyDescent="0.25">
      <c r="A6011" s="104">
        <v>42619.75</v>
      </c>
      <c r="B6011" s="106">
        <v>18</v>
      </c>
      <c r="C6011" s="186">
        <v>2.7576900000000002</v>
      </c>
    </row>
    <row r="6012" spans="1:3" x14ac:dyDescent="0.25">
      <c r="A6012" s="104">
        <v>42619.791666666664</v>
      </c>
      <c r="B6012" s="106">
        <v>19</v>
      </c>
      <c r="C6012" s="186">
        <v>2.5267900000000001</v>
      </c>
    </row>
    <row r="6013" spans="1:3" x14ac:dyDescent="0.25">
      <c r="A6013" s="104">
        <v>42619.833333333336</v>
      </c>
      <c r="B6013" s="106">
        <v>20</v>
      </c>
      <c r="C6013" s="186">
        <v>2.4065500000000002</v>
      </c>
    </row>
    <row r="6014" spans="1:3" x14ac:dyDescent="0.25">
      <c r="A6014" s="104">
        <v>42619.875</v>
      </c>
      <c r="B6014" s="106">
        <v>21</v>
      </c>
      <c r="C6014" s="186">
        <v>2.2600699999999998</v>
      </c>
    </row>
    <row r="6015" spans="1:3" x14ac:dyDescent="0.25">
      <c r="A6015" s="104">
        <v>42619.916666666664</v>
      </c>
      <c r="B6015" s="106">
        <v>22</v>
      </c>
      <c r="C6015" s="186">
        <v>2.2095500000000001</v>
      </c>
    </row>
    <row r="6016" spans="1:3" x14ac:dyDescent="0.25">
      <c r="A6016" s="104">
        <v>42619.958333333336</v>
      </c>
      <c r="B6016" s="106">
        <v>23</v>
      </c>
      <c r="C6016" s="186">
        <v>2.1414800000000001</v>
      </c>
    </row>
    <row r="6017" spans="1:3" x14ac:dyDescent="0.25">
      <c r="A6017" s="104">
        <v>42619.958333333336</v>
      </c>
      <c r="B6017" s="106">
        <v>24</v>
      </c>
      <c r="C6017" s="186">
        <v>2.0998100000000002</v>
      </c>
    </row>
    <row r="6018" spans="1:3" x14ac:dyDescent="0.25">
      <c r="A6018" s="104">
        <v>42620.041666666664</v>
      </c>
      <c r="B6018" s="106">
        <v>1</v>
      </c>
      <c r="C6018" s="186">
        <v>2.0049899999999998</v>
      </c>
    </row>
    <row r="6019" spans="1:3" x14ac:dyDescent="0.25">
      <c r="A6019" s="104">
        <v>42620.083333333336</v>
      </c>
      <c r="B6019" s="106">
        <v>2</v>
      </c>
      <c r="C6019" s="186">
        <v>1.9239299999999999</v>
      </c>
    </row>
    <row r="6020" spans="1:3" x14ac:dyDescent="0.25">
      <c r="A6020" s="104">
        <v>42620.125</v>
      </c>
      <c r="B6020" s="106">
        <v>3</v>
      </c>
      <c r="C6020" s="186">
        <v>1.9515</v>
      </c>
    </row>
    <row r="6021" spans="1:3" x14ac:dyDescent="0.25">
      <c r="A6021" s="104">
        <v>42620.166666666664</v>
      </c>
      <c r="B6021" s="106">
        <v>4</v>
      </c>
      <c r="C6021" s="186">
        <v>2.11002</v>
      </c>
    </row>
    <row r="6022" spans="1:3" x14ac:dyDescent="0.25">
      <c r="A6022" s="104">
        <v>42620.208333333336</v>
      </c>
      <c r="B6022" s="106">
        <v>5</v>
      </c>
      <c r="C6022" s="186">
        <v>2.6183900000000002</v>
      </c>
    </row>
    <row r="6023" spans="1:3" x14ac:dyDescent="0.25">
      <c r="A6023" s="104">
        <v>42620.25</v>
      </c>
      <c r="B6023" s="106">
        <v>6</v>
      </c>
      <c r="C6023" s="186">
        <v>2.9728599999999998</v>
      </c>
    </row>
    <row r="6024" spans="1:3" x14ac:dyDescent="0.25">
      <c r="A6024" s="104">
        <v>42620.291666666664</v>
      </c>
      <c r="B6024" s="106">
        <v>7</v>
      </c>
      <c r="C6024" s="186">
        <v>3.5895800000000002</v>
      </c>
    </row>
    <row r="6025" spans="1:3" x14ac:dyDescent="0.25">
      <c r="A6025" s="104">
        <v>42620.333333333336</v>
      </c>
      <c r="B6025" s="106">
        <v>8</v>
      </c>
      <c r="C6025" s="186">
        <v>4.0725899999999999</v>
      </c>
    </row>
    <row r="6026" spans="1:3" x14ac:dyDescent="0.25">
      <c r="A6026" s="104">
        <v>42620.375</v>
      </c>
      <c r="B6026" s="106">
        <v>9</v>
      </c>
      <c r="C6026" s="186">
        <v>4.26234</v>
      </c>
    </row>
    <row r="6027" spans="1:3" x14ac:dyDescent="0.25">
      <c r="A6027" s="104">
        <v>42620.416666666664</v>
      </c>
      <c r="B6027" s="106">
        <v>10</v>
      </c>
      <c r="C6027" s="186">
        <v>4.4013600000000004</v>
      </c>
    </row>
    <row r="6028" spans="1:3" x14ac:dyDescent="0.25">
      <c r="A6028" s="104">
        <v>42620.458333333336</v>
      </c>
      <c r="B6028" s="106">
        <v>11</v>
      </c>
      <c r="C6028" s="186">
        <v>4.2054200000000002</v>
      </c>
    </row>
    <row r="6029" spans="1:3" x14ac:dyDescent="0.25">
      <c r="A6029" s="104">
        <v>42620.5</v>
      </c>
      <c r="B6029" s="106">
        <v>12</v>
      </c>
      <c r="C6029" s="186">
        <v>4.0083900000000003</v>
      </c>
    </row>
    <row r="6030" spans="1:3" x14ac:dyDescent="0.25">
      <c r="A6030" s="104">
        <v>42620.541666666664</v>
      </c>
      <c r="B6030" s="106">
        <v>13</v>
      </c>
      <c r="C6030" s="186">
        <v>4.2510899999999996</v>
      </c>
    </row>
    <row r="6031" spans="1:3" x14ac:dyDescent="0.25">
      <c r="A6031" s="104">
        <v>42620.583333333336</v>
      </c>
      <c r="B6031" s="106">
        <v>14</v>
      </c>
      <c r="C6031" s="186">
        <v>4.0518000000000001</v>
      </c>
    </row>
    <row r="6032" spans="1:3" x14ac:dyDescent="0.25">
      <c r="A6032" s="104">
        <v>42620.625</v>
      </c>
      <c r="B6032" s="106">
        <v>15</v>
      </c>
      <c r="C6032" s="186">
        <v>4.2228300000000001</v>
      </c>
    </row>
    <row r="6033" spans="1:3" x14ac:dyDescent="0.25">
      <c r="A6033" s="104">
        <v>42620.666666666664</v>
      </c>
      <c r="B6033" s="106">
        <v>16</v>
      </c>
      <c r="C6033" s="186">
        <v>3.4197799999999998</v>
      </c>
    </row>
    <row r="6034" spans="1:3" x14ac:dyDescent="0.25">
      <c r="A6034" s="104">
        <v>42620.708333333336</v>
      </c>
      <c r="B6034" s="106">
        <v>17</v>
      </c>
      <c r="C6034" s="186">
        <v>3.2178800000000001</v>
      </c>
    </row>
    <row r="6035" spans="1:3" x14ac:dyDescent="0.25">
      <c r="A6035" s="104">
        <v>42620.75</v>
      </c>
      <c r="B6035" s="106">
        <v>18</v>
      </c>
      <c r="C6035" s="186">
        <v>2.7937699999999999</v>
      </c>
    </row>
    <row r="6036" spans="1:3" x14ac:dyDescent="0.25">
      <c r="A6036" s="104">
        <v>42620.791666666664</v>
      </c>
      <c r="B6036" s="106">
        <v>19</v>
      </c>
      <c r="C6036" s="186">
        <v>2.6238299999999999</v>
      </c>
    </row>
    <row r="6037" spans="1:3" x14ac:dyDescent="0.25">
      <c r="A6037" s="104">
        <v>42620.833333333336</v>
      </c>
      <c r="B6037" s="106">
        <v>20</v>
      </c>
      <c r="C6037" s="186">
        <v>2.5718999999999999</v>
      </c>
    </row>
    <row r="6038" spans="1:3" x14ac:dyDescent="0.25">
      <c r="A6038" s="104">
        <v>42620.875</v>
      </c>
      <c r="B6038" s="106">
        <v>21</v>
      </c>
      <c r="C6038" s="186">
        <v>2.4087999999999998</v>
      </c>
    </row>
    <row r="6039" spans="1:3" x14ac:dyDescent="0.25">
      <c r="A6039" s="104">
        <v>42620.916666666664</v>
      </c>
      <c r="B6039" s="106">
        <v>22</v>
      </c>
      <c r="C6039" s="186">
        <v>2.2905199999999999</v>
      </c>
    </row>
    <row r="6040" spans="1:3" x14ac:dyDescent="0.25">
      <c r="A6040" s="104">
        <v>42620.958333333336</v>
      </c>
      <c r="B6040" s="106">
        <v>23</v>
      </c>
      <c r="C6040" s="186">
        <v>2.18811</v>
      </c>
    </row>
    <row r="6041" spans="1:3" x14ac:dyDescent="0.25">
      <c r="A6041" s="104">
        <v>42620.958333333336</v>
      </c>
      <c r="B6041" s="106">
        <v>24</v>
      </c>
      <c r="C6041" s="186">
        <v>2.0762499999999999</v>
      </c>
    </row>
    <row r="6042" spans="1:3" x14ac:dyDescent="0.25">
      <c r="A6042" s="104">
        <v>42621.041666666664</v>
      </c>
      <c r="B6042" s="106">
        <v>1</v>
      </c>
      <c r="C6042" s="186">
        <v>1.99143</v>
      </c>
    </row>
    <row r="6043" spans="1:3" x14ac:dyDescent="0.25">
      <c r="A6043" s="104">
        <v>42621.083333333336</v>
      </c>
      <c r="B6043" s="106">
        <v>2</v>
      </c>
      <c r="C6043" s="186">
        <v>1.9164600000000001</v>
      </c>
    </row>
    <row r="6044" spans="1:3" x14ac:dyDescent="0.25">
      <c r="A6044" s="104">
        <v>42621.125</v>
      </c>
      <c r="B6044" s="106">
        <v>3</v>
      </c>
      <c r="C6044" s="186">
        <v>1.9365399999999999</v>
      </c>
    </row>
    <row r="6045" spans="1:3" x14ac:dyDescent="0.25">
      <c r="A6045" s="104">
        <v>42621.166666666664</v>
      </c>
      <c r="B6045" s="106">
        <v>4</v>
      </c>
      <c r="C6045" s="186">
        <v>2.08175</v>
      </c>
    </row>
    <row r="6046" spans="1:3" x14ac:dyDescent="0.25">
      <c r="A6046" s="104">
        <v>42621.208333333336</v>
      </c>
      <c r="B6046" s="106">
        <v>5</v>
      </c>
      <c r="C6046" s="186">
        <v>2.5875499999999998</v>
      </c>
    </row>
    <row r="6047" spans="1:3" x14ac:dyDescent="0.25">
      <c r="A6047" s="104">
        <v>42621.25</v>
      </c>
      <c r="B6047" s="106">
        <v>6</v>
      </c>
      <c r="C6047" s="186">
        <v>2.9379</v>
      </c>
    </row>
    <row r="6048" spans="1:3" x14ac:dyDescent="0.25">
      <c r="A6048" s="104">
        <v>42621.291666666664</v>
      </c>
      <c r="B6048" s="106">
        <v>7</v>
      </c>
      <c r="C6048" s="186">
        <v>3.53504</v>
      </c>
    </row>
    <row r="6049" spans="1:3" x14ac:dyDescent="0.25">
      <c r="A6049" s="104">
        <v>42621.333333333336</v>
      </c>
      <c r="B6049" s="106">
        <v>8</v>
      </c>
      <c r="C6049" s="186">
        <v>3.99186</v>
      </c>
    </row>
    <row r="6050" spans="1:3" x14ac:dyDescent="0.25">
      <c r="A6050" s="104">
        <v>42621.375</v>
      </c>
      <c r="B6050" s="106">
        <v>9</v>
      </c>
      <c r="C6050" s="186">
        <v>4.0131800000000002</v>
      </c>
    </row>
    <row r="6051" spans="1:3" x14ac:dyDescent="0.25">
      <c r="A6051" s="104">
        <v>42621.416666666664</v>
      </c>
      <c r="B6051" s="106">
        <v>10</v>
      </c>
      <c r="C6051" s="186">
        <v>3.9156499999999999</v>
      </c>
    </row>
    <row r="6052" spans="1:3" x14ac:dyDescent="0.25">
      <c r="A6052" s="104">
        <v>42621.458333333336</v>
      </c>
      <c r="B6052" s="106">
        <v>11</v>
      </c>
      <c r="C6052" s="186">
        <v>3.95662</v>
      </c>
    </row>
    <row r="6053" spans="1:3" x14ac:dyDescent="0.25">
      <c r="A6053" s="104">
        <v>42621.5</v>
      </c>
      <c r="B6053" s="106">
        <v>12</v>
      </c>
      <c r="C6053" s="186">
        <v>3.6745000000000001</v>
      </c>
    </row>
    <row r="6054" spans="1:3" x14ac:dyDescent="0.25">
      <c r="A6054" s="104">
        <v>42621.541666666664</v>
      </c>
      <c r="B6054" s="106">
        <v>13</v>
      </c>
      <c r="C6054" s="186">
        <v>4.0002599999999999</v>
      </c>
    </row>
    <row r="6055" spans="1:3" x14ac:dyDescent="0.25">
      <c r="A6055" s="104">
        <v>42621.583333333336</v>
      </c>
      <c r="B6055" s="106">
        <v>14</v>
      </c>
      <c r="C6055" s="186">
        <v>3.7620399999999998</v>
      </c>
    </row>
    <row r="6056" spans="1:3" x14ac:dyDescent="0.25">
      <c r="A6056" s="104">
        <v>42621.625</v>
      </c>
      <c r="B6056" s="106">
        <v>15</v>
      </c>
      <c r="C6056" s="186">
        <v>3.5081000000000002</v>
      </c>
    </row>
    <row r="6057" spans="1:3" x14ac:dyDescent="0.25">
      <c r="A6057" s="104">
        <v>42621.666666666664</v>
      </c>
      <c r="B6057" s="106">
        <v>16</v>
      </c>
      <c r="C6057" s="186">
        <v>2.8562500000000002</v>
      </c>
    </row>
    <row r="6058" spans="1:3" x14ac:dyDescent="0.25">
      <c r="A6058" s="104">
        <v>42621.708333333336</v>
      </c>
      <c r="B6058" s="106">
        <v>17</v>
      </c>
      <c r="C6058" s="186">
        <v>2.6603599999999998</v>
      </c>
    </row>
    <row r="6059" spans="1:3" x14ac:dyDescent="0.25">
      <c r="A6059" s="104">
        <v>42621.75</v>
      </c>
      <c r="B6059" s="106">
        <v>18</v>
      </c>
      <c r="C6059" s="186">
        <v>2.3766500000000002</v>
      </c>
    </row>
    <row r="6060" spans="1:3" x14ac:dyDescent="0.25">
      <c r="A6060" s="104">
        <v>42621.791666666664</v>
      </c>
      <c r="B6060" s="106">
        <v>19</v>
      </c>
      <c r="C6060" s="186">
        <v>2.33894</v>
      </c>
    </row>
    <row r="6061" spans="1:3" x14ac:dyDescent="0.25">
      <c r="A6061" s="104">
        <v>42621.833333333336</v>
      </c>
      <c r="B6061" s="106">
        <v>20</v>
      </c>
      <c r="C6061" s="186">
        <v>2.3100499999999999</v>
      </c>
    </row>
    <row r="6062" spans="1:3" x14ac:dyDescent="0.25">
      <c r="A6062" s="104">
        <v>42621.875</v>
      </c>
      <c r="B6062" s="106">
        <v>21</v>
      </c>
      <c r="C6062" s="186">
        <v>2.2574100000000001</v>
      </c>
    </row>
    <row r="6063" spans="1:3" x14ac:dyDescent="0.25">
      <c r="A6063" s="104">
        <v>42621.916666666664</v>
      </c>
      <c r="B6063" s="106">
        <v>22</v>
      </c>
      <c r="C6063" s="186">
        <v>2.15835</v>
      </c>
    </row>
    <row r="6064" spans="1:3" x14ac:dyDescent="0.25">
      <c r="A6064" s="104">
        <v>42621.958333333336</v>
      </c>
      <c r="B6064" s="106">
        <v>23</v>
      </c>
      <c r="C6064" s="186">
        <v>2.0819299999999998</v>
      </c>
    </row>
    <row r="6065" spans="1:3" x14ac:dyDescent="0.25">
      <c r="A6065" s="104">
        <v>42621.958333333336</v>
      </c>
      <c r="B6065" s="106">
        <v>24</v>
      </c>
      <c r="C6065" s="186">
        <v>2.0113300000000001</v>
      </c>
    </row>
    <row r="6066" spans="1:3" x14ac:dyDescent="0.25">
      <c r="A6066" s="104">
        <v>42622.041666666664</v>
      </c>
      <c r="B6066" s="106">
        <v>1</v>
      </c>
      <c r="C6066" s="186">
        <v>1.9766999999999999</v>
      </c>
    </row>
    <row r="6067" spans="1:3" x14ac:dyDescent="0.25">
      <c r="A6067" s="104">
        <v>42622.083333333336</v>
      </c>
      <c r="B6067" s="106">
        <v>2</v>
      </c>
      <c r="C6067" s="186">
        <v>1.91134</v>
      </c>
    </row>
    <row r="6068" spans="1:3" x14ac:dyDescent="0.25">
      <c r="A6068" s="104">
        <v>42622.125</v>
      </c>
      <c r="B6068" s="106">
        <v>3</v>
      </c>
      <c r="C6068" s="186">
        <v>1.9232800000000001</v>
      </c>
    </row>
    <row r="6069" spans="1:3" x14ac:dyDescent="0.25">
      <c r="A6069" s="104">
        <v>42622.166666666664</v>
      </c>
      <c r="B6069" s="106">
        <v>4</v>
      </c>
      <c r="C6069" s="186">
        <v>2.0628799999999998</v>
      </c>
    </row>
    <row r="6070" spans="1:3" x14ac:dyDescent="0.25">
      <c r="A6070" s="104">
        <v>42622.208333333336</v>
      </c>
      <c r="B6070" s="106">
        <v>5</v>
      </c>
      <c r="C6070" s="186">
        <v>2.6015700000000002</v>
      </c>
    </row>
    <row r="6071" spans="1:3" x14ac:dyDescent="0.25">
      <c r="A6071" s="104">
        <v>42622.25</v>
      </c>
      <c r="B6071" s="106">
        <v>6</v>
      </c>
      <c r="C6071" s="186">
        <v>3.0176500000000002</v>
      </c>
    </row>
    <row r="6072" spans="1:3" x14ac:dyDescent="0.25">
      <c r="A6072" s="104">
        <v>42622.291666666664</v>
      </c>
      <c r="B6072" s="106">
        <v>7</v>
      </c>
      <c r="C6072" s="186">
        <v>3.4981100000000001</v>
      </c>
    </row>
    <row r="6073" spans="1:3" x14ac:dyDescent="0.25">
      <c r="A6073" s="104">
        <v>42622.333333333336</v>
      </c>
      <c r="B6073" s="106">
        <v>8</v>
      </c>
      <c r="C6073" s="186">
        <v>3.86368</v>
      </c>
    </row>
    <row r="6074" spans="1:3" x14ac:dyDescent="0.25">
      <c r="A6074" s="104">
        <v>42622.375</v>
      </c>
      <c r="B6074" s="106">
        <v>9</v>
      </c>
      <c r="C6074" s="186">
        <v>3.9978400000000001</v>
      </c>
    </row>
    <row r="6075" spans="1:3" x14ac:dyDescent="0.25">
      <c r="A6075" s="104">
        <v>42622.416666666664</v>
      </c>
      <c r="B6075" s="106">
        <v>10</v>
      </c>
      <c r="C6075" s="186">
        <v>3.9539399999999998</v>
      </c>
    </row>
    <row r="6076" spans="1:3" x14ac:dyDescent="0.25">
      <c r="A6076" s="104">
        <v>42622.458333333336</v>
      </c>
      <c r="B6076" s="106">
        <v>11</v>
      </c>
      <c r="C6076" s="186">
        <v>3.8240099999999999</v>
      </c>
    </row>
    <row r="6077" spans="1:3" x14ac:dyDescent="0.25">
      <c r="A6077" s="104">
        <v>42622.5</v>
      </c>
      <c r="B6077" s="106">
        <v>12</v>
      </c>
      <c r="C6077" s="186">
        <v>3.48611</v>
      </c>
    </row>
    <row r="6078" spans="1:3" x14ac:dyDescent="0.25">
      <c r="A6078" s="104">
        <v>42622.541666666664</v>
      </c>
      <c r="B6078" s="106">
        <v>13</v>
      </c>
      <c r="C6078" s="186">
        <v>3.7262200000000001</v>
      </c>
    </row>
    <row r="6079" spans="1:3" x14ac:dyDescent="0.25">
      <c r="A6079" s="104">
        <v>42622.583333333336</v>
      </c>
      <c r="B6079" s="106">
        <v>14</v>
      </c>
      <c r="C6079" s="186">
        <v>3.60276</v>
      </c>
    </row>
    <row r="6080" spans="1:3" x14ac:dyDescent="0.25">
      <c r="A6080" s="104">
        <v>42622.625</v>
      </c>
      <c r="B6080" s="106">
        <v>15</v>
      </c>
      <c r="C6080" s="186">
        <v>3.2350599999999998</v>
      </c>
    </row>
    <row r="6081" spans="1:3" x14ac:dyDescent="0.25">
      <c r="A6081" s="104">
        <v>42622.666666666664</v>
      </c>
      <c r="B6081" s="106">
        <v>16</v>
      </c>
      <c r="C6081" s="186">
        <v>2.6071800000000001</v>
      </c>
    </row>
    <row r="6082" spans="1:3" x14ac:dyDescent="0.25">
      <c r="A6082" s="104">
        <v>42622.708333333336</v>
      </c>
      <c r="B6082" s="106">
        <v>17</v>
      </c>
      <c r="C6082" s="186">
        <v>2.5453100000000002</v>
      </c>
    </row>
    <row r="6083" spans="1:3" x14ac:dyDescent="0.25">
      <c r="A6083" s="104">
        <v>42622.75</v>
      </c>
      <c r="B6083" s="106">
        <v>18</v>
      </c>
      <c r="C6083" s="186">
        <v>2.2345700000000002</v>
      </c>
    </row>
    <row r="6084" spans="1:3" x14ac:dyDescent="0.25">
      <c r="A6084" s="104">
        <v>42622.791666666664</v>
      </c>
      <c r="B6084" s="106">
        <v>19</v>
      </c>
      <c r="C6084" s="186">
        <v>2.23028</v>
      </c>
    </row>
    <row r="6085" spans="1:3" x14ac:dyDescent="0.25">
      <c r="A6085" s="104">
        <v>42622.833333333336</v>
      </c>
      <c r="B6085" s="106">
        <v>20</v>
      </c>
      <c r="C6085" s="186">
        <v>2.23231</v>
      </c>
    </row>
    <row r="6086" spans="1:3" x14ac:dyDescent="0.25">
      <c r="A6086" s="104">
        <v>42622.875</v>
      </c>
      <c r="B6086" s="106">
        <v>21</v>
      </c>
      <c r="C6086" s="186">
        <v>2.19164</v>
      </c>
    </row>
    <row r="6087" spans="1:3" x14ac:dyDescent="0.25">
      <c r="A6087" s="104">
        <v>42622.916666666664</v>
      </c>
      <c r="B6087" s="106">
        <v>22</v>
      </c>
      <c r="C6087" s="186">
        <v>2.1002200000000002</v>
      </c>
    </row>
    <row r="6088" spans="1:3" x14ac:dyDescent="0.25">
      <c r="A6088" s="104">
        <v>42622.958333333336</v>
      </c>
      <c r="B6088" s="106">
        <v>23</v>
      </c>
      <c r="C6088" s="186">
        <v>2.0096400000000001</v>
      </c>
    </row>
    <row r="6089" spans="1:3" x14ac:dyDescent="0.25">
      <c r="A6089" s="104">
        <v>42622.958333333336</v>
      </c>
      <c r="B6089" s="106">
        <v>24</v>
      </c>
      <c r="C6089" s="186">
        <v>1.9513400000000001</v>
      </c>
    </row>
    <row r="6090" spans="1:3" x14ac:dyDescent="0.25">
      <c r="A6090" s="104">
        <v>42623.041666666664</v>
      </c>
      <c r="B6090" s="106">
        <v>1</v>
      </c>
      <c r="C6090" s="186">
        <v>1.9493499999999999</v>
      </c>
    </row>
    <row r="6091" spans="1:3" x14ac:dyDescent="0.25">
      <c r="A6091" s="104">
        <v>42623.083333333336</v>
      </c>
      <c r="B6091" s="106">
        <v>2</v>
      </c>
      <c r="C6091" s="186">
        <v>1.89951</v>
      </c>
    </row>
    <row r="6092" spans="1:3" x14ac:dyDescent="0.25">
      <c r="A6092" s="104">
        <v>42623.125</v>
      </c>
      <c r="B6092" s="106">
        <v>3</v>
      </c>
      <c r="C6092" s="186">
        <v>1.88886</v>
      </c>
    </row>
    <row r="6093" spans="1:3" x14ac:dyDescent="0.25">
      <c r="A6093" s="104">
        <v>42623.166666666664</v>
      </c>
      <c r="B6093" s="106">
        <v>4</v>
      </c>
      <c r="C6093" s="186">
        <v>1.89821</v>
      </c>
    </row>
    <row r="6094" spans="1:3" x14ac:dyDescent="0.25">
      <c r="A6094" s="104">
        <v>42623.208333333336</v>
      </c>
      <c r="B6094" s="106">
        <v>5</v>
      </c>
      <c r="C6094" s="186">
        <v>2.1976</v>
      </c>
    </row>
    <row r="6095" spans="1:3" x14ac:dyDescent="0.25">
      <c r="A6095" s="104">
        <v>42623.25</v>
      </c>
      <c r="B6095" s="106">
        <v>6</v>
      </c>
      <c r="C6095" s="186">
        <v>2.4089100000000001</v>
      </c>
    </row>
    <row r="6096" spans="1:3" x14ac:dyDescent="0.25">
      <c r="A6096" s="104">
        <v>42623.291666666664</v>
      </c>
      <c r="B6096" s="106">
        <v>7</v>
      </c>
      <c r="C6096" s="186">
        <v>2.3578700000000001</v>
      </c>
    </row>
    <row r="6097" spans="1:3" x14ac:dyDescent="0.25">
      <c r="A6097" s="104">
        <v>42623.333333333336</v>
      </c>
      <c r="B6097" s="106">
        <v>8</v>
      </c>
      <c r="C6097" s="186">
        <v>2.3837299999999999</v>
      </c>
    </row>
    <row r="6098" spans="1:3" x14ac:dyDescent="0.25">
      <c r="A6098" s="104">
        <v>42623.375</v>
      </c>
      <c r="B6098" s="106">
        <v>9</v>
      </c>
      <c r="C6098" s="186">
        <v>2.3998900000000001</v>
      </c>
    </row>
    <row r="6099" spans="1:3" x14ac:dyDescent="0.25">
      <c r="A6099" s="104">
        <v>42623.416666666664</v>
      </c>
      <c r="B6099" s="106">
        <v>10</v>
      </c>
      <c r="C6099" s="186">
        <v>2.4127999999999998</v>
      </c>
    </row>
    <row r="6100" spans="1:3" x14ac:dyDescent="0.25">
      <c r="A6100" s="104">
        <v>42623.458333333336</v>
      </c>
      <c r="B6100" s="106">
        <v>11</v>
      </c>
      <c r="C6100" s="186">
        <v>2.1783800000000002</v>
      </c>
    </row>
    <row r="6101" spans="1:3" x14ac:dyDescent="0.25">
      <c r="A6101" s="104">
        <v>42623.5</v>
      </c>
      <c r="B6101" s="106">
        <v>12</v>
      </c>
      <c r="C6101" s="186">
        <v>2.1675300000000002</v>
      </c>
    </row>
    <row r="6102" spans="1:3" x14ac:dyDescent="0.25">
      <c r="A6102" s="104">
        <v>42623.541666666664</v>
      </c>
      <c r="B6102" s="106">
        <v>13</v>
      </c>
      <c r="C6102" s="186">
        <v>2.1912099999999999</v>
      </c>
    </row>
    <row r="6103" spans="1:3" x14ac:dyDescent="0.25">
      <c r="A6103" s="104">
        <v>42623.583333333336</v>
      </c>
      <c r="B6103" s="106">
        <v>14</v>
      </c>
      <c r="C6103" s="186">
        <v>2.27312</v>
      </c>
    </row>
    <row r="6104" spans="1:3" x14ac:dyDescent="0.25">
      <c r="A6104" s="104">
        <v>42623.625</v>
      </c>
      <c r="B6104" s="106">
        <v>15</v>
      </c>
      <c r="C6104" s="186">
        <v>2.2501000000000002</v>
      </c>
    </row>
    <row r="6105" spans="1:3" x14ac:dyDescent="0.25">
      <c r="A6105" s="104">
        <v>42623.666666666664</v>
      </c>
      <c r="B6105" s="106">
        <v>16</v>
      </c>
      <c r="C6105" s="186">
        <v>2.2328299999999999</v>
      </c>
    </row>
    <row r="6106" spans="1:3" x14ac:dyDescent="0.25">
      <c r="A6106" s="104">
        <v>42623.708333333336</v>
      </c>
      <c r="B6106" s="106">
        <v>17</v>
      </c>
      <c r="C6106" s="186">
        <v>2.2654000000000001</v>
      </c>
    </row>
    <row r="6107" spans="1:3" x14ac:dyDescent="0.25">
      <c r="A6107" s="104">
        <v>42623.75</v>
      </c>
      <c r="B6107" s="106">
        <v>18</v>
      </c>
      <c r="C6107" s="186">
        <v>2.02799</v>
      </c>
    </row>
    <row r="6108" spans="1:3" x14ac:dyDescent="0.25">
      <c r="A6108" s="104">
        <v>42623.791666666664</v>
      </c>
      <c r="B6108" s="106">
        <v>19</v>
      </c>
      <c r="C6108" s="186">
        <v>2.09849</v>
      </c>
    </row>
    <row r="6109" spans="1:3" x14ac:dyDescent="0.25">
      <c r="A6109" s="104">
        <v>42623.833333333336</v>
      </c>
      <c r="B6109" s="106">
        <v>20</v>
      </c>
      <c r="C6109" s="186">
        <v>2.1373700000000002</v>
      </c>
    </row>
    <row r="6110" spans="1:3" x14ac:dyDescent="0.25">
      <c r="A6110" s="104">
        <v>42623.875</v>
      </c>
      <c r="B6110" s="106">
        <v>21</v>
      </c>
      <c r="C6110" s="186">
        <v>2.1353300000000002</v>
      </c>
    </row>
    <row r="6111" spans="1:3" x14ac:dyDescent="0.25">
      <c r="A6111" s="104">
        <v>42623.916666666664</v>
      </c>
      <c r="B6111" s="106">
        <v>22</v>
      </c>
      <c r="C6111" s="186">
        <v>2.0318900000000002</v>
      </c>
    </row>
    <row r="6112" spans="1:3" x14ac:dyDescent="0.25">
      <c r="A6112" s="104">
        <v>42623.958333333336</v>
      </c>
      <c r="B6112" s="106">
        <v>23</v>
      </c>
      <c r="C6112" s="186">
        <v>1.99261</v>
      </c>
    </row>
    <row r="6113" spans="1:3" x14ac:dyDescent="0.25">
      <c r="A6113" s="104">
        <v>42623.958333333336</v>
      </c>
      <c r="B6113" s="106">
        <v>24</v>
      </c>
      <c r="C6113" s="186">
        <v>1.9581900000000001</v>
      </c>
    </row>
    <row r="6114" spans="1:3" x14ac:dyDescent="0.25">
      <c r="A6114" s="104">
        <v>42624.041666666664</v>
      </c>
      <c r="B6114" s="106">
        <v>1</v>
      </c>
      <c r="C6114" s="186">
        <v>1.9342699999999999</v>
      </c>
    </row>
    <row r="6115" spans="1:3" x14ac:dyDescent="0.25">
      <c r="A6115" s="104">
        <v>42624.083333333336</v>
      </c>
      <c r="B6115" s="106">
        <v>2</v>
      </c>
      <c r="C6115" s="186">
        <v>1.88337</v>
      </c>
    </row>
    <row r="6116" spans="1:3" x14ac:dyDescent="0.25">
      <c r="A6116" s="104">
        <v>42624.125</v>
      </c>
      <c r="B6116" s="106">
        <v>3</v>
      </c>
      <c r="C6116" s="186">
        <v>1.8644099999999999</v>
      </c>
    </row>
    <row r="6117" spans="1:3" x14ac:dyDescent="0.25">
      <c r="A6117" s="104">
        <v>42624.166666666664</v>
      </c>
      <c r="B6117" s="106">
        <v>4</v>
      </c>
      <c r="C6117" s="186">
        <v>1.87286</v>
      </c>
    </row>
    <row r="6118" spans="1:3" x14ac:dyDescent="0.25">
      <c r="A6118" s="104">
        <v>42624.208333333336</v>
      </c>
      <c r="B6118" s="106">
        <v>5</v>
      </c>
      <c r="C6118" s="186">
        <v>1.98444</v>
      </c>
    </row>
    <row r="6119" spans="1:3" x14ac:dyDescent="0.25">
      <c r="A6119" s="104">
        <v>42624.25</v>
      </c>
      <c r="B6119" s="106">
        <v>6</v>
      </c>
      <c r="C6119" s="186">
        <v>2.1531899999999999</v>
      </c>
    </row>
    <row r="6120" spans="1:3" x14ac:dyDescent="0.25">
      <c r="A6120" s="104">
        <v>42624.291666666664</v>
      </c>
      <c r="B6120" s="106">
        <v>7</v>
      </c>
      <c r="C6120" s="186">
        <v>2.15726</v>
      </c>
    </row>
    <row r="6121" spans="1:3" x14ac:dyDescent="0.25">
      <c r="A6121" s="104">
        <v>42624.333333333336</v>
      </c>
      <c r="B6121" s="106">
        <v>8</v>
      </c>
      <c r="C6121" s="186">
        <v>2.1662499999999998</v>
      </c>
    </row>
    <row r="6122" spans="1:3" x14ac:dyDescent="0.25">
      <c r="A6122" s="104">
        <v>42624.375</v>
      </c>
      <c r="B6122" s="106">
        <v>9</v>
      </c>
      <c r="C6122" s="186">
        <v>2.1334</v>
      </c>
    </row>
    <row r="6123" spans="1:3" x14ac:dyDescent="0.25">
      <c r="A6123" s="104">
        <v>42624.416666666664</v>
      </c>
      <c r="B6123" s="106">
        <v>10</v>
      </c>
      <c r="C6123" s="186">
        <v>2.1334200000000001</v>
      </c>
    </row>
    <row r="6124" spans="1:3" x14ac:dyDescent="0.25">
      <c r="A6124" s="104">
        <v>42624.458333333336</v>
      </c>
      <c r="B6124" s="106">
        <v>11</v>
      </c>
      <c r="C6124" s="186">
        <v>2.0256400000000001</v>
      </c>
    </row>
    <row r="6125" spans="1:3" x14ac:dyDescent="0.25">
      <c r="A6125" s="104">
        <v>42624.5</v>
      </c>
      <c r="B6125" s="106">
        <v>12</v>
      </c>
      <c r="C6125" s="186">
        <v>1.96654</v>
      </c>
    </row>
    <row r="6126" spans="1:3" x14ac:dyDescent="0.25">
      <c r="A6126" s="104">
        <v>42624.541666666664</v>
      </c>
      <c r="B6126" s="106">
        <v>13</v>
      </c>
      <c r="C6126" s="186">
        <v>1.9719800000000001</v>
      </c>
    </row>
    <row r="6127" spans="1:3" x14ac:dyDescent="0.25">
      <c r="A6127" s="104">
        <v>42624.583333333336</v>
      </c>
      <c r="B6127" s="106">
        <v>14</v>
      </c>
      <c r="C6127" s="186">
        <v>1.9562299999999999</v>
      </c>
    </row>
    <row r="6128" spans="1:3" x14ac:dyDescent="0.25">
      <c r="A6128" s="104">
        <v>42624.625</v>
      </c>
      <c r="B6128" s="106">
        <v>15</v>
      </c>
      <c r="C6128" s="186">
        <v>1.9595100000000001</v>
      </c>
    </row>
    <row r="6129" spans="1:3" x14ac:dyDescent="0.25">
      <c r="A6129" s="104">
        <v>42624.666666666664</v>
      </c>
      <c r="B6129" s="106">
        <v>16</v>
      </c>
      <c r="C6129" s="186">
        <v>2.03091</v>
      </c>
    </row>
    <row r="6130" spans="1:3" x14ac:dyDescent="0.25">
      <c r="A6130" s="104">
        <v>42624.708333333336</v>
      </c>
      <c r="B6130" s="106">
        <v>17</v>
      </c>
      <c r="C6130" s="186">
        <v>2.0964900000000002</v>
      </c>
    </row>
    <row r="6131" spans="1:3" x14ac:dyDescent="0.25">
      <c r="A6131" s="104">
        <v>42624.75</v>
      </c>
      <c r="B6131" s="106">
        <v>18</v>
      </c>
      <c r="C6131" s="186">
        <v>2.0160100000000001</v>
      </c>
    </row>
    <row r="6132" spans="1:3" x14ac:dyDescent="0.25">
      <c r="A6132" s="104">
        <v>42624.791666666664</v>
      </c>
      <c r="B6132" s="106">
        <v>19</v>
      </c>
      <c r="C6132" s="186">
        <v>2.1160199999999998</v>
      </c>
    </row>
    <row r="6133" spans="1:3" x14ac:dyDescent="0.25">
      <c r="A6133" s="104">
        <v>42624.833333333336</v>
      </c>
      <c r="B6133" s="106">
        <v>20</v>
      </c>
      <c r="C6133" s="186">
        <v>2.14452</v>
      </c>
    </row>
    <row r="6134" spans="1:3" x14ac:dyDescent="0.25">
      <c r="A6134" s="104">
        <v>42624.875</v>
      </c>
      <c r="B6134" s="106">
        <v>21</v>
      </c>
      <c r="C6134" s="186">
        <v>2.08067</v>
      </c>
    </row>
    <row r="6135" spans="1:3" x14ac:dyDescent="0.25">
      <c r="A6135" s="104">
        <v>42624.916666666664</v>
      </c>
      <c r="B6135" s="106">
        <v>22</v>
      </c>
      <c r="C6135" s="186">
        <v>2.0068600000000001</v>
      </c>
    </row>
    <row r="6136" spans="1:3" x14ac:dyDescent="0.25">
      <c r="A6136" s="104">
        <v>42624.958333333336</v>
      </c>
      <c r="B6136" s="106">
        <v>23</v>
      </c>
      <c r="C6136" s="186">
        <v>1.97272</v>
      </c>
    </row>
    <row r="6137" spans="1:3" x14ac:dyDescent="0.25">
      <c r="A6137" s="104">
        <v>42624.958333333336</v>
      </c>
      <c r="B6137" s="106">
        <v>24</v>
      </c>
      <c r="C6137" s="186">
        <v>1.9172199999999999</v>
      </c>
    </row>
    <row r="6138" spans="1:3" x14ac:dyDescent="0.25">
      <c r="A6138" s="104">
        <v>42625.041666666664</v>
      </c>
      <c r="B6138" s="106">
        <v>1</v>
      </c>
      <c r="C6138" s="186">
        <v>1.89734</v>
      </c>
    </row>
    <row r="6139" spans="1:3" x14ac:dyDescent="0.25">
      <c r="A6139" s="104">
        <v>42625.083333333336</v>
      </c>
      <c r="B6139" s="106">
        <v>2</v>
      </c>
      <c r="C6139" s="186">
        <v>1.82307</v>
      </c>
    </row>
    <row r="6140" spans="1:3" x14ac:dyDescent="0.25">
      <c r="A6140" s="104">
        <v>42625.125</v>
      </c>
      <c r="B6140" s="106">
        <v>3</v>
      </c>
      <c r="C6140" s="186">
        <v>1.87429</v>
      </c>
    </row>
    <row r="6141" spans="1:3" x14ac:dyDescent="0.25">
      <c r="A6141" s="104">
        <v>42625.166666666664</v>
      </c>
      <c r="B6141" s="106">
        <v>4</v>
      </c>
      <c r="C6141" s="186">
        <v>2.02007</v>
      </c>
    </row>
    <row r="6142" spans="1:3" x14ac:dyDescent="0.25">
      <c r="A6142" s="104">
        <v>42625.208333333336</v>
      </c>
      <c r="B6142" s="106">
        <v>5</v>
      </c>
      <c r="C6142" s="186">
        <v>2.56169</v>
      </c>
    </row>
    <row r="6143" spans="1:3" x14ac:dyDescent="0.25">
      <c r="A6143" s="104">
        <v>42625.25</v>
      </c>
      <c r="B6143" s="106">
        <v>6</v>
      </c>
      <c r="C6143" s="186">
        <v>2.99682</v>
      </c>
    </row>
    <row r="6144" spans="1:3" x14ac:dyDescent="0.25">
      <c r="A6144" s="104">
        <v>42625.291666666664</v>
      </c>
      <c r="B6144" s="106">
        <v>7</v>
      </c>
      <c r="C6144" s="186">
        <v>3.45777</v>
      </c>
    </row>
    <row r="6145" spans="1:3" x14ac:dyDescent="0.25">
      <c r="A6145" s="104">
        <v>42625.333333333336</v>
      </c>
      <c r="B6145" s="106">
        <v>8</v>
      </c>
      <c r="C6145" s="186">
        <v>3.9166099999999999</v>
      </c>
    </row>
    <row r="6146" spans="1:3" x14ac:dyDescent="0.25">
      <c r="A6146" s="104">
        <v>42625.375</v>
      </c>
      <c r="B6146" s="106">
        <v>9</v>
      </c>
      <c r="C6146" s="186">
        <v>3.82599</v>
      </c>
    </row>
    <row r="6147" spans="1:3" x14ac:dyDescent="0.25">
      <c r="A6147" s="104">
        <v>42625.416666666664</v>
      </c>
      <c r="B6147" s="106">
        <v>10</v>
      </c>
      <c r="C6147" s="186">
        <v>3.8624700000000001</v>
      </c>
    </row>
    <row r="6148" spans="1:3" x14ac:dyDescent="0.25">
      <c r="A6148" s="104">
        <v>42625.458333333336</v>
      </c>
      <c r="B6148" s="106">
        <v>11</v>
      </c>
      <c r="C6148" s="186">
        <v>3.67415</v>
      </c>
    </row>
    <row r="6149" spans="1:3" x14ac:dyDescent="0.25">
      <c r="A6149" s="104">
        <v>42625.5</v>
      </c>
      <c r="B6149" s="106">
        <v>12</v>
      </c>
      <c r="C6149" s="186">
        <v>3.51234</v>
      </c>
    </row>
    <row r="6150" spans="1:3" x14ac:dyDescent="0.25">
      <c r="A6150" s="104">
        <v>42625.541666666664</v>
      </c>
      <c r="B6150" s="106">
        <v>13</v>
      </c>
      <c r="C6150" s="186">
        <v>3.6991399999999999</v>
      </c>
    </row>
    <row r="6151" spans="1:3" x14ac:dyDescent="0.25">
      <c r="A6151" s="104">
        <v>42625.583333333336</v>
      </c>
      <c r="B6151" s="106">
        <v>14</v>
      </c>
      <c r="C6151" s="186">
        <v>3.62819</v>
      </c>
    </row>
    <row r="6152" spans="1:3" x14ac:dyDescent="0.25">
      <c r="A6152" s="104">
        <v>42625.625</v>
      </c>
      <c r="B6152" s="106">
        <v>15</v>
      </c>
      <c r="C6152" s="186">
        <v>3.45749</v>
      </c>
    </row>
    <row r="6153" spans="1:3" x14ac:dyDescent="0.25">
      <c r="A6153" s="104">
        <v>42625.666666666664</v>
      </c>
      <c r="B6153" s="106">
        <v>16</v>
      </c>
      <c r="C6153" s="186">
        <v>2.7170200000000002</v>
      </c>
    </row>
    <row r="6154" spans="1:3" x14ac:dyDescent="0.25">
      <c r="A6154" s="104">
        <v>42625.708333333336</v>
      </c>
      <c r="B6154" s="106">
        <v>17</v>
      </c>
      <c r="C6154" s="186">
        <v>2.58819</v>
      </c>
    </row>
    <row r="6155" spans="1:3" x14ac:dyDescent="0.25">
      <c r="A6155" s="104">
        <v>42625.75</v>
      </c>
      <c r="B6155" s="106">
        <v>18</v>
      </c>
      <c r="C6155" s="186">
        <v>2.29453</v>
      </c>
    </row>
    <row r="6156" spans="1:3" x14ac:dyDescent="0.25">
      <c r="A6156" s="104">
        <v>42625.791666666664</v>
      </c>
      <c r="B6156" s="106">
        <v>19</v>
      </c>
      <c r="C6156" s="186">
        <v>2.3583599999999998</v>
      </c>
    </row>
    <row r="6157" spans="1:3" x14ac:dyDescent="0.25">
      <c r="A6157" s="104">
        <v>42625.833333333336</v>
      </c>
      <c r="B6157" s="106">
        <v>20</v>
      </c>
      <c r="C6157" s="186">
        <v>2.3062100000000001</v>
      </c>
    </row>
    <row r="6158" spans="1:3" x14ac:dyDescent="0.25">
      <c r="A6158" s="104">
        <v>42625.875</v>
      </c>
      <c r="B6158" s="106">
        <v>21</v>
      </c>
      <c r="C6158" s="186">
        <v>2.24851</v>
      </c>
    </row>
    <row r="6159" spans="1:3" x14ac:dyDescent="0.25">
      <c r="A6159" s="104">
        <v>42625.916666666664</v>
      </c>
      <c r="B6159" s="106">
        <v>22</v>
      </c>
      <c r="C6159" s="186">
        <v>2.14716</v>
      </c>
    </row>
    <row r="6160" spans="1:3" x14ac:dyDescent="0.25">
      <c r="A6160" s="104">
        <v>42625.958333333336</v>
      </c>
      <c r="B6160" s="106">
        <v>23</v>
      </c>
      <c r="C6160" s="186">
        <v>2.10337</v>
      </c>
    </row>
    <row r="6161" spans="1:3" x14ac:dyDescent="0.25">
      <c r="A6161" s="104">
        <v>42625.958333333336</v>
      </c>
      <c r="B6161" s="106">
        <v>24</v>
      </c>
      <c r="C6161" s="186">
        <v>2.0226999999999999</v>
      </c>
    </row>
    <row r="6162" spans="1:3" x14ac:dyDescent="0.25">
      <c r="A6162" s="104">
        <v>42626.041666666664</v>
      </c>
      <c r="B6162" s="106">
        <v>1</v>
      </c>
      <c r="C6162" s="186">
        <v>1.9901899999999999</v>
      </c>
    </row>
    <row r="6163" spans="1:3" x14ac:dyDescent="0.25">
      <c r="A6163" s="104">
        <v>42626.083333333336</v>
      </c>
      <c r="B6163" s="106">
        <v>2</v>
      </c>
      <c r="C6163" s="186">
        <v>1.93231</v>
      </c>
    </row>
    <row r="6164" spans="1:3" x14ac:dyDescent="0.25">
      <c r="A6164" s="104">
        <v>42626.125</v>
      </c>
      <c r="B6164" s="106">
        <v>3</v>
      </c>
      <c r="C6164" s="186">
        <v>1.9440999999999999</v>
      </c>
    </row>
    <row r="6165" spans="1:3" x14ac:dyDescent="0.25">
      <c r="A6165" s="104">
        <v>42626.166666666664</v>
      </c>
      <c r="B6165" s="106">
        <v>4</v>
      </c>
      <c r="C6165" s="186">
        <v>2.1265999999999998</v>
      </c>
    </row>
    <row r="6166" spans="1:3" x14ac:dyDescent="0.25">
      <c r="A6166" s="104">
        <v>42626.208333333336</v>
      </c>
      <c r="B6166" s="106">
        <v>5</v>
      </c>
      <c r="C6166" s="186">
        <v>2.6034600000000001</v>
      </c>
    </row>
    <row r="6167" spans="1:3" x14ac:dyDescent="0.25">
      <c r="A6167" s="104">
        <v>42626.25</v>
      </c>
      <c r="B6167" s="106">
        <v>6</v>
      </c>
      <c r="C6167" s="186">
        <v>3.0134099999999999</v>
      </c>
    </row>
    <row r="6168" spans="1:3" x14ac:dyDescent="0.25">
      <c r="A6168" s="104">
        <v>42626.291666666664</v>
      </c>
      <c r="B6168" s="106">
        <v>7</v>
      </c>
      <c r="C6168" s="186">
        <v>3.4219300000000001</v>
      </c>
    </row>
    <row r="6169" spans="1:3" x14ac:dyDescent="0.25">
      <c r="A6169" s="104">
        <v>42626.333333333336</v>
      </c>
      <c r="B6169" s="106">
        <v>8</v>
      </c>
      <c r="C6169" s="186">
        <v>3.8405</v>
      </c>
    </row>
    <row r="6170" spans="1:3" x14ac:dyDescent="0.25">
      <c r="A6170" s="104">
        <v>42626.375</v>
      </c>
      <c r="B6170" s="106">
        <v>9</v>
      </c>
      <c r="C6170" s="186">
        <v>3.8697699999999999</v>
      </c>
    </row>
    <row r="6171" spans="1:3" x14ac:dyDescent="0.25">
      <c r="A6171" s="104">
        <v>42626.416666666664</v>
      </c>
      <c r="B6171" s="106">
        <v>10</v>
      </c>
      <c r="C6171" s="186">
        <v>3.9108999999999998</v>
      </c>
    </row>
    <row r="6172" spans="1:3" x14ac:dyDescent="0.25">
      <c r="A6172" s="104">
        <v>42626.458333333336</v>
      </c>
      <c r="B6172" s="106">
        <v>11</v>
      </c>
      <c r="C6172" s="186">
        <v>3.8793199999999999</v>
      </c>
    </row>
    <row r="6173" spans="1:3" x14ac:dyDescent="0.25">
      <c r="A6173" s="104">
        <v>42626.5</v>
      </c>
      <c r="B6173" s="106">
        <v>12</v>
      </c>
      <c r="C6173" s="186">
        <v>3.6473900000000001</v>
      </c>
    </row>
    <row r="6174" spans="1:3" x14ac:dyDescent="0.25">
      <c r="A6174" s="104">
        <v>42626.541666666664</v>
      </c>
      <c r="B6174" s="106">
        <v>13</v>
      </c>
      <c r="C6174" s="186">
        <v>3.74837</v>
      </c>
    </row>
    <row r="6175" spans="1:3" x14ac:dyDescent="0.25">
      <c r="A6175" s="104">
        <v>42626.583333333336</v>
      </c>
      <c r="B6175" s="106">
        <v>14</v>
      </c>
      <c r="C6175" s="186">
        <v>3.60921</v>
      </c>
    </row>
    <row r="6176" spans="1:3" x14ac:dyDescent="0.25">
      <c r="A6176" s="104">
        <v>42626.625</v>
      </c>
      <c r="B6176" s="106">
        <v>15</v>
      </c>
      <c r="C6176" s="186">
        <v>3.5087299999999999</v>
      </c>
    </row>
    <row r="6177" spans="1:3" x14ac:dyDescent="0.25">
      <c r="A6177" s="104">
        <v>42626.666666666664</v>
      </c>
      <c r="B6177" s="106">
        <v>16</v>
      </c>
      <c r="C6177" s="186">
        <v>2.82239</v>
      </c>
    </row>
    <row r="6178" spans="1:3" x14ac:dyDescent="0.25">
      <c r="A6178" s="104">
        <v>42626.708333333336</v>
      </c>
      <c r="B6178" s="106">
        <v>17</v>
      </c>
      <c r="C6178" s="186">
        <v>2.5885699999999998</v>
      </c>
    </row>
    <row r="6179" spans="1:3" x14ac:dyDescent="0.25">
      <c r="A6179" s="104">
        <v>42626.75</v>
      </c>
      <c r="B6179" s="106">
        <v>18</v>
      </c>
      <c r="C6179" s="186">
        <v>2.2618900000000002</v>
      </c>
    </row>
    <row r="6180" spans="1:3" x14ac:dyDescent="0.25">
      <c r="A6180" s="104">
        <v>42626.791666666664</v>
      </c>
      <c r="B6180" s="106">
        <v>19</v>
      </c>
      <c r="C6180" s="186">
        <v>2.26187</v>
      </c>
    </row>
    <row r="6181" spans="1:3" x14ac:dyDescent="0.25">
      <c r="A6181" s="104">
        <v>42626.833333333336</v>
      </c>
      <c r="B6181" s="106">
        <v>20</v>
      </c>
      <c r="C6181" s="186">
        <v>2.2506300000000001</v>
      </c>
    </row>
    <row r="6182" spans="1:3" x14ac:dyDescent="0.25">
      <c r="A6182" s="104">
        <v>42626.875</v>
      </c>
      <c r="B6182" s="106">
        <v>21</v>
      </c>
      <c r="C6182" s="186">
        <v>2.17422</v>
      </c>
    </row>
    <row r="6183" spans="1:3" x14ac:dyDescent="0.25">
      <c r="A6183" s="104">
        <v>42626.916666666664</v>
      </c>
      <c r="B6183" s="106">
        <v>22</v>
      </c>
      <c r="C6183" s="186">
        <v>2.14737</v>
      </c>
    </row>
    <row r="6184" spans="1:3" x14ac:dyDescent="0.25">
      <c r="A6184" s="104">
        <v>42626.958333333336</v>
      </c>
      <c r="B6184" s="106">
        <v>23</v>
      </c>
      <c r="C6184" s="186">
        <v>2.0671499999999998</v>
      </c>
    </row>
    <row r="6185" spans="1:3" x14ac:dyDescent="0.25">
      <c r="A6185" s="104">
        <v>42626.958333333336</v>
      </c>
      <c r="B6185" s="106">
        <v>24</v>
      </c>
      <c r="C6185" s="186">
        <v>1.98444</v>
      </c>
    </row>
    <row r="6186" spans="1:3" x14ac:dyDescent="0.25">
      <c r="A6186" s="104">
        <v>42627.041666666664</v>
      </c>
      <c r="B6186" s="106">
        <v>1</v>
      </c>
      <c r="C6186" s="186">
        <v>1.9444900000000001</v>
      </c>
    </row>
    <row r="6187" spans="1:3" x14ac:dyDescent="0.25">
      <c r="A6187" s="104">
        <v>42627.083333333336</v>
      </c>
      <c r="B6187" s="106">
        <v>2</v>
      </c>
      <c r="C6187" s="186">
        <v>1.89432</v>
      </c>
    </row>
    <row r="6188" spans="1:3" x14ac:dyDescent="0.25">
      <c r="A6188" s="104">
        <v>42627.125</v>
      </c>
      <c r="B6188" s="106">
        <v>3</v>
      </c>
      <c r="C6188" s="186">
        <v>1.89971</v>
      </c>
    </row>
    <row r="6189" spans="1:3" x14ac:dyDescent="0.25">
      <c r="A6189" s="104">
        <v>42627.166666666664</v>
      </c>
      <c r="B6189" s="106">
        <v>4</v>
      </c>
      <c r="C6189" s="186">
        <v>2.06941</v>
      </c>
    </row>
    <row r="6190" spans="1:3" x14ac:dyDescent="0.25">
      <c r="A6190" s="104">
        <v>42627.208333333336</v>
      </c>
      <c r="B6190" s="106">
        <v>5</v>
      </c>
      <c r="C6190" s="186">
        <v>2.5634199999999998</v>
      </c>
    </row>
    <row r="6191" spans="1:3" x14ac:dyDescent="0.25">
      <c r="A6191" s="104">
        <v>42627.25</v>
      </c>
      <c r="B6191" s="106">
        <v>6</v>
      </c>
      <c r="C6191" s="186">
        <v>3.0301999999999998</v>
      </c>
    </row>
    <row r="6192" spans="1:3" x14ac:dyDescent="0.25">
      <c r="A6192" s="104">
        <v>42627.291666666664</v>
      </c>
      <c r="B6192" s="106">
        <v>7</v>
      </c>
      <c r="C6192" s="186">
        <v>3.4320300000000001</v>
      </c>
    </row>
    <row r="6193" spans="1:3" x14ac:dyDescent="0.25">
      <c r="A6193" s="104">
        <v>42627.333333333336</v>
      </c>
      <c r="B6193" s="106">
        <v>8</v>
      </c>
      <c r="C6193" s="186">
        <v>3.86755</v>
      </c>
    </row>
    <row r="6194" spans="1:3" x14ac:dyDescent="0.25">
      <c r="A6194" s="104">
        <v>42627.375</v>
      </c>
      <c r="B6194" s="106">
        <v>9</v>
      </c>
      <c r="C6194" s="186">
        <v>3.9240200000000001</v>
      </c>
    </row>
    <row r="6195" spans="1:3" x14ac:dyDescent="0.25">
      <c r="A6195" s="104">
        <v>42627.416666666664</v>
      </c>
      <c r="B6195" s="106">
        <v>10</v>
      </c>
      <c r="C6195" s="186">
        <v>3.9621400000000002</v>
      </c>
    </row>
    <row r="6196" spans="1:3" x14ac:dyDescent="0.25">
      <c r="A6196" s="104">
        <v>42627.458333333336</v>
      </c>
      <c r="B6196" s="106">
        <v>11</v>
      </c>
      <c r="C6196" s="186">
        <v>3.80728</v>
      </c>
    </row>
    <row r="6197" spans="1:3" x14ac:dyDescent="0.25">
      <c r="A6197" s="104">
        <v>42627.5</v>
      </c>
      <c r="B6197" s="106">
        <v>12</v>
      </c>
      <c r="C6197" s="186">
        <v>3.5890900000000001</v>
      </c>
    </row>
    <row r="6198" spans="1:3" x14ac:dyDescent="0.25">
      <c r="A6198" s="104">
        <v>42627.541666666664</v>
      </c>
      <c r="B6198" s="106">
        <v>13</v>
      </c>
      <c r="C6198" s="186">
        <v>3.88334</v>
      </c>
    </row>
    <row r="6199" spans="1:3" x14ac:dyDescent="0.25">
      <c r="A6199" s="104">
        <v>42627.583333333336</v>
      </c>
      <c r="B6199" s="106">
        <v>14</v>
      </c>
      <c r="C6199" s="186">
        <v>4.1560100000000002</v>
      </c>
    </row>
    <row r="6200" spans="1:3" x14ac:dyDescent="0.25">
      <c r="A6200" s="104">
        <v>42627.625</v>
      </c>
      <c r="B6200" s="106">
        <v>15</v>
      </c>
      <c r="C6200" s="186">
        <v>4.10466</v>
      </c>
    </row>
    <row r="6201" spans="1:3" x14ac:dyDescent="0.25">
      <c r="A6201" s="104">
        <v>42627.666666666664</v>
      </c>
      <c r="B6201" s="106">
        <v>16</v>
      </c>
      <c r="C6201" s="186">
        <v>3.3095300000000001</v>
      </c>
    </row>
    <row r="6202" spans="1:3" x14ac:dyDescent="0.25">
      <c r="A6202" s="104">
        <v>42627.708333333336</v>
      </c>
      <c r="B6202" s="106">
        <v>17</v>
      </c>
      <c r="C6202" s="186">
        <v>3.0240499999999999</v>
      </c>
    </row>
    <row r="6203" spans="1:3" x14ac:dyDescent="0.25">
      <c r="A6203" s="104">
        <v>42627.75</v>
      </c>
      <c r="B6203" s="106">
        <v>18</v>
      </c>
      <c r="C6203" s="186">
        <v>2.9478900000000001</v>
      </c>
    </row>
    <row r="6204" spans="1:3" x14ac:dyDescent="0.25">
      <c r="A6204" s="104">
        <v>42627.791666666664</v>
      </c>
      <c r="B6204" s="106">
        <v>19</v>
      </c>
      <c r="C6204" s="186">
        <v>2.7921100000000001</v>
      </c>
    </row>
    <row r="6205" spans="1:3" x14ac:dyDescent="0.25">
      <c r="A6205" s="104">
        <v>42627.833333333336</v>
      </c>
      <c r="B6205" s="106">
        <v>20</v>
      </c>
      <c r="C6205" s="186">
        <v>2.5938699999999999</v>
      </c>
    </row>
    <row r="6206" spans="1:3" x14ac:dyDescent="0.25">
      <c r="A6206" s="104">
        <v>42627.875</v>
      </c>
      <c r="B6206" s="106">
        <v>21</v>
      </c>
      <c r="C6206" s="186">
        <v>2.3201399999999999</v>
      </c>
    </row>
    <row r="6207" spans="1:3" x14ac:dyDescent="0.25">
      <c r="A6207" s="104">
        <v>42627.916666666664</v>
      </c>
      <c r="B6207" s="106">
        <v>22</v>
      </c>
      <c r="C6207" s="186">
        <v>2.2368100000000002</v>
      </c>
    </row>
    <row r="6208" spans="1:3" x14ac:dyDescent="0.25">
      <c r="A6208" s="104">
        <v>42627.958333333336</v>
      </c>
      <c r="B6208" s="106">
        <v>23</v>
      </c>
      <c r="C6208" s="186">
        <v>2.2338300000000002</v>
      </c>
    </row>
    <row r="6209" spans="1:3" x14ac:dyDescent="0.25">
      <c r="A6209" s="104">
        <v>42627.958333333336</v>
      </c>
      <c r="B6209" s="106">
        <v>24</v>
      </c>
      <c r="C6209" s="186">
        <v>2.15978</v>
      </c>
    </row>
    <row r="6210" spans="1:3" x14ac:dyDescent="0.25">
      <c r="A6210" s="104">
        <v>42628.041666666664</v>
      </c>
      <c r="B6210" s="106">
        <v>1</v>
      </c>
      <c r="C6210" s="186">
        <v>1.9985299999999999</v>
      </c>
    </row>
    <row r="6211" spans="1:3" x14ac:dyDescent="0.25">
      <c r="A6211" s="104">
        <v>42628.083333333336</v>
      </c>
      <c r="B6211" s="106">
        <v>2</v>
      </c>
      <c r="C6211" s="186">
        <v>2.0261100000000001</v>
      </c>
    </row>
    <row r="6212" spans="1:3" x14ac:dyDescent="0.25">
      <c r="A6212" s="104">
        <v>42628.125</v>
      </c>
      <c r="B6212" s="106">
        <v>3</v>
      </c>
      <c r="C6212" s="186">
        <v>1.96513</v>
      </c>
    </row>
    <row r="6213" spans="1:3" x14ac:dyDescent="0.25">
      <c r="A6213" s="104">
        <v>42628.166666666664</v>
      </c>
      <c r="B6213" s="106">
        <v>4</v>
      </c>
      <c r="C6213" s="186">
        <v>2.1265800000000001</v>
      </c>
    </row>
    <row r="6214" spans="1:3" x14ac:dyDescent="0.25">
      <c r="A6214" s="104">
        <v>42628.208333333336</v>
      </c>
      <c r="B6214" s="106">
        <v>5</v>
      </c>
      <c r="C6214" s="186">
        <v>2.5800100000000001</v>
      </c>
    </row>
    <row r="6215" spans="1:3" x14ac:dyDescent="0.25">
      <c r="A6215" s="104">
        <v>42628.25</v>
      </c>
      <c r="B6215" s="106">
        <v>6</v>
      </c>
      <c r="C6215" s="186">
        <v>2.9850400000000001</v>
      </c>
    </row>
    <row r="6216" spans="1:3" x14ac:dyDescent="0.25">
      <c r="A6216" s="104">
        <v>42628.291666666664</v>
      </c>
      <c r="B6216" s="106">
        <v>7</v>
      </c>
      <c r="C6216" s="186">
        <v>3.5403600000000002</v>
      </c>
    </row>
    <row r="6217" spans="1:3" x14ac:dyDescent="0.25">
      <c r="A6217" s="104">
        <v>42628.333333333336</v>
      </c>
      <c r="B6217" s="106">
        <v>8</v>
      </c>
      <c r="C6217" s="186">
        <v>3.8202799999999999</v>
      </c>
    </row>
    <row r="6218" spans="1:3" x14ac:dyDescent="0.25">
      <c r="A6218" s="104">
        <v>42628.375</v>
      </c>
      <c r="B6218" s="106">
        <v>9</v>
      </c>
      <c r="C6218" s="186">
        <v>3.8183099999999999</v>
      </c>
    </row>
    <row r="6219" spans="1:3" x14ac:dyDescent="0.25">
      <c r="A6219" s="104">
        <v>42628.416666666664</v>
      </c>
      <c r="B6219" s="106">
        <v>10</v>
      </c>
      <c r="C6219" s="186">
        <v>3.87961</v>
      </c>
    </row>
    <row r="6220" spans="1:3" x14ac:dyDescent="0.25">
      <c r="A6220" s="104">
        <v>42628.458333333336</v>
      </c>
      <c r="B6220" s="106">
        <v>11</v>
      </c>
      <c r="C6220" s="186">
        <v>3.8298800000000002</v>
      </c>
    </row>
    <row r="6221" spans="1:3" x14ac:dyDescent="0.25">
      <c r="A6221" s="104">
        <v>42628.5</v>
      </c>
      <c r="B6221" s="106">
        <v>12</v>
      </c>
      <c r="C6221" s="186">
        <v>3.6617999999999999</v>
      </c>
    </row>
    <row r="6222" spans="1:3" x14ac:dyDescent="0.25">
      <c r="A6222" s="104">
        <v>42628.541666666664</v>
      </c>
      <c r="B6222" s="106">
        <v>13</v>
      </c>
      <c r="C6222" s="186">
        <v>3.78532</v>
      </c>
    </row>
    <row r="6223" spans="1:3" x14ac:dyDescent="0.25">
      <c r="A6223" s="104">
        <v>42628.583333333336</v>
      </c>
      <c r="B6223" s="106">
        <v>14</v>
      </c>
      <c r="C6223" s="186">
        <v>3.6372100000000001</v>
      </c>
    </row>
    <row r="6224" spans="1:3" x14ac:dyDescent="0.25">
      <c r="A6224" s="104">
        <v>42628.625</v>
      </c>
      <c r="B6224" s="106">
        <v>15</v>
      </c>
      <c r="C6224" s="186">
        <v>3.5796999999999999</v>
      </c>
    </row>
    <row r="6225" spans="1:3" x14ac:dyDescent="0.25">
      <c r="A6225" s="104">
        <v>42628.666666666664</v>
      </c>
      <c r="B6225" s="106">
        <v>16</v>
      </c>
      <c r="C6225" s="186">
        <v>2.9321000000000002</v>
      </c>
    </row>
    <row r="6226" spans="1:3" x14ac:dyDescent="0.25">
      <c r="A6226" s="104">
        <v>42628.708333333336</v>
      </c>
      <c r="B6226" s="106">
        <v>17</v>
      </c>
      <c r="C6226" s="186">
        <v>2.69896</v>
      </c>
    </row>
    <row r="6227" spans="1:3" x14ac:dyDescent="0.25">
      <c r="A6227" s="104">
        <v>42628.75</v>
      </c>
      <c r="B6227" s="106">
        <v>18</v>
      </c>
      <c r="C6227" s="186">
        <v>2.42543</v>
      </c>
    </row>
    <row r="6228" spans="1:3" x14ac:dyDescent="0.25">
      <c r="A6228" s="104">
        <v>42628.791666666664</v>
      </c>
      <c r="B6228" s="106">
        <v>19</v>
      </c>
      <c r="C6228" s="186">
        <v>2.3949600000000002</v>
      </c>
    </row>
    <row r="6229" spans="1:3" x14ac:dyDescent="0.25">
      <c r="A6229" s="104">
        <v>42628.833333333336</v>
      </c>
      <c r="B6229" s="106">
        <v>20</v>
      </c>
      <c r="C6229" s="186">
        <v>2.29853</v>
      </c>
    </row>
    <row r="6230" spans="1:3" x14ac:dyDescent="0.25">
      <c r="A6230" s="104">
        <v>42628.875</v>
      </c>
      <c r="B6230" s="106">
        <v>21</v>
      </c>
      <c r="C6230" s="186">
        <v>2.2444199999999999</v>
      </c>
    </row>
    <row r="6231" spans="1:3" x14ac:dyDescent="0.25">
      <c r="A6231" s="104">
        <v>42628.916666666664</v>
      </c>
      <c r="B6231" s="106">
        <v>22</v>
      </c>
      <c r="C6231" s="186">
        <v>2.1530300000000002</v>
      </c>
    </row>
    <row r="6232" spans="1:3" x14ac:dyDescent="0.25">
      <c r="A6232" s="104">
        <v>42628.958333333336</v>
      </c>
      <c r="B6232" s="106">
        <v>23</v>
      </c>
      <c r="C6232" s="186">
        <v>2.0941700000000001</v>
      </c>
    </row>
    <row r="6233" spans="1:3" x14ac:dyDescent="0.25">
      <c r="A6233" s="104">
        <v>42628.958333333336</v>
      </c>
      <c r="B6233" s="106">
        <v>24</v>
      </c>
      <c r="C6233" s="186">
        <v>2.02813</v>
      </c>
    </row>
    <row r="6234" spans="1:3" x14ac:dyDescent="0.25">
      <c r="A6234" s="104">
        <v>42629.041666666664</v>
      </c>
      <c r="B6234" s="106">
        <v>1</v>
      </c>
      <c r="C6234" s="186">
        <v>1.9782900000000001</v>
      </c>
    </row>
    <row r="6235" spans="1:3" x14ac:dyDescent="0.25">
      <c r="A6235" s="104">
        <v>42629.083333333336</v>
      </c>
      <c r="B6235" s="106">
        <v>2</v>
      </c>
      <c r="C6235" s="186">
        <v>1.92208</v>
      </c>
    </row>
    <row r="6236" spans="1:3" x14ac:dyDescent="0.25">
      <c r="A6236" s="104">
        <v>42629.125</v>
      </c>
      <c r="B6236" s="106">
        <v>3</v>
      </c>
      <c r="C6236" s="186">
        <v>1.96278</v>
      </c>
    </row>
    <row r="6237" spans="1:3" x14ac:dyDescent="0.25">
      <c r="A6237" s="104">
        <v>42629.166666666664</v>
      </c>
      <c r="B6237" s="106">
        <v>4</v>
      </c>
      <c r="C6237" s="186">
        <v>2.1422099999999999</v>
      </c>
    </row>
    <row r="6238" spans="1:3" x14ac:dyDescent="0.25">
      <c r="A6238" s="104">
        <v>42629.208333333336</v>
      </c>
      <c r="B6238" s="106">
        <v>5</v>
      </c>
      <c r="C6238" s="186">
        <v>2.5193500000000002</v>
      </c>
    </row>
    <row r="6239" spans="1:3" x14ac:dyDescent="0.25">
      <c r="A6239" s="104">
        <v>42629.25</v>
      </c>
      <c r="B6239" s="106">
        <v>6</v>
      </c>
      <c r="C6239" s="186">
        <v>3.09436</v>
      </c>
    </row>
    <row r="6240" spans="1:3" x14ac:dyDescent="0.25">
      <c r="A6240" s="104">
        <v>42629.291666666664</v>
      </c>
      <c r="B6240" s="106">
        <v>7</v>
      </c>
      <c r="C6240" s="186">
        <v>3.5337700000000001</v>
      </c>
    </row>
    <row r="6241" spans="1:3" x14ac:dyDescent="0.25">
      <c r="A6241" s="104">
        <v>42629.333333333336</v>
      </c>
      <c r="B6241" s="106">
        <v>8</v>
      </c>
      <c r="C6241" s="186">
        <v>3.8827099999999999</v>
      </c>
    </row>
    <row r="6242" spans="1:3" x14ac:dyDescent="0.25">
      <c r="A6242" s="104">
        <v>42629.375</v>
      </c>
      <c r="B6242" s="106">
        <v>9</v>
      </c>
      <c r="C6242" s="186">
        <v>3.9372699999999998</v>
      </c>
    </row>
    <row r="6243" spans="1:3" x14ac:dyDescent="0.25">
      <c r="A6243" s="104">
        <v>42629.416666666664</v>
      </c>
      <c r="B6243" s="106">
        <v>10</v>
      </c>
      <c r="C6243" s="186">
        <v>3.8623400000000001</v>
      </c>
    </row>
    <row r="6244" spans="1:3" x14ac:dyDescent="0.25">
      <c r="A6244" s="104">
        <v>42629.458333333336</v>
      </c>
      <c r="B6244" s="106">
        <v>11</v>
      </c>
      <c r="C6244" s="186">
        <v>3.75441</v>
      </c>
    </row>
    <row r="6245" spans="1:3" x14ac:dyDescent="0.25">
      <c r="A6245" s="104">
        <v>42629.5</v>
      </c>
      <c r="B6245" s="106">
        <v>12</v>
      </c>
      <c r="C6245" s="186">
        <v>3.4853999999999998</v>
      </c>
    </row>
    <row r="6246" spans="1:3" x14ac:dyDescent="0.25">
      <c r="A6246" s="104">
        <v>42629.541666666664</v>
      </c>
      <c r="B6246" s="106">
        <v>13</v>
      </c>
      <c r="C6246" s="186">
        <v>3.7087400000000001</v>
      </c>
    </row>
    <row r="6247" spans="1:3" x14ac:dyDescent="0.25">
      <c r="A6247" s="104">
        <v>42629.583333333336</v>
      </c>
      <c r="B6247" s="106">
        <v>14</v>
      </c>
      <c r="C6247" s="186">
        <v>3.5479799999999999</v>
      </c>
    </row>
    <row r="6248" spans="1:3" x14ac:dyDescent="0.25">
      <c r="A6248" s="104">
        <v>42629.625</v>
      </c>
      <c r="B6248" s="106">
        <v>15</v>
      </c>
      <c r="C6248" s="186">
        <v>3.3512</v>
      </c>
    </row>
    <row r="6249" spans="1:3" x14ac:dyDescent="0.25">
      <c r="A6249" s="104">
        <v>42629.666666666664</v>
      </c>
      <c r="B6249" s="106">
        <v>16</v>
      </c>
      <c r="C6249" s="186">
        <v>2.6818399999999998</v>
      </c>
    </row>
    <row r="6250" spans="1:3" x14ac:dyDescent="0.25">
      <c r="A6250" s="104">
        <v>42629.708333333336</v>
      </c>
      <c r="B6250" s="106">
        <v>17</v>
      </c>
      <c r="C6250" s="186">
        <v>2.5450499999999998</v>
      </c>
    </row>
    <row r="6251" spans="1:3" x14ac:dyDescent="0.25">
      <c r="A6251" s="104">
        <v>42629.75</v>
      </c>
      <c r="B6251" s="106">
        <v>18</v>
      </c>
      <c r="C6251" s="186">
        <v>2.3055599999999998</v>
      </c>
    </row>
    <row r="6252" spans="1:3" x14ac:dyDescent="0.25">
      <c r="A6252" s="104">
        <v>42629.791666666664</v>
      </c>
      <c r="B6252" s="106">
        <v>19</v>
      </c>
      <c r="C6252" s="186">
        <v>2.26736</v>
      </c>
    </row>
    <row r="6253" spans="1:3" x14ac:dyDescent="0.25">
      <c r="A6253" s="104">
        <v>42629.833333333336</v>
      </c>
      <c r="B6253" s="106">
        <v>20</v>
      </c>
      <c r="C6253" s="186">
        <v>2.2323900000000001</v>
      </c>
    </row>
    <row r="6254" spans="1:3" x14ac:dyDescent="0.25">
      <c r="A6254" s="104">
        <v>42629.875</v>
      </c>
      <c r="B6254" s="106">
        <v>21</v>
      </c>
      <c r="C6254" s="186">
        <v>2.1856</v>
      </c>
    </row>
    <row r="6255" spans="1:3" x14ac:dyDescent="0.25">
      <c r="A6255" s="104">
        <v>42629.916666666664</v>
      </c>
      <c r="B6255" s="106">
        <v>22</v>
      </c>
      <c r="C6255" s="186">
        <v>2.10541</v>
      </c>
    </row>
    <row r="6256" spans="1:3" x14ac:dyDescent="0.25">
      <c r="A6256" s="104">
        <v>42629.958333333336</v>
      </c>
      <c r="B6256" s="106">
        <v>23</v>
      </c>
      <c r="C6256" s="186">
        <v>2.03023</v>
      </c>
    </row>
    <row r="6257" spans="1:3" x14ac:dyDescent="0.25">
      <c r="A6257" s="104">
        <v>42629.958333333336</v>
      </c>
      <c r="B6257" s="106">
        <v>24</v>
      </c>
      <c r="C6257" s="186">
        <v>1.9696800000000001</v>
      </c>
    </row>
    <row r="6258" spans="1:3" x14ac:dyDescent="0.25">
      <c r="A6258" s="104">
        <v>42630.041666666664</v>
      </c>
      <c r="B6258" s="106">
        <v>1</v>
      </c>
      <c r="C6258" s="186">
        <v>1.95845</v>
      </c>
    </row>
    <row r="6259" spans="1:3" x14ac:dyDescent="0.25">
      <c r="A6259" s="104">
        <v>42630.083333333336</v>
      </c>
      <c r="B6259" s="106">
        <v>2</v>
      </c>
      <c r="C6259" s="186">
        <v>1.88367</v>
      </c>
    </row>
    <row r="6260" spans="1:3" x14ac:dyDescent="0.25">
      <c r="A6260" s="104">
        <v>42630.125</v>
      </c>
      <c r="B6260" s="106">
        <v>3</v>
      </c>
      <c r="C6260" s="186">
        <v>1.8922000000000001</v>
      </c>
    </row>
    <row r="6261" spans="1:3" x14ac:dyDescent="0.25">
      <c r="A6261" s="104">
        <v>42630.166666666664</v>
      </c>
      <c r="B6261" s="106">
        <v>4</v>
      </c>
      <c r="C6261" s="186">
        <v>1.9108000000000001</v>
      </c>
    </row>
    <row r="6262" spans="1:3" x14ac:dyDescent="0.25">
      <c r="A6262" s="104">
        <v>42630.208333333336</v>
      </c>
      <c r="B6262" s="106">
        <v>5</v>
      </c>
      <c r="C6262" s="186">
        <v>2.16934</v>
      </c>
    </row>
    <row r="6263" spans="1:3" x14ac:dyDescent="0.25">
      <c r="A6263" s="104">
        <v>42630.25</v>
      </c>
      <c r="B6263" s="106">
        <v>6</v>
      </c>
      <c r="C6263" s="186">
        <v>2.4729100000000002</v>
      </c>
    </row>
    <row r="6264" spans="1:3" x14ac:dyDescent="0.25">
      <c r="A6264" s="104">
        <v>42630.291666666664</v>
      </c>
      <c r="B6264" s="106">
        <v>7</v>
      </c>
      <c r="C6264" s="186">
        <v>2.42563</v>
      </c>
    </row>
    <row r="6265" spans="1:3" x14ac:dyDescent="0.25">
      <c r="A6265" s="104">
        <v>42630.333333333336</v>
      </c>
      <c r="B6265" s="106">
        <v>8</v>
      </c>
      <c r="C6265" s="186">
        <v>2.4625699999999999</v>
      </c>
    </row>
    <row r="6266" spans="1:3" x14ac:dyDescent="0.25">
      <c r="A6266" s="104">
        <v>42630.375</v>
      </c>
      <c r="B6266" s="106">
        <v>9</v>
      </c>
      <c r="C6266" s="186">
        <v>2.4828999999999999</v>
      </c>
    </row>
    <row r="6267" spans="1:3" x14ac:dyDescent="0.25">
      <c r="A6267" s="104">
        <v>42630.416666666664</v>
      </c>
      <c r="B6267" s="106">
        <v>10</v>
      </c>
      <c r="C6267" s="186">
        <v>2.31725</v>
      </c>
    </row>
    <row r="6268" spans="1:3" x14ac:dyDescent="0.25">
      <c r="A6268" s="104">
        <v>42630.458333333336</v>
      </c>
      <c r="B6268" s="106">
        <v>11</v>
      </c>
      <c r="C6268" s="186">
        <v>2.2275900000000002</v>
      </c>
    </row>
    <row r="6269" spans="1:3" x14ac:dyDescent="0.25">
      <c r="A6269" s="104">
        <v>42630.5</v>
      </c>
      <c r="B6269" s="106">
        <v>12</v>
      </c>
      <c r="C6269" s="186">
        <v>2.0935800000000002</v>
      </c>
    </row>
    <row r="6270" spans="1:3" x14ac:dyDescent="0.25">
      <c r="A6270" s="104">
        <v>42630.541666666664</v>
      </c>
      <c r="B6270" s="106">
        <v>13</v>
      </c>
      <c r="C6270" s="186">
        <v>2.0916399999999999</v>
      </c>
    </row>
    <row r="6271" spans="1:3" x14ac:dyDescent="0.25">
      <c r="A6271" s="104">
        <v>42630.583333333336</v>
      </c>
      <c r="B6271" s="106">
        <v>14</v>
      </c>
      <c r="C6271" s="186">
        <v>2.0653600000000001</v>
      </c>
    </row>
    <row r="6272" spans="1:3" x14ac:dyDescent="0.25">
      <c r="A6272" s="104">
        <v>42630.625</v>
      </c>
      <c r="B6272" s="106">
        <v>15</v>
      </c>
      <c r="C6272" s="186">
        <v>2.1884000000000001</v>
      </c>
    </row>
    <row r="6273" spans="1:3" x14ac:dyDescent="0.25">
      <c r="A6273" s="104">
        <v>42630.666666666664</v>
      </c>
      <c r="B6273" s="106">
        <v>16</v>
      </c>
      <c r="C6273" s="186">
        <v>2.25997</v>
      </c>
    </row>
    <row r="6274" spans="1:3" x14ac:dyDescent="0.25">
      <c r="A6274" s="104">
        <v>42630.708333333336</v>
      </c>
      <c r="B6274" s="106">
        <v>17</v>
      </c>
      <c r="C6274" s="186">
        <v>2.2936999999999999</v>
      </c>
    </row>
    <row r="6275" spans="1:3" x14ac:dyDescent="0.25">
      <c r="A6275" s="104">
        <v>42630.75</v>
      </c>
      <c r="B6275" s="106">
        <v>18</v>
      </c>
      <c r="C6275" s="186">
        <v>2.1177600000000001</v>
      </c>
    </row>
    <row r="6276" spans="1:3" x14ac:dyDescent="0.25">
      <c r="A6276" s="104">
        <v>42630.791666666664</v>
      </c>
      <c r="B6276" s="106">
        <v>19</v>
      </c>
      <c r="C6276" s="186">
        <v>2.1964100000000002</v>
      </c>
    </row>
    <row r="6277" spans="1:3" x14ac:dyDescent="0.25">
      <c r="A6277" s="104">
        <v>42630.833333333336</v>
      </c>
      <c r="B6277" s="106">
        <v>20</v>
      </c>
      <c r="C6277" s="186">
        <v>2.23292</v>
      </c>
    </row>
    <row r="6278" spans="1:3" x14ac:dyDescent="0.25">
      <c r="A6278" s="104">
        <v>42630.875</v>
      </c>
      <c r="B6278" s="106">
        <v>21</v>
      </c>
      <c r="C6278" s="186">
        <v>2.10318</v>
      </c>
    </row>
    <row r="6279" spans="1:3" x14ac:dyDescent="0.25">
      <c r="A6279" s="104">
        <v>42630.916666666664</v>
      </c>
      <c r="B6279" s="106">
        <v>22</v>
      </c>
      <c r="C6279" s="186">
        <v>2.05992</v>
      </c>
    </row>
    <row r="6280" spans="1:3" x14ac:dyDescent="0.25">
      <c r="A6280" s="104">
        <v>42630.958333333336</v>
      </c>
      <c r="B6280" s="106">
        <v>23</v>
      </c>
      <c r="C6280" s="186">
        <v>2.0238</v>
      </c>
    </row>
    <row r="6281" spans="1:3" x14ac:dyDescent="0.25">
      <c r="A6281" s="104">
        <v>42630.958333333336</v>
      </c>
      <c r="B6281" s="106">
        <v>24</v>
      </c>
      <c r="C6281" s="186">
        <v>1.9700500000000001</v>
      </c>
    </row>
    <row r="6282" spans="1:3" x14ac:dyDescent="0.25">
      <c r="A6282" s="104">
        <v>42631.041666666664</v>
      </c>
      <c r="B6282" s="106">
        <v>1</v>
      </c>
      <c r="C6282" s="186">
        <v>1.96417</v>
      </c>
    </row>
    <row r="6283" spans="1:3" x14ac:dyDescent="0.25">
      <c r="A6283" s="104">
        <v>42631.083333333336</v>
      </c>
      <c r="B6283" s="106">
        <v>2</v>
      </c>
      <c r="C6283" s="186">
        <v>1.8943300000000001</v>
      </c>
    </row>
    <row r="6284" spans="1:3" x14ac:dyDescent="0.25">
      <c r="A6284" s="104">
        <v>42631.125</v>
      </c>
      <c r="B6284" s="106">
        <v>3</v>
      </c>
      <c r="C6284" s="186">
        <v>1.88595</v>
      </c>
    </row>
    <row r="6285" spans="1:3" x14ac:dyDescent="0.25">
      <c r="A6285" s="104">
        <v>42631.166666666664</v>
      </c>
      <c r="B6285" s="106">
        <v>4</v>
      </c>
      <c r="C6285" s="186">
        <v>1.8869899999999999</v>
      </c>
    </row>
    <row r="6286" spans="1:3" x14ac:dyDescent="0.25">
      <c r="A6286" s="104">
        <v>42631.208333333336</v>
      </c>
      <c r="B6286" s="106">
        <v>5</v>
      </c>
      <c r="C6286" s="186">
        <v>2.1918600000000001</v>
      </c>
    </row>
    <row r="6287" spans="1:3" x14ac:dyDescent="0.25">
      <c r="A6287" s="104">
        <v>42631.25</v>
      </c>
      <c r="B6287" s="106">
        <v>6</v>
      </c>
      <c r="C6287" s="186">
        <v>2.38639</v>
      </c>
    </row>
    <row r="6288" spans="1:3" x14ac:dyDescent="0.25">
      <c r="A6288" s="104">
        <v>42631.291666666664</v>
      </c>
      <c r="B6288" s="106">
        <v>7</v>
      </c>
      <c r="C6288" s="186">
        <v>2.2733099999999999</v>
      </c>
    </row>
    <row r="6289" spans="1:3" x14ac:dyDescent="0.25">
      <c r="A6289" s="104">
        <v>42631.333333333336</v>
      </c>
      <c r="B6289" s="106">
        <v>8</v>
      </c>
      <c r="C6289" s="186">
        <v>2.23367</v>
      </c>
    </row>
    <row r="6290" spans="1:3" x14ac:dyDescent="0.25">
      <c r="A6290" s="104">
        <v>42631.375</v>
      </c>
      <c r="B6290" s="106">
        <v>9</v>
      </c>
      <c r="C6290" s="186">
        <v>2.2103700000000002</v>
      </c>
    </row>
    <row r="6291" spans="1:3" x14ac:dyDescent="0.25">
      <c r="A6291" s="104">
        <v>42631.416666666664</v>
      </c>
      <c r="B6291" s="106">
        <v>10</v>
      </c>
      <c r="C6291" s="186">
        <v>2.2082600000000001</v>
      </c>
    </row>
    <row r="6292" spans="1:3" x14ac:dyDescent="0.25">
      <c r="A6292" s="104">
        <v>42631.458333333336</v>
      </c>
      <c r="B6292" s="106">
        <v>11</v>
      </c>
      <c r="C6292" s="186">
        <v>2.2149200000000002</v>
      </c>
    </row>
    <row r="6293" spans="1:3" x14ac:dyDescent="0.25">
      <c r="A6293" s="104">
        <v>42631.5</v>
      </c>
      <c r="B6293" s="106">
        <v>12</v>
      </c>
      <c r="C6293" s="186">
        <v>2.2015500000000001</v>
      </c>
    </row>
    <row r="6294" spans="1:3" x14ac:dyDescent="0.25">
      <c r="A6294" s="104">
        <v>42631.541666666664</v>
      </c>
      <c r="B6294" s="106">
        <v>13</v>
      </c>
      <c r="C6294" s="186">
        <v>2.2550599999999998</v>
      </c>
    </row>
    <row r="6295" spans="1:3" x14ac:dyDescent="0.25">
      <c r="A6295" s="104">
        <v>42631.583333333336</v>
      </c>
      <c r="B6295" s="106">
        <v>14</v>
      </c>
      <c r="C6295" s="186">
        <v>2.4022399999999999</v>
      </c>
    </row>
    <row r="6296" spans="1:3" x14ac:dyDescent="0.25">
      <c r="A6296" s="104">
        <v>42631.625</v>
      </c>
      <c r="B6296" s="106">
        <v>15</v>
      </c>
      <c r="C6296" s="186">
        <v>2.5113400000000001</v>
      </c>
    </row>
    <row r="6297" spans="1:3" x14ac:dyDescent="0.25">
      <c r="A6297" s="104">
        <v>42631.666666666664</v>
      </c>
      <c r="B6297" s="106">
        <v>16</v>
      </c>
      <c r="C6297" s="186">
        <v>2.6435499999999998</v>
      </c>
    </row>
    <row r="6298" spans="1:3" x14ac:dyDescent="0.25">
      <c r="A6298" s="104">
        <v>42631.708333333336</v>
      </c>
      <c r="B6298" s="106">
        <v>17</v>
      </c>
      <c r="C6298" s="186">
        <v>2.6352600000000002</v>
      </c>
    </row>
    <row r="6299" spans="1:3" x14ac:dyDescent="0.25">
      <c r="A6299" s="104">
        <v>42631.75</v>
      </c>
      <c r="B6299" s="106">
        <v>18</v>
      </c>
      <c r="C6299" s="186">
        <v>2.4828600000000001</v>
      </c>
    </row>
    <row r="6300" spans="1:3" x14ac:dyDescent="0.25">
      <c r="A6300" s="104">
        <v>42631.791666666664</v>
      </c>
      <c r="B6300" s="106">
        <v>19</v>
      </c>
      <c r="C6300" s="186">
        <v>2.5210699999999999</v>
      </c>
    </row>
    <row r="6301" spans="1:3" x14ac:dyDescent="0.25">
      <c r="A6301" s="104">
        <v>42631.833333333336</v>
      </c>
      <c r="B6301" s="106">
        <v>20</v>
      </c>
      <c r="C6301" s="186">
        <v>2.5279099999999999</v>
      </c>
    </row>
    <row r="6302" spans="1:3" x14ac:dyDescent="0.25">
      <c r="A6302" s="104">
        <v>42631.875</v>
      </c>
      <c r="B6302" s="106">
        <v>21</v>
      </c>
      <c r="C6302" s="186">
        <v>2.3452199999999999</v>
      </c>
    </row>
    <row r="6303" spans="1:3" x14ac:dyDescent="0.25">
      <c r="A6303" s="104">
        <v>42631.916666666664</v>
      </c>
      <c r="B6303" s="106">
        <v>22</v>
      </c>
      <c r="C6303" s="186">
        <v>2.2633800000000002</v>
      </c>
    </row>
    <row r="6304" spans="1:3" x14ac:dyDescent="0.25">
      <c r="A6304" s="104">
        <v>42631.958333333336</v>
      </c>
      <c r="B6304" s="106">
        <v>23</v>
      </c>
      <c r="C6304" s="186">
        <v>2.1667299999999998</v>
      </c>
    </row>
    <row r="6305" spans="1:3" x14ac:dyDescent="0.25">
      <c r="A6305" s="104">
        <v>42631.958333333336</v>
      </c>
      <c r="B6305" s="106">
        <v>24</v>
      </c>
      <c r="C6305" s="186">
        <v>2.0424199999999999</v>
      </c>
    </row>
    <row r="6306" spans="1:3" x14ac:dyDescent="0.25">
      <c r="A6306" s="104">
        <v>42632.041666666664</v>
      </c>
      <c r="B6306" s="106">
        <v>1</v>
      </c>
      <c r="C6306" s="186">
        <v>1.9918899999999999</v>
      </c>
    </row>
    <row r="6307" spans="1:3" x14ac:dyDescent="0.25">
      <c r="A6307" s="104">
        <v>42632.083333333336</v>
      </c>
      <c r="B6307" s="106">
        <v>2</v>
      </c>
      <c r="C6307" s="186">
        <v>1.9154199999999999</v>
      </c>
    </row>
    <row r="6308" spans="1:3" x14ac:dyDescent="0.25">
      <c r="A6308" s="104">
        <v>42632.125</v>
      </c>
      <c r="B6308" s="106">
        <v>3</v>
      </c>
      <c r="C6308" s="186">
        <v>1.93533</v>
      </c>
    </row>
    <row r="6309" spans="1:3" x14ac:dyDescent="0.25">
      <c r="A6309" s="104">
        <v>42632.166666666664</v>
      </c>
      <c r="B6309" s="106">
        <v>4</v>
      </c>
      <c r="C6309" s="186">
        <v>2.1083599999999998</v>
      </c>
    </row>
    <row r="6310" spans="1:3" x14ac:dyDescent="0.25">
      <c r="A6310" s="104">
        <v>42632.208333333336</v>
      </c>
      <c r="B6310" s="106">
        <v>5</v>
      </c>
      <c r="C6310" s="186">
        <v>2.4655900000000002</v>
      </c>
    </row>
    <row r="6311" spans="1:3" x14ac:dyDescent="0.25">
      <c r="A6311" s="104">
        <v>42632.25</v>
      </c>
      <c r="B6311" s="106">
        <v>6</v>
      </c>
      <c r="C6311" s="186">
        <v>3.00223</v>
      </c>
    </row>
    <row r="6312" spans="1:3" x14ac:dyDescent="0.25">
      <c r="A6312" s="104">
        <v>42632.291666666664</v>
      </c>
      <c r="B6312" s="106">
        <v>7</v>
      </c>
      <c r="C6312" s="186">
        <v>3.5308799999999998</v>
      </c>
    </row>
    <row r="6313" spans="1:3" x14ac:dyDescent="0.25">
      <c r="A6313" s="104">
        <v>42632.333333333336</v>
      </c>
      <c r="B6313" s="106">
        <v>8</v>
      </c>
      <c r="C6313" s="186">
        <v>3.9975999999999998</v>
      </c>
    </row>
    <row r="6314" spans="1:3" x14ac:dyDescent="0.25">
      <c r="A6314" s="104">
        <v>42632.375</v>
      </c>
      <c r="B6314" s="106">
        <v>9</v>
      </c>
      <c r="C6314" s="186">
        <v>4.1886599999999996</v>
      </c>
    </row>
    <row r="6315" spans="1:3" x14ac:dyDescent="0.25">
      <c r="A6315" s="104">
        <v>42632.416666666664</v>
      </c>
      <c r="B6315" s="106">
        <v>10</v>
      </c>
      <c r="C6315" s="186">
        <v>4.2392899999999996</v>
      </c>
    </row>
    <row r="6316" spans="1:3" x14ac:dyDescent="0.25">
      <c r="A6316" s="104">
        <v>42632.458333333336</v>
      </c>
      <c r="B6316" s="106">
        <v>11</v>
      </c>
      <c r="C6316" s="186">
        <v>4.3866699999999996</v>
      </c>
    </row>
    <row r="6317" spans="1:3" x14ac:dyDescent="0.25">
      <c r="A6317" s="104">
        <v>42632.5</v>
      </c>
      <c r="B6317" s="106">
        <v>12</v>
      </c>
      <c r="C6317" s="186">
        <v>4.27637</v>
      </c>
    </row>
    <row r="6318" spans="1:3" x14ac:dyDescent="0.25">
      <c r="A6318" s="104">
        <v>42632.541666666664</v>
      </c>
      <c r="B6318" s="106">
        <v>13</v>
      </c>
      <c r="C6318" s="186">
        <v>4.5145600000000004</v>
      </c>
    </row>
    <row r="6319" spans="1:3" x14ac:dyDescent="0.25">
      <c r="A6319" s="104">
        <v>42632.583333333336</v>
      </c>
      <c r="B6319" s="106">
        <v>14</v>
      </c>
      <c r="C6319" s="186">
        <v>4.6142500000000002</v>
      </c>
    </row>
    <row r="6320" spans="1:3" x14ac:dyDescent="0.25">
      <c r="A6320" s="104">
        <v>42632.625</v>
      </c>
      <c r="B6320" s="106">
        <v>15</v>
      </c>
      <c r="C6320" s="186">
        <v>4.5423799999999996</v>
      </c>
    </row>
    <row r="6321" spans="1:3" x14ac:dyDescent="0.25">
      <c r="A6321" s="104">
        <v>42632.666666666664</v>
      </c>
      <c r="B6321" s="106">
        <v>16</v>
      </c>
      <c r="C6321" s="186">
        <v>3.75264</v>
      </c>
    </row>
    <row r="6322" spans="1:3" x14ac:dyDescent="0.25">
      <c r="A6322" s="104">
        <v>42632.708333333336</v>
      </c>
      <c r="B6322" s="106">
        <v>17</v>
      </c>
      <c r="C6322" s="186">
        <v>3.43519</v>
      </c>
    </row>
    <row r="6323" spans="1:3" x14ac:dyDescent="0.25">
      <c r="A6323" s="104">
        <v>42632.75</v>
      </c>
      <c r="B6323" s="106">
        <v>18</v>
      </c>
      <c r="C6323" s="186">
        <v>2.9759199999999999</v>
      </c>
    </row>
    <row r="6324" spans="1:3" x14ac:dyDescent="0.25">
      <c r="A6324" s="104">
        <v>42632.791666666664</v>
      </c>
      <c r="B6324" s="106">
        <v>19</v>
      </c>
      <c r="C6324" s="186">
        <v>3.0107200000000001</v>
      </c>
    </row>
    <row r="6325" spans="1:3" x14ac:dyDescent="0.25">
      <c r="A6325" s="104">
        <v>42632.833333333336</v>
      </c>
      <c r="B6325" s="106">
        <v>20</v>
      </c>
      <c r="C6325" s="186">
        <v>2.8359999999999999</v>
      </c>
    </row>
    <row r="6326" spans="1:3" x14ac:dyDescent="0.25">
      <c r="A6326" s="104">
        <v>42632.875</v>
      </c>
      <c r="B6326" s="106">
        <v>21</v>
      </c>
      <c r="C6326" s="186">
        <v>2.52121</v>
      </c>
    </row>
    <row r="6327" spans="1:3" x14ac:dyDescent="0.25">
      <c r="A6327" s="104">
        <v>42632.916666666664</v>
      </c>
      <c r="B6327" s="106">
        <v>22</v>
      </c>
      <c r="C6327" s="186">
        <v>2.2987600000000001</v>
      </c>
    </row>
    <row r="6328" spans="1:3" x14ac:dyDescent="0.25">
      <c r="A6328" s="104">
        <v>42632.958333333336</v>
      </c>
      <c r="B6328" s="106">
        <v>23</v>
      </c>
      <c r="C6328" s="186">
        <v>2.2257199999999999</v>
      </c>
    </row>
    <row r="6329" spans="1:3" x14ac:dyDescent="0.25">
      <c r="A6329" s="104">
        <v>42632.958333333336</v>
      </c>
      <c r="B6329" s="106">
        <v>24</v>
      </c>
      <c r="C6329" s="186">
        <v>2.1109100000000001</v>
      </c>
    </row>
    <row r="6330" spans="1:3" x14ac:dyDescent="0.25">
      <c r="A6330" s="104">
        <v>42633.041666666664</v>
      </c>
      <c r="B6330" s="106">
        <v>1</v>
      </c>
      <c r="C6330" s="186">
        <v>2.0575100000000002</v>
      </c>
    </row>
    <row r="6331" spans="1:3" x14ac:dyDescent="0.25">
      <c r="A6331" s="104">
        <v>42633.083333333336</v>
      </c>
      <c r="B6331" s="106">
        <v>2</v>
      </c>
      <c r="C6331" s="186">
        <v>1.9727399999999999</v>
      </c>
    </row>
    <row r="6332" spans="1:3" x14ac:dyDescent="0.25">
      <c r="A6332" s="104">
        <v>42633.125</v>
      </c>
      <c r="B6332" s="106">
        <v>3</v>
      </c>
      <c r="C6332" s="186">
        <v>2.00041</v>
      </c>
    </row>
    <row r="6333" spans="1:3" x14ac:dyDescent="0.25">
      <c r="A6333" s="104">
        <v>42633.166666666664</v>
      </c>
      <c r="B6333" s="106">
        <v>4</v>
      </c>
      <c r="C6333" s="186">
        <v>2.1248900000000002</v>
      </c>
    </row>
    <row r="6334" spans="1:3" x14ac:dyDescent="0.25">
      <c r="A6334" s="104">
        <v>42633.208333333336</v>
      </c>
      <c r="B6334" s="106">
        <v>5</v>
      </c>
      <c r="C6334" s="186">
        <v>2.7010299999999998</v>
      </c>
    </row>
    <row r="6335" spans="1:3" x14ac:dyDescent="0.25">
      <c r="A6335" s="104">
        <v>42633.25</v>
      </c>
      <c r="B6335" s="106">
        <v>6</v>
      </c>
      <c r="C6335" s="186">
        <v>2.9831400000000001</v>
      </c>
    </row>
    <row r="6336" spans="1:3" x14ac:dyDescent="0.25">
      <c r="A6336" s="104">
        <v>42633.291666666664</v>
      </c>
      <c r="B6336" s="106">
        <v>7</v>
      </c>
      <c r="C6336" s="186">
        <v>3.5508099999999998</v>
      </c>
    </row>
    <row r="6337" spans="1:3" x14ac:dyDescent="0.25">
      <c r="A6337" s="104">
        <v>42633.333333333336</v>
      </c>
      <c r="B6337" s="106">
        <v>8</v>
      </c>
      <c r="C6337" s="186">
        <v>4.0848000000000004</v>
      </c>
    </row>
    <row r="6338" spans="1:3" x14ac:dyDescent="0.25">
      <c r="A6338" s="104">
        <v>42633.375</v>
      </c>
      <c r="B6338" s="106">
        <v>9</v>
      </c>
      <c r="C6338" s="186">
        <v>4.1301600000000001</v>
      </c>
    </row>
    <row r="6339" spans="1:3" x14ac:dyDescent="0.25">
      <c r="A6339" s="104">
        <v>42633.416666666664</v>
      </c>
      <c r="B6339" s="106">
        <v>10</v>
      </c>
      <c r="C6339" s="186">
        <v>4.1102600000000002</v>
      </c>
    </row>
    <row r="6340" spans="1:3" x14ac:dyDescent="0.25">
      <c r="A6340" s="104">
        <v>42633.458333333336</v>
      </c>
      <c r="B6340" s="106">
        <v>11</v>
      </c>
      <c r="C6340" s="186">
        <v>3.8768600000000002</v>
      </c>
    </row>
    <row r="6341" spans="1:3" x14ac:dyDescent="0.25">
      <c r="A6341" s="104">
        <v>42633.5</v>
      </c>
      <c r="B6341" s="106">
        <v>12</v>
      </c>
      <c r="C6341" s="186">
        <v>3.6339600000000001</v>
      </c>
    </row>
    <row r="6342" spans="1:3" x14ac:dyDescent="0.25">
      <c r="A6342" s="104">
        <v>42633.541666666664</v>
      </c>
      <c r="B6342" s="106">
        <v>13</v>
      </c>
      <c r="C6342" s="186">
        <v>3.8469199999999999</v>
      </c>
    </row>
    <row r="6343" spans="1:3" x14ac:dyDescent="0.25">
      <c r="A6343" s="104">
        <v>42633.583333333336</v>
      </c>
      <c r="B6343" s="106">
        <v>14</v>
      </c>
      <c r="C6343" s="186">
        <v>3.8875799999999998</v>
      </c>
    </row>
    <row r="6344" spans="1:3" x14ac:dyDescent="0.25">
      <c r="A6344" s="104">
        <v>42633.625</v>
      </c>
      <c r="B6344" s="106">
        <v>15</v>
      </c>
      <c r="C6344" s="186">
        <v>3.6517200000000001</v>
      </c>
    </row>
    <row r="6345" spans="1:3" x14ac:dyDescent="0.25">
      <c r="A6345" s="104">
        <v>42633.666666666664</v>
      </c>
      <c r="B6345" s="106">
        <v>16</v>
      </c>
      <c r="C6345" s="186">
        <v>2.96773</v>
      </c>
    </row>
    <row r="6346" spans="1:3" x14ac:dyDescent="0.25">
      <c r="A6346" s="104">
        <v>42633.708333333336</v>
      </c>
      <c r="B6346" s="106">
        <v>17</v>
      </c>
      <c r="C6346" s="186">
        <v>2.8103600000000002</v>
      </c>
    </row>
    <row r="6347" spans="1:3" x14ac:dyDescent="0.25">
      <c r="A6347" s="104">
        <v>42633.75</v>
      </c>
      <c r="B6347" s="106">
        <v>18</v>
      </c>
      <c r="C6347" s="186">
        <v>2.4954299999999998</v>
      </c>
    </row>
    <row r="6348" spans="1:3" x14ac:dyDescent="0.25">
      <c r="A6348" s="104">
        <v>42633.791666666664</v>
      </c>
      <c r="B6348" s="106">
        <v>19</v>
      </c>
      <c r="C6348" s="186">
        <v>2.5312299999999999</v>
      </c>
    </row>
    <row r="6349" spans="1:3" x14ac:dyDescent="0.25">
      <c r="A6349" s="104">
        <v>42633.833333333336</v>
      </c>
      <c r="B6349" s="106">
        <v>20</v>
      </c>
      <c r="C6349" s="186">
        <v>2.43472</v>
      </c>
    </row>
    <row r="6350" spans="1:3" x14ac:dyDescent="0.25">
      <c r="A6350" s="104">
        <v>42633.875</v>
      </c>
      <c r="B6350" s="106">
        <v>21</v>
      </c>
      <c r="C6350" s="186">
        <v>2.3681000000000001</v>
      </c>
    </row>
    <row r="6351" spans="1:3" x14ac:dyDescent="0.25">
      <c r="A6351" s="104">
        <v>42633.916666666664</v>
      </c>
      <c r="B6351" s="106">
        <v>22</v>
      </c>
      <c r="C6351" s="186">
        <v>2.2905500000000001</v>
      </c>
    </row>
    <row r="6352" spans="1:3" x14ac:dyDescent="0.25">
      <c r="A6352" s="104">
        <v>42633.958333333336</v>
      </c>
      <c r="B6352" s="106">
        <v>23</v>
      </c>
      <c r="C6352" s="186">
        <v>2.2247300000000001</v>
      </c>
    </row>
    <row r="6353" spans="1:3" x14ac:dyDescent="0.25">
      <c r="A6353" s="104">
        <v>42633.958333333336</v>
      </c>
      <c r="B6353" s="106">
        <v>24</v>
      </c>
      <c r="C6353" s="186">
        <v>2.09822</v>
      </c>
    </row>
    <row r="6354" spans="1:3" x14ac:dyDescent="0.25">
      <c r="A6354" s="104">
        <v>42634.041666666664</v>
      </c>
      <c r="B6354" s="106">
        <v>1</v>
      </c>
      <c r="C6354" s="186">
        <v>2.05355</v>
      </c>
    </row>
    <row r="6355" spans="1:3" x14ac:dyDescent="0.25">
      <c r="A6355" s="104">
        <v>42634.083333333336</v>
      </c>
      <c r="B6355" s="106">
        <v>2</v>
      </c>
      <c r="C6355" s="186">
        <v>1.9762</v>
      </c>
    </row>
    <row r="6356" spans="1:3" x14ac:dyDescent="0.25">
      <c r="A6356" s="104">
        <v>42634.125</v>
      </c>
      <c r="B6356" s="106">
        <v>3</v>
      </c>
      <c r="C6356" s="186">
        <v>2.0061100000000001</v>
      </c>
    </row>
    <row r="6357" spans="1:3" x14ac:dyDescent="0.25">
      <c r="A6357" s="104">
        <v>42634.166666666664</v>
      </c>
      <c r="B6357" s="106">
        <v>4</v>
      </c>
      <c r="C6357" s="186">
        <v>2.1524899999999998</v>
      </c>
    </row>
    <row r="6358" spans="1:3" x14ac:dyDescent="0.25">
      <c r="A6358" s="104">
        <v>42634.208333333336</v>
      </c>
      <c r="B6358" s="106">
        <v>5</v>
      </c>
      <c r="C6358" s="186">
        <v>2.7821199999999999</v>
      </c>
    </row>
    <row r="6359" spans="1:3" x14ac:dyDescent="0.25">
      <c r="A6359" s="104">
        <v>42634.25</v>
      </c>
      <c r="B6359" s="106">
        <v>6</v>
      </c>
      <c r="C6359" s="186">
        <v>3.0933299999999999</v>
      </c>
    </row>
    <row r="6360" spans="1:3" x14ac:dyDescent="0.25">
      <c r="A6360" s="104">
        <v>42634.291666666664</v>
      </c>
      <c r="B6360" s="106">
        <v>7</v>
      </c>
      <c r="C6360" s="186">
        <v>3.5543200000000001</v>
      </c>
    </row>
    <row r="6361" spans="1:3" x14ac:dyDescent="0.25">
      <c r="A6361" s="104">
        <v>42634.333333333336</v>
      </c>
      <c r="B6361" s="106">
        <v>8</v>
      </c>
      <c r="C6361" s="186">
        <v>3.8745599999999998</v>
      </c>
    </row>
    <row r="6362" spans="1:3" x14ac:dyDescent="0.25">
      <c r="A6362" s="104">
        <v>42634.375</v>
      </c>
      <c r="B6362" s="106">
        <v>9</v>
      </c>
      <c r="C6362" s="186">
        <v>3.9489399999999999</v>
      </c>
    </row>
    <row r="6363" spans="1:3" x14ac:dyDescent="0.25">
      <c r="A6363" s="104">
        <v>42634.416666666664</v>
      </c>
      <c r="B6363" s="106">
        <v>10</v>
      </c>
      <c r="C6363" s="186">
        <v>4.0890899999999997</v>
      </c>
    </row>
    <row r="6364" spans="1:3" x14ac:dyDescent="0.25">
      <c r="A6364" s="104">
        <v>42634.458333333336</v>
      </c>
      <c r="B6364" s="106">
        <v>11</v>
      </c>
      <c r="C6364" s="186">
        <v>3.81935</v>
      </c>
    </row>
    <row r="6365" spans="1:3" x14ac:dyDescent="0.25">
      <c r="A6365" s="104">
        <v>42634.5</v>
      </c>
      <c r="B6365" s="106">
        <v>12</v>
      </c>
      <c r="C6365" s="186">
        <v>3.60832</v>
      </c>
    </row>
    <row r="6366" spans="1:3" x14ac:dyDescent="0.25">
      <c r="A6366" s="104">
        <v>42634.541666666664</v>
      </c>
      <c r="B6366" s="106">
        <v>13</v>
      </c>
      <c r="C6366" s="186">
        <v>3.7989700000000002</v>
      </c>
    </row>
    <row r="6367" spans="1:3" x14ac:dyDescent="0.25">
      <c r="A6367" s="104">
        <v>42634.583333333336</v>
      </c>
      <c r="B6367" s="106">
        <v>14</v>
      </c>
      <c r="C6367" s="186">
        <v>3.8382100000000001</v>
      </c>
    </row>
    <row r="6368" spans="1:3" x14ac:dyDescent="0.25">
      <c r="A6368" s="104">
        <v>42634.625</v>
      </c>
      <c r="B6368" s="106">
        <v>15</v>
      </c>
      <c r="C6368" s="186">
        <v>3.4618500000000001</v>
      </c>
    </row>
    <row r="6369" spans="1:3" x14ac:dyDescent="0.25">
      <c r="A6369" s="104">
        <v>42634.666666666664</v>
      </c>
      <c r="B6369" s="106">
        <v>16</v>
      </c>
      <c r="C6369" s="186">
        <v>2.8378800000000002</v>
      </c>
    </row>
    <row r="6370" spans="1:3" x14ac:dyDescent="0.25">
      <c r="A6370" s="104">
        <v>42634.708333333336</v>
      </c>
      <c r="B6370" s="106">
        <v>17</v>
      </c>
      <c r="C6370" s="186">
        <v>2.6406299999999998</v>
      </c>
    </row>
    <row r="6371" spans="1:3" x14ac:dyDescent="0.25">
      <c r="A6371" s="104">
        <v>42634.75</v>
      </c>
      <c r="B6371" s="106">
        <v>18</v>
      </c>
      <c r="C6371" s="186">
        <v>2.3523299999999998</v>
      </c>
    </row>
    <row r="6372" spans="1:3" x14ac:dyDescent="0.25">
      <c r="A6372" s="104">
        <v>42634.791666666664</v>
      </c>
      <c r="B6372" s="106">
        <v>19</v>
      </c>
      <c r="C6372" s="186">
        <v>2.3787099999999999</v>
      </c>
    </row>
    <row r="6373" spans="1:3" x14ac:dyDescent="0.25">
      <c r="A6373" s="104">
        <v>42634.833333333336</v>
      </c>
      <c r="B6373" s="106">
        <v>20</v>
      </c>
      <c r="C6373" s="186">
        <v>2.3339300000000001</v>
      </c>
    </row>
    <row r="6374" spans="1:3" x14ac:dyDescent="0.25">
      <c r="A6374" s="104">
        <v>42634.875</v>
      </c>
      <c r="B6374" s="106">
        <v>21</v>
      </c>
      <c r="C6374" s="186">
        <v>2.2450899999999998</v>
      </c>
    </row>
    <row r="6375" spans="1:3" x14ac:dyDescent="0.25">
      <c r="A6375" s="104">
        <v>42634.916666666664</v>
      </c>
      <c r="B6375" s="106">
        <v>22</v>
      </c>
      <c r="C6375" s="186">
        <v>2.2038799999999998</v>
      </c>
    </row>
    <row r="6376" spans="1:3" x14ac:dyDescent="0.25">
      <c r="A6376" s="104">
        <v>42634.958333333336</v>
      </c>
      <c r="B6376" s="106">
        <v>23</v>
      </c>
      <c r="C6376" s="186">
        <v>2.14141</v>
      </c>
    </row>
    <row r="6377" spans="1:3" x14ac:dyDescent="0.25">
      <c r="A6377" s="104">
        <v>42634.958333333336</v>
      </c>
      <c r="B6377" s="106">
        <v>24</v>
      </c>
      <c r="C6377" s="186">
        <v>2.05078</v>
      </c>
    </row>
    <row r="6378" spans="1:3" x14ac:dyDescent="0.25">
      <c r="A6378" s="104">
        <v>42635.041666666664</v>
      </c>
      <c r="B6378" s="106">
        <v>1</v>
      </c>
      <c r="C6378" s="186">
        <v>2.0143499999999999</v>
      </c>
    </row>
    <row r="6379" spans="1:3" x14ac:dyDescent="0.25">
      <c r="A6379" s="104">
        <v>42635.083333333336</v>
      </c>
      <c r="B6379" s="106">
        <v>2</v>
      </c>
      <c r="C6379" s="186">
        <v>1.9373400000000001</v>
      </c>
    </row>
    <row r="6380" spans="1:3" x14ac:dyDescent="0.25">
      <c r="A6380" s="104">
        <v>42635.125</v>
      </c>
      <c r="B6380" s="106">
        <v>3</v>
      </c>
      <c r="C6380" s="186">
        <v>1.96495</v>
      </c>
    </row>
    <row r="6381" spans="1:3" x14ac:dyDescent="0.25">
      <c r="A6381" s="104">
        <v>42635.166666666664</v>
      </c>
      <c r="B6381" s="106">
        <v>4</v>
      </c>
      <c r="C6381" s="186">
        <v>2.0789</v>
      </c>
    </row>
    <row r="6382" spans="1:3" x14ac:dyDescent="0.25">
      <c r="A6382" s="104">
        <v>42635.208333333336</v>
      </c>
      <c r="B6382" s="106">
        <v>5</v>
      </c>
      <c r="C6382" s="186">
        <v>2.57422</v>
      </c>
    </row>
    <row r="6383" spans="1:3" x14ac:dyDescent="0.25">
      <c r="A6383" s="104">
        <v>42635.25</v>
      </c>
      <c r="B6383" s="106">
        <v>6</v>
      </c>
      <c r="C6383" s="186">
        <v>2.9744899999999999</v>
      </c>
    </row>
    <row r="6384" spans="1:3" x14ac:dyDescent="0.25">
      <c r="A6384" s="104">
        <v>42635.291666666664</v>
      </c>
      <c r="B6384" s="106">
        <v>7</v>
      </c>
      <c r="C6384" s="186">
        <v>3.4819399999999998</v>
      </c>
    </row>
    <row r="6385" spans="1:3" x14ac:dyDescent="0.25">
      <c r="A6385" s="104">
        <v>42635.333333333336</v>
      </c>
      <c r="B6385" s="106">
        <v>8</v>
      </c>
      <c r="C6385" s="186">
        <v>3.8930799999999999</v>
      </c>
    </row>
    <row r="6386" spans="1:3" x14ac:dyDescent="0.25">
      <c r="A6386" s="104">
        <v>42635.375</v>
      </c>
      <c r="B6386" s="106">
        <v>9</v>
      </c>
      <c r="C6386" s="186">
        <v>3.9598399999999998</v>
      </c>
    </row>
    <row r="6387" spans="1:3" x14ac:dyDescent="0.25">
      <c r="A6387" s="104">
        <v>42635.416666666664</v>
      </c>
      <c r="B6387" s="106">
        <v>10</v>
      </c>
      <c r="C6387" s="186">
        <v>3.91473</v>
      </c>
    </row>
    <row r="6388" spans="1:3" x14ac:dyDescent="0.25">
      <c r="A6388" s="104">
        <v>42635.458333333336</v>
      </c>
      <c r="B6388" s="106">
        <v>11</v>
      </c>
      <c r="C6388" s="186">
        <v>3.9078400000000002</v>
      </c>
    </row>
    <row r="6389" spans="1:3" x14ac:dyDescent="0.25">
      <c r="A6389" s="104">
        <v>42635.5</v>
      </c>
      <c r="B6389" s="106">
        <v>12</v>
      </c>
      <c r="C6389" s="186">
        <v>3.7566199999999998</v>
      </c>
    </row>
    <row r="6390" spans="1:3" x14ac:dyDescent="0.25">
      <c r="A6390" s="104">
        <v>42635.541666666664</v>
      </c>
      <c r="B6390" s="106">
        <v>13</v>
      </c>
      <c r="C6390" s="186">
        <v>3.9072</v>
      </c>
    </row>
    <row r="6391" spans="1:3" x14ac:dyDescent="0.25">
      <c r="A6391" s="104">
        <v>42635.583333333336</v>
      </c>
      <c r="B6391" s="106">
        <v>14</v>
      </c>
      <c r="C6391" s="186">
        <v>3.7130899999999998</v>
      </c>
    </row>
    <row r="6392" spans="1:3" x14ac:dyDescent="0.25">
      <c r="A6392" s="104">
        <v>42635.625</v>
      </c>
      <c r="B6392" s="106">
        <v>15</v>
      </c>
      <c r="C6392" s="186">
        <v>3.3786100000000001</v>
      </c>
    </row>
    <row r="6393" spans="1:3" x14ac:dyDescent="0.25">
      <c r="A6393" s="104">
        <v>42635.666666666664</v>
      </c>
      <c r="B6393" s="106">
        <v>16</v>
      </c>
      <c r="C6393" s="186">
        <v>2.7756099999999999</v>
      </c>
    </row>
    <row r="6394" spans="1:3" x14ac:dyDescent="0.25">
      <c r="A6394" s="104">
        <v>42635.708333333336</v>
      </c>
      <c r="B6394" s="106">
        <v>17</v>
      </c>
      <c r="C6394" s="186">
        <v>2.57701</v>
      </c>
    </row>
    <row r="6395" spans="1:3" x14ac:dyDescent="0.25">
      <c r="A6395" s="104">
        <v>42635.75</v>
      </c>
      <c r="B6395" s="106">
        <v>18</v>
      </c>
      <c r="C6395" s="186">
        <v>2.3222299999999998</v>
      </c>
    </row>
    <row r="6396" spans="1:3" x14ac:dyDescent="0.25">
      <c r="A6396" s="104">
        <v>42635.791666666664</v>
      </c>
      <c r="B6396" s="106">
        <v>19</v>
      </c>
      <c r="C6396" s="186">
        <v>2.4292099999999999</v>
      </c>
    </row>
    <row r="6397" spans="1:3" x14ac:dyDescent="0.25">
      <c r="A6397" s="104">
        <v>42635.833333333336</v>
      </c>
      <c r="B6397" s="106">
        <v>20</v>
      </c>
      <c r="C6397" s="186">
        <v>2.4300600000000001</v>
      </c>
    </row>
    <row r="6398" spans="1:3" x14ac:dyDescent="0.25">
      <c r="A6398" s="104">
        <v>42635.875</v>
      </c>
      <c r="B6398" s="106">
        <v>21</v>
      </c>
      <c r="C6398" s="186">
        <v>2.29983</v>
      </c>
    </row>
    <row r="6399" spans="1:3" x14ac:dyDescent="0.25">
      <c r="A6399" s="104">
        <v>42635.916666666664</v>
      </c>
      <c r="B6399" s="106">
        <v>22</v>
      </c>
      <c r="C6399" s="186">
        <v>2.2375799999999999</v>
      </c>
    </row>
    <row r="6400" spans="1:3" x14ac:dyDescent="0.25">
      <c r="A6400" s="104">
        <v>42635.958333333336</v>
      </c>
      <c r="B6400" s="106">
        <v>23</v>
      </c>
      <c r="C6400" s="186">
        <v>2.1844000000000001</v>
      </c>
    </row>
    <row r="6401" spans="1:3" x14ac:dyDescent="0.25">
      <c r="A6401" s="104">
        <v>42635.958333333336</v>
      </c>
      <c r="B6401" s="106">
        <v>24</v>
      </c>
      <c r="C6401" s="186">
        <v>2.1112000000000002</v>
      </c>
    </row>
    <row r="6402" spans="1:3" x14ac:dyDescent="0.25">
      <c r="A6402" s="104">
        <v>42636.041666666664</v>
      </c>
      <c r="B6402" s="106">
        <v>1</v>
      </c>
      <c r="C6402" s="186">
        <v>2.0752999999999999</v>
      </c>
    </row>
    <row r="6403" spans="1:3" x14ac:dyDescent="0.25">
      <c r="A6403" s="104">
        <v>42636.083333333336</v>
      </c>
      <c r="B6403" s="106">
        <v>2</v>
      </c>
      <c r="C6403" s="186">
        <v>1.99891</v>
      </c>
    </row>
    <row r="6404" spans="1:3" x14ac:dyDescent="0.25">
      <c r="A6404" s="104">
        <v>42636.125</v>
      </c>
      <c r="B6404" s="106">
        <v>3</v>
      </c>
      <c r="C6404" s="186">
        <v>2.0210400000000002</v>
      </c>
    </row>
    <row r="6405" spans="1:3" x14ac:dyDescent="0.25">
      <c r="A6405" s="104">
        <v>42636.166666666664</v>
      </c>
      <c r="B6405" s="106">
        <v>4</v>
      </c>
      <c r="C6405" s="186">
        <v>2.1328200000000002</v>
      </c>
    </row>
    <row r="6406" spans="1:3" x14ac:dyDescent="0.25">
      <c r="A6406" s="104">
        <v>42636.208333333336</v>
      </c>
      <c r="B6406" s="106">
        <v>5</v>
      </c>
      <c r="C6406" s="186">
        <v>2.6034799999999998</v>
      </c>
    </row>
    <row r="6407" spans="1:3" x14ac:dyDescent="0.25">
      <c r="A6407" s="104">
        <v>42636.25</v>
      </c>
      <c r="B6407" s="106">
        <v>6</v>
      </c>
      <c r="C6407" s="186">
        <v>3.0526900000000001</v>
      </c>
    </row>
    <row r="6408" spans="1:3" x14ac:dyDescent="0.25">
      <c r="A6408" s="104">
        <v>42636.291666666664</v>
      </c>
      <c r="B6408" s="106">
        <v>7</v>
      </c>
      <c r="C6408" s="186">
        <v>3.5814900000000001</v>
      </c>
    </row>
    <row r="6409" spans="1:3" x14ac:dyDescent="0.25">
      <c r="A6409" s="104">
        <v>42636.333333333336</v>
      </c>
      <c r="B6409" s="106">
        <v>8</v>
      </c>
      <c r="C6409" s="186">
        <v>4.0639599999999998</v>
      </c>
    </row>
    <row r="6410" spans="1:3" x14ac:dyDescent="0.25">
      <c r="A6410" s="104">
        <v>42636.375</v>
      </c>
      <c r="B6410" s="106">
        <v>9</v>
      </c>
      <c r="C6410" s="186">
        <v>3.9444699999999999</v>
      </c>
    </row>
    <row r="6411" spans="1:3" x14ac:dyDescent="0.25">
      <c r="A6411" s="104">
        <v>42636.416666666664</v>
      </c>
      <c r="B6411" s="106">
        <v>10</v>
      </c>
      <c r="C6411" s="186">
        <v>3.8912300000000002</v>
      </c>
    </row>
    <row r="6412" spans="1:3" x14ac:dyDescent="0.25">
      <c r="A6412" s="104">
        <v>42636.458333333336</v>
      </c>
      <c r="B6412" s="106">
        <v>11</v>
      </c>
      <c r="C6412" s="186">
        <v>3.5844299999999998</v>
      </c>
    </row>
    <row r="6413" spans="1:3" x14ac:dyDescent="0.25">
      <c r="A6413" s="104">
        <v>42636.5</v>
      </c>
      <c r="B6413" s="106">
        <v>12</v>
      </c>
      <c r="C6413" s="186">
        <v>3.55674</v>
      </c>
    </row>
    <row r="6414" spans="1:3" x14ac:dyDescent="0.25">
      <c r="A6414" s="104">
        <v>42636.541666666664</v>
      </c>
      <c r="B6414" s="106">
        <v>13</v>
      </c>
      <c r="C6414" s="186">
        <v>3.7059799999999998</v>
      </c>
    </row>
    <row r="6415" spans="1:3" x14ac:dyDescent="0.25">
      <c r="A6415" s="104">
        <v>42636.583333333336</v>
      </c>
      <c r="B6415" s="106">
        <v>14</v>
      </c>
      <c r="C6415" s="186">
        <v>3.6488700000000001</v>
      </c>
    </row>
    <row r="6416" spans="1:3" x14ac:dyDescent="0.25">
      <c r="A6416" s="104">
        <v>42636.625</v>
      </c>
      <c r="B6416" s="106">
        <v>15</v>
      </c>
      <c r="C6416" s="186">
        <v>3.5007600000000001</v>
      </c>
    </row>
    <row r="6417" spans="1:3" x14ac:dyDescent="0.25">
      <c r="A6417" s="104">
        <v>42636.666666666664</v>
      </c>
      <c r="B6417" s="106">
        <v>16</v>
      </c>
      <c r="C6417" s="186">
        <v>2.8325</v>
      </c>
    </row>
    <row r="6418" spans="1:3" x14ac:dyDescent="0.25">
      <c r="A6418" s="104">
        <v>42636.708333333336</v>
      </c>
      <c r="B6418" s="106">
        <v>17</v>
      </c>
      <c r="C6418" s="186">
        <v>2.5382199999999999</v>
      </c>
    </row>
    <row r="6419" spans="1:3" x14ac:dyDescent="0.25">
      <c r="A6419" s="104">
        <v>42636.75</v>
      </c>
      <c r="B6419" s="106">
        <v>18</v>
      </c>
      <c r="C6419" s="186">
        <v>2.2882600000000002</v>
      </c>
    </row>
    <row r="6420" spans="1:3" x14ac:dyDescent="0.25">
      <c r="A6420" s="104">
        <v>42636.791666666664</v>
      </c>
      <c r="B6420" s="106">
        <v>19</v>
      </c>
      <c r="C6420" s="186">
        <v>2.3639700000000001</v>
      </c>
    </row>
    <row r="6421" spans="1:3" x14ac:dyDescent="0.25">
      <c r="A6421" s="104">
        <v>42636.833333333336</v>
      </c>
      <c r="B6421" s="106">
        <v>20</v>
      </c>
      <c r="C6421" s="186">
        <v>2.3322600000000002</v>
      </c>
    </row>
    <row r="6422" spans="1:3" x14ac:dyDescent="0.25">
      <c r="A6422" s="104">
        <v>42636.875</v>
      </c>
      <c r="B6422" s="106">
        <v>21</v>
      </c>
      <c r="C6422" s="186">
        <v>2.2455099999999999</v>
      </c>
    </row>
    <row r="6423" spans="1:3" x14ac:dyDescent="0.25">
      <c r="A6423" s="104">
        <v>42636.916666666664</v>
      </c>
      <c r="B6423" s="106">
        <v>22</v>
      </c>
      <c r="C6423" s="186">
        <v>2.17787</v>
      </c>
    </row>
    <row r="6424" spans="1:3" x14ac:dyDescent="0.25">
      <c r="A6424" s="104">
        <v>42636.958333333336</v>
      </c>
      <c r="B6424" s="106">
        <v>23</v>
      </c>
      <c r="C6424" s="186">
        <v>2.1267999999999998</v>
      </c>
    </row>
    <row r="6425" spans="1:3" x14ac:dyDescent="0.25">
      <c r="A6425" s="104">
        <v>42636.958333333336</v>
      </c>
      <c r="B6425" s="106">
        <v>24</v>
      </c>
      <c r="C6425" s="186">
        <v>2.0392199999999998</v>
      </c>
    </row>
    <row r="6426" spans="1:3" x14ac:dyDescent="0.25">
      <c r="A6426" s="104">
        <v>42637.041666666664</v>
      </c>
      <c r="B6426" s="106">
        <v>1</v>
      </c>
      <c r="C6426" s="186">
        <v>2.0318800000000001</v>
      </c>
    </row>
    <row r="6427" spans="1:3" x14ac:dyDescent="0.25">
      <c r="A6427" s="104">
        <v>42637.083333333336</v>
      </c>
      <c r="B6427" s="106">
        <v>2</v>
      </c>
      <c r="C6427" s="186">
        <v>1.9593100000000001</v>
      </c>
    </row>
    <row r="6428" spans="1:3" x14ac:dyDescent="0.25">
      <c r="A6428" s="104">
        <v>42637.125</v>
      </c>
      <c r="B6428" s="106">
        <v>3</v>
      </c>
      <c r="C6428" s="186">
        <v>1.9573100000000001</v>
      </c>
    </row>
    <row r="6429" spans="1:3" x14ac:dyDescent="0.25">
      <c r="A6429" s="104">
        <v>42637.166666666664</v>
      </c>
      <c r="B6429" s="106">
        <v>4</v>
      </c>
      <c r="C6429" s="186">
        <v>1.9744600000000001</v>
      </c>
    </row>
    <row r="6430" spans="1:3" x14ac:dyDescent="0.25">
      <c r="A6430" s="104">
        <v>42637.208333333336</v>
      </c>
      <c r="B6430" s="106">
        <v>5</v>
      </c>
      <c r="C6430" s="186">
        <v>2.20912</v>
      </c>
    </row>
    <row r="6431" spans="1:3" x14ac:dyDescent="0.25">
      <c r="A6431" s="104">
        <v>42637.25</v>
      </c>
      <c r="B6431" s="106">
        <v>6</v>
      </c>
      <c r="C6431" s="186">
        <v>2.4033500000000001</v>
      </c>
    </row>
    <row r="6432" spans="1:3" x14ac:dyDescent="0.25">
      <c r="A6432" s="104">
        <v>42637.291666666664</v>
      </c>
      <c r="B6432" s="106">
        <v>7</v>
      </c>
      <c r="C6432" s="186">
        <v>2.3946900000000002</v>
      </c>
    </row>
    <row r="6433" spans="1:3" x14ac:dyDescent="0.25">
      <c r="A6433" s="104">
        <v>42637.333333333336</v>
      </c>
      <c r="B6433" s="106">
        <v>8</v>
      </c>
      <c r="C6433" s="186">
        <v>2.5502400000000001</v>
      </c>
    </row>
    <row r="6434" spans="1:3" x14ac:dyDescent="0.25">
      <c r="A6434" s="104">
        <v>42637.375</v>
      </c>
      <c r="B6434" s="106">
        <v>9</v>
      </c>
      <c r="C6434" s="186">
        <v>2.6179999999999999</v>
      </c>
    </row>
    <row r="6435" spans="1:3" x14ac:dyDescent="0.25">
      <c r="A6435" s="104">
        <v>42637.416666666664</v>
      </c>
      <c r="B6435" s="106">
        <v>10</v>
      </c>
      <c r="C6435" s="186">
        <v>2.6158199999999998</v>
      </c>
    </row>
    <row r="6436" spans="1:3" x14ac:dyDescent="0.25">
      <c r="A6436" s="104">
        <v>42637.458333333336</v>
      </c>
      <c r="B6436" s="106">
        <v>11</v>
      </c>
      <c r="C6436" s="186">
        <v>2.5590299999999999</v>
      </c>
    </row>
    <row r="6437" spans="1:3" x14ac:dyDescent="0.25">
      <c r="A6437" s="104">
        <v>42637.5</v>
      </c>
      <c r="B6437" s="106">
        <v>12</v>
      </c>
      <c r="C6437" s="186">
        <v>2.43594</v>
      </c>
    </row>
    <row r="6438" spans="1:3" x14ac:dyDescent="0.25">
      <c r="A6438" s="104">
        <v>42637.541666666664</v>
      </c>
      <c r="B6438" s="106">
        <v>13</v>
      </c>
      <c r="C6438" s="186">
        <v>2.4754900000000002</v>
      </c>
    </row>
    <row r="6439" spans="1:3" x14ac:dyDescent="0.25">
      <c r="A6439" s="104">
        <v>42637.583333333336</v>
      </c>
      <c r="B6439" s="106">
        <v>14</v>
      </c>
      <c r="C6439" s="186">
        <v>2.4413499999999999</v>
      </c>
    </row>
    <row r="6440" spans="1:3" x14ac:dyDescent="0.25">
      <c r="A6440" s="104">
        <v>42637.625</v>
      </c>
      <c r="B6440" s="106">
        <v>15</v>
      </c>
      <c r="C6440" s="186">
        <v>2.3542800000000002</v>
      </c>
    </row>
    <row r="6441" spans="1:3" x14ac:dyDescent="0.25">
      <c r="A6441" s="104">
        <v>42637.666666666664</v>
      </c>
      <c r="B6441" s="106">
        <v>16</v>
      </c>
      <c r="C6441" s="186">
        <v>2.4919899999999999</v>
      </c>
    </row>
    <row r="6442" spans="1:3" x14ac:dyDescent="0.25">
      <c r="A6442" s="104">
        <v>42637.708333333336</v>
      </c>
      <c r="B6442" s="106">
        <v>17</v>
      </c>
      <c r="C6442" s="186">
        <v>2.47675</v>
      </c>
    </row>
    <row r="6443" spans="1:3" x14ac:dyDescent="0.25">
      <c r="A6443" s="104">
        <v>42637.75</v>
      </c>
      <c r="B6443" s="106">
        <v>18</v>
      </c>
      <c r="C6443" s="186">
        <v>2.28091</v>
      </c>
    </row>
    <row r="6444" spans="1:3" x14ac:dyDescent="0.25">
      <c r="A6444" s="104">
        <v>42637.791666666664</v>
      </c>
      <c r="B6444" s="106">
        <v>19</v>
      </c>
      <c r="C6444" s="186">
        <v>2.3697699999999999</v>
      </c>
    </row>
    <row r="6445" spans="1:3" x14ac:dyDescent="0.25">
      <c r="A6445" s="104">
        <v>42637.833333333336</v>
      </c>
      <c r="B6445" s="106">
        <v>20</v>
      </c>
      <c r="C6445" s="186">
        <v>2.3239200000000002</v>
      </c>
    </row>
    <row r="6446" spans="1:3" x14ac:dyDescent="0.25">
      <c r="A6446" s="104">
        <v>42637.875</v>
      </c>
      <c r="B6446" s="106">
        <v>21</v>
      </c>
      <c r="C6446" s="186">
        <v>2.2290899999999998</v>
      </c>
    </row>
    <row r="6447" spans="1:3" x14ac:dyDescent="0.25">
      <c r="A6447" s="104">
        <v>42637.916666666664</v>
      </c>
      <c r="B6447" s="106">
        <v>22</v>
      </c>
      <c r="C6447" s="186">
        <v>2.2300399999999998</v>
      </c>
    </row>
    <row r="6448" spans="1:3" x14ac:dyDescent="0.25">
      <c r="A6448" s="104">
        <v>42637.958333333336</v>
      </c>
      <c r="B6448" s="106">
        <v>23</v>
      </c>
      <c r="C6448" s="186">
        <v>2.15937</v>
      </c>
    </row>
    <row r="6449" spans="1:3" x14ac:dyDescent="0.25">
      <c r="A6449" s="104">
        <v>42637.958333333336</v>
      </c>
      <c r="B6449" s="106">
        <v>24</v>
      </c>
      <c r="C6449" s="186">
        <v>2.0856300000000001</v>
      </c>
    </row>
    <row r="6450" spans="1:3" x14ac:dyDescent="0.25">
      <c r="A6450" s="104">
        <v>42638.041666666664</v>
      </c>
      <c r="B6450" s="106">
        <v>1</v>
      </c>
      <c r="C6450" s="186">
        <v>2.02955</v>
      </c>
    </row>
    <row r="6451" spans="1:3" x14ac:dyDescent="0.25">
      <c r="A6451" s="104">
        <v>42638.083333333336</v>
      </c>
      <c r="B6451" s="106">
        <v>2</v>
      </c>
      <c r="C6451" s="186">
        <v>1.96607</v>
      </c>
    </row>
    <row r="6452" spans="1:3" x14ac:dyDescent="0.25">
      <c r="A6452" s="104">
        <v>42638.125</v>
      </c>
      <c r="B6452" s="106">
        <v>3</v>
      </c>
      <c r="C6452" s="186">
        <v>1.93916</v>
      </c>
    </row>
    <row r="6453" spans="1:3" x14ac:dyDescent="0.25">
      <c r="A6453" s="104">
        <v>42638.166666666664</v>
      </c>
      <c r="B6453" s="106">
        <v>4</v>
      </c>
      <c r="C6453" s="186">
        <v>1.91812</v>
      </c>
    </row>
    <row r="6454" spans="1:3" x14ac:dyDescent="0.25">
      <c r="A6454" s="104">
        <v>42638.208333333336</v>
      </c>
      <c r="B6454" s="106">
        <v>5</v>
      </c>
      <c r="C6454" s="186">
        <v>2.1960299999999999</v>
      </c>
    </row>
    <row r="6455" spans="1:3" x14ac:dyDescent="0.25">
      <c r="A6455" s="104">
        <v>42638.25</v>
      </c>
      <c r="B6455" s="106">
        <v>6</v>
      </c>
      <c r="C6455" s="186">
        <v>2.47031</v>
      </c>
    </row>
    <row r="6456" spans="1:3" x14ac:dyDescent="0.25">
      <c r="A6456" s="104">
        <v>42638.291666666664</v>
      </c>
      <c r="B6456" s="106">
        <v>7</v>
      </c>
      <c r="C6456" s="186">
        <v>2.42069</v>
      </c>
    </row>
    <row r="6457" spans="1:3" x14ac:dyDescent="0.25">
      <c r="A6457" s="104">
        <v>42638.333333333336</v>
      </c>
      <c r="B6457" s="106">
        <v>8</v>
      </c>
      <c r="C6457" s="186">
        <v>2.5388799999999998</v>
      </c>
    </row>
    <row r="6458" spans="1:3" x14ac:dyDescent="0.25">
      <c r="A6458" s="104">
        <v>42638.375</v>
      </c>
      <c r="B6458" s="106">
        <v>9</v>
      </c>
      <c r="C6458" s="186">
        <v>2.5518999999999998</v>
      </c>
    </row>
    <row r="6459" spans="1:3" x14ac:dyDescent="0.25">
      <c r="A6459" s="104">
        <v>42638.416666666664</v>
      </c>
      <c r="B6459" s="106">
        <v>10</v>
      </c>
      <c r="C6459" s="186">
        <v>2.55722</v>
      </c>
    </row>
    <row r="6460" spans="1:3" x14ac:dyDescent="0.25">
      <c r="A6460" s="104">
        <v>42638.458333333336</v>
      </c>
      <c r="B6460" s="106">
        <v>11</v>
      </c>
      <c r="C6460" s="186">
        <v>2.5639099999999999</v>
      </c>
    </row>
    <row r="6461" spans="1:3" x14ac:dyDescent="0.25">
      <c r="A6461" s="104">
        <v>42638.5</v>
      </c>
      <c r="B6461" s="106">
        <v>12</v>
      </c>
      <c r="C6461" s="186">
        <v>2.5049800000000002</v>
      </c>
    </row>
    <row r="6462" spans="1:3" x14ac:dyDescent="0.25">
      <c r="A6462" s="104">
        <v>42638.541666666664</v>
      </c>
      <c r="B6462" s="106">
        <v>13</v>
      </c>
      <c r="C6462" s="186">
        <v>2.4448699999999999</v>
      </c>
    </row>
    <row r="6463" spans="1:3" x14ac:dyDescent="0.25">
      <c r="A6463" s="104">
        <v>42638.583333333336</v>
      </c>
      <c r="B6463" s="106">
        <v>14</v>
      </c>
      <c r="C6463" s="186">
        <v>2.5689000000000002</v>
      </c>
    </row>
    <row r="6464" spans="1:3" x14ac:dyDescent="0.25">
      <c r="A6464" s="104">
        <v>42638.625</v>
      </c>
      <c r="B6464" s="106">
        <v>15</v>
      </c>
      <c r="C6464" s="186">
        <v>2.67123</v>
      </c>
    </row>
    <row r="6465" spans="1:3" x14ac:dyDescent="0.25">
      <c r="A6465" s="104">
        <v>42638.666666666664</v>
      </c>
      <c r="B6465" s="106">
        <v>16</v>
      </c>
      <c r="C6465" s="186">
        <v>2.8159800000000001</v>
      </c>
    </row>
    <row r="6466" spans="1:3" x14ac:dyDescent="0.25">
      <c r="A6466" s="104">
        <v>42638.708333333336</v>
      </c>
      <c r="B6466" s="106">
        <v>17</v>
      </c>
      <c r="C6466" s="186">
        <v>2.8307600000000002</v>
      </c>
    </row>
    <row r="6467" spans="1:3" x14ac:dyDescent="0.25">
      <c r="A6467" s="104">
        <v>42638.75</v>
      </c>
      <c r="B6467" s="106">
        <v>18</v>
      </c>
      <c r="C6467" s="186">
        <v>2.6129199999999999</v>
      </c>
    </row>
    <row r="6468" spans="1:3" x14ac:dyDescent="0.25">
      <c r="A6468" s="104">
        <v>42638.791666666664</v>
      </c>
      <c r="B6468" s="106">
        <v>19</v>
      </c>
      <c r="C6468" s="186">
        <v>2.69164</v>
      </c>
    </row>
    <row r="6469" spans="1:3" x14ac:dyDescent="0.25">
      <c r="A6469" s="104">
        <v>42638.833333333336</v>
      </c>
      <c r="B6469" s="106">
        <v>20</v>
      </c>
      <c r="C6469" s="186">
        <v>2.6291199999999999</v>
      </c>
    </row>
    <row r="6470" spans="1:3" x14ac:dyDescent="0.25">
      <c r="A6470" s="104">
        <v>42638.875</v>
      </c>
      <c r="B6470" s="106">
        <v>21</v>
      </c>
      <c r="C6470" s="186">
        <v>2.4796900000000002</v>
      </c>
    </row>
    <row r="6471" spans="1:3" x14ac:dyDescent="0.25">
      <c r="A6471" s="104">
        <v>42638.916666666664</v>
      </c>
      <c r="B6471" s="106">
        <v>22</v>
      </c>
      <c r="C6471" s="186">
        <v>2.3337599999999998</v>
      </c>
    </row>
    <row r="6472" spans="1:3" x14ac:dyDescent="0.25">
      <c r="A6472" s="104">
        <v>42638.958333333336</v>
      </c>
      <c r="B6472" s="106">
        <v>23</v>
      </c>
      <c r="C6472" s="186">
        <v>2.24159</v>
      </c>
    </row>
    <row r="6473" spans="1:3" x14ac:dyDescent="0.25">
      <c r="A6473" s="104">
        <v>42638.958333333336</v>
      </c>
      <c r="B6473" s="106">
        <v>24</v>
      </c>
      <c r="C6473" s="186">
        <v>2.10629</v>
      </c>
    </row>
    <row r="6474" spans="1:3" x14ac:dyDescent="0.25">
      <c r="A6474" s="104">
        <v>42639.041666666664</v>
      </c>
      <c r="B6474" s="106">
        <v>1</v>
      </c>
      <c r="C6474" s="186">
        <v>2.08432</v>
      </c>
    </row>
    <row r="6475" spans="1:3" x14ac:dyDescent="0.25">
      <c r="A6475" s="104">
        <v>42639.083333333336</v>
      </c>
      <c r="B6475" s="106">
        <v>2</v>
      </c>
      <c r="C6475" s="186">
        <v>1.98824</v>
      </c>
    </row>
    <row r="6476" spans="1:3" x14ac:dyDescent="0.25">
      <c r="A6476" s="104">
        <v>42639.125</v>
      </c>
      <c r="B6476" s="106">
        <v>3</v>
      </c>
      <c r="C6476" s="186">
        <v>2.0129199999999998</v>
      </c>
    </row>
    <row r="6477" spans="1:3" x14ac:dyDescent="0.25">
      <c r="A6477" s="104">
        <v>42639.166666666664</v>
      </c>
      <c r="B6477" s="106">
        <v>4</v>
      </c>
      <c r="C6477" s="186">
        <v>2.177</v>
      </c>
    </row>
    <row r="6478" spans="1:3" x14ac:dyDescent="0.25">
      <c r="A6478" s="104">
        <v>42639.208333333336</v>
      </c>
      <c r="B6478" s="106">
        <v>5</v>
      </c>
      <c r="C6478" s="186">
        <v>2.5634700000000001</v>
      </c>
    </row>
    <row r="6479" spans="1:3" x14ac:dyDescent="0.25">
      <c r="A6479" s="104">
        <v>42639.25</v>
      </c>
      <c r="B6479" s="106">
        <v>6</v>
      </c>
      <c r="C6479" s="186">
        <v>3.1823800000000002</v>
      </c>
    </row>
    <row r="6480" spans="1:3" x14ac:dyDescent="0.25">
      <c r="A6480" s="104">
        <v>42639.291666666664</v>
      </c>
      <c r="B6480" s="106">
        <v>7</v>
      </c>
      <c r="C6480" s="186">
        <v>3.9088799999999999</v>
      </c>
    </row>
    <row r="6481" spans="1:3" x14ac:dyDescent="0.25">
      <c r="A6481" s="104">
        <v>42639.333333333336</v>
      </c>
      <c r="B6481" s="106">
        <v>8</v>
      </c>
      <c r="C6481" s="186">
        <v>4.2355200000000002</v>
      </c>
    </row>
    <row r="6482" spans="1:3" x14ac:dyDescent="0.25">
      <c r="A6482" s="104">
        <v>42639.375</v>
      </c>
      <c r="B6482" s="106">
        <v>9</v>
      </c>
      <c r="C6482" s="186">
        <v>4.3536799999999998</v>
      </c>
    </row>
    <row r="6483" spans="1:3" x14ac:dyDescent="0.25">
      <c r="A6483" s="104">
        <v>42639.416666666664</v>
      </c>
      <c r="B6483" s="106">
        <v>10</v>
      </c>
      <c r="C6483" s="186">
        <v>4.37676</v>
      </c>
    </row>
    <row r="6484" spans="1:3" x14ac:dyDescent="0.25">
      <c r="A6484" s="104">
        <v>42639.458333333336</v>
      </c>
      <c r="B6484" s="106">
        <v>11</v>
      </c>
      <c r="C6484" s="186">
        <v>4.4077599999999997</v>
      </c>
    </row>
    <row r="6485" spans="1:3" x14ac:dyDescent="0.25">
      <c r="A6485" s="104">
        <v>42639.5</v>
      </c>
      <c r="B6485" s="106">
        <v>12</v>
      </c>
      <c r="C6485" s="186">
        <v>4.41852</v>
      </c>
    </row>
    <row r="6486" spans="1:3" x14ac:dyDescent="0.25">
      <c r="A6486" s="104">
        <v>42639.541666666664</v>
      </c>
      <c r="B6486" s="106">
        <v>13</v>
      </c>
      <c r="C6486" s="186">
        <v>4.8446400000000001</v>
      </c>
    </row>
    <row r="6487" spans="1:3" x14ac:dyDescent="0.25">
      <c r="A6487" s="104">
        <v>42639.583333333336</v>
      </c>
      <c r="B6487" s="106">
        <v>14</v>
      </c>
      <c r="C6487" s="186">
        <v>4.6946399999999997</v>
      </c>
    </row>
    <row r="6488" spans="1:3" x14ac:dyDescent="0.25">
      <c r="A6488" s="104">
        <v>42639.625</v>
      </c>
      <c r="B6488" s="106">
        <v>15</v>
      </c>
      <c r="C6488" s="186">
        <v>4.4738199999999999</v>
      </c>
    </row>
    <row r="6489" spans="1:3" x14ac:dyDescent="0.25">
      <c r="A6489" s="104">
        <v>42639.666666666664</v>
      </c>
      <c r="B6489" s="106">
        <v>16</v>
      </c>
      <c r="C6489" s="186">
        <v>3.8759000000000001</v>
      </c>
    </row>
    <row r="6490" spans="1:3" x14ac:dyDescent="0.25">
      <c r="A6490" s="104">
        <v>42639.708333333336</v>
      </c>
      <c r="B6490" s="106">
        <v>17</v>
      </c>
      <c r="C6490" s="186">
        <v>3.5063200000000001</v>
      </c>
    </row>
    <row r="6491" spans="1:3" x14ac:dyDescent="0.25">
      <c r="A6491" s="104">
        <v>42639.75</v>
      </c>
      <c r="B6491" s="106">
        <v>18</v>
      </c>
      <c r="C6491" s="186">
        <v>3.0835900000000001</v>
      </c>
    </row>
    <row r="6492" spans="1:3" x14ac:dyDescent="0.25">
      <c r="A6492" s="104">
        <v>42639.791666666664</v>
      </c>
      <c r="B6492" s="106">
        <v>19</v>
      </c>
      <c r="C6492" s="186">
        <v>2.9576099999999999</v>
      </c>
    </row>
    <row r="6493" spans="1:3" x14ac:dyDescent="0.25">
      <c r="A6493" s="104">
        <v>42639.833333333336</v>
      </c>
      <c r="B6493" s="106">
        <v>20</v>
      </c>
      <c r="C6493" s="186">
        <v>2.8592900000000001</v>
      </c>
    </row>
    <row r="6494" spans="1:3" x14ac:dyDescent="0.25">
      <c r="A6494" s="104">
        <v>42639.875</v>
      </c>
      <c r="B6494" s="106">
        <v>21</v>
      </c>
      <c r="C6494" s="186">
        <v>2.5827</v>
      </c>
    </row>
    <row r="6495" spans="1:3" x14ac:dyDescent="0.25">
      <c r="A6495" s="104">
        <v>42639.916666666664</v>
      </c>
      <c r="B6495" s="106">
        <v>22</v>
      </c>
      <c r="C6495" s="186">
        <v>2.44665</v>
      </c>
    </row>
    <row r="6496" spans="1:3" x14ac:dyDescent="0.25">
      <c r="A6496" s="104">
        <v>42639.958333333336</v>
      </c>
      <c r="B6496" s="106">
        <v>23</v>
      </c>
      <c r="C6496" s="186">
        <v>2.3572000000000002</v>
      </c>
    </row>
    <row r="6497" spans="1:3" x14ac:dyDescent="0.25">
      <c r="A6497" s="104">
        <v>42639.958333333336</v>
      </c>
      <c r="B6497" s="106">
        <v>24</v>
      </c>
      <c r="C6497" s="186">
        <v>2.2381899999999999</v>
      </c>
    </row>
    <row r="6498" spans="1:3" x14ac:dyDescent="0.25">
      <c r="A6498" s="104">
        <v>42640.041666666664</v>
      </c>
      <c r="B6498" s="106">
        <v>1</v>
      </c>
      <c r="C6498" s="186">
        <v>2.1700300000000001</v>
      </c>
    </row>
    <row r="6499" spans="1:3" x14ac:dyDescent="0.25">
      <c r="A6499" s="104">
        <v>42640.083333333336</v>
      </c>
      <c r="B6499" s="106">
        <v>2</v>
      </c>
      <c r="C6499" s="186">
        <v>2.0760200000000002</v>
      </c>
    </row>
    <row r="6500" spans="1:3" x14ac:dyDescent="0.25">
      <c r="A6500" s="104">
        <v>42640.125</v>
      </c>
      <c r="B6500" s="106">
        <v>3</v>
      </c>
      <c r="C6500" s="186">
        <v>2.0846</v>
      </c>
    </row>
    <row r="6501" spans="1:3" x14ac:dyDescent="0.25">
      <c r="A6501" s="104">
        <v>42640.166666666664</v>
      </c>
      <c r="B6501" s="106">
        <v>4</v>
      </c>
      <c r="C6501" s="186">
        <v>2.2424300000000001</v>
      </c>
    </row>
    <row r="6502" spans="1:3" x14ac:dyDescent="0.25">
      <c r="A6502" s="104">
        <v>42640.208333333336</v>
      </c>
      <c r="B6502" s="106">
        <v>5</v>
      </c>
      <c r="C6502" s="186">
        <v>2.73468</v>
      </c>
    </row>
    <row r="6503" spans="1:3" x14ac:dyDescent="0.25">
      <c r="A6503" s="104">
        <v>42640.25</v>
      </c>
      <c r="B6503" s="106">
        <v>6</v>
      </c>
      <c r="C6503" s="186">
        <v>3.2784399999999998</v>
      </c>
    </row>
    <row r="6504" spans="1:3" x14ac:dyDescent="0.25">
      <c r="A6504" s="104">
        <v>42640.291666666664</v>
      </c>
      <c r="B6504" s="106">
        <v>7</v>
      </c>
      <c r="C6504" s="186">
        <v>3.8202799999999999</v>
      </c>
    </row>
    <row r="6505" spans="1:3" x14ac:dyDescent="0.25">
      <c r="A6505" s="104">
        <v>42640.333333333336</v>
      </c>
      <c r="B6505" s="106">
        <v>8</v>
      </c>
      <c r="C6505" s="186">
        <v>4.3301299999999996</v>
      </c>
    </row>
    <row r="6506" spans="1:3" x14ac:dyDescent="0.25">
      <c r="A6506" s="104">
        <v>42640.375</v>
      </c>
      <c r="B6506" s="106">
        <v>9</v>
      </c>
      <c r="C6506" s="186">
        <v>4.4687700000000001</v>
      </c>
    </row>
    <row r="6507" spans="1:3" x14ac:dyDescent="0.25">
      <c r="A6507" s="104">
        <v>42640.416666666664</v>
      </c>
      <c r="B6507" s="106">
        <v>10</v>
      </c>
      <c r="C6507" s="186">
        <v>4.3901399999999997</v>
      </c>
    </row>
    <row r="6508" spans="1:3" x14ac:dyDescent="0.25">
      <c r="A6508" s="104">
        <v>42640.458333333336</v>
      </c>
      <c r="B6508" s="106">
        <v>11</v>
      </c>
      <c r="C6508" s="186">
        <v>4.4594399999999998</v>
      </c>
    </row>
    <row r="6509" spans="1:3" x14ac:dyDescent="0.25">
      <c r="A6509" s="104">
        <v>42640.5</v>
      </c>
      <c r="B6509" s="106">
        <v>12</v>
      </c>
      <c r="C6509" s="186">
        <v>4.3039100000000001</v>
      </c>
    </row>
    <row r="6510" spans="1:3" x14ac:dyDescent="0.25">
      <c r="A6510" s="104">
        <v>42640.541666666664</v>
      </c>
      <c r="B6510" s="106">
        <v>13</v>
      </c>
      <c r="C6510" s="186">
        <v>4.6303099999999997</v>
      </c>
    </row>
    <row r="6511" spans="1:3" x14ac:dyDescent="0.25">
      <c r="A6511" s="104">
        <v>42640.583333333336</v>
      </c>
      <c r="B6511" s="106">
        <v>14</v>
      </c>
      <c r="C6511" s="186">
        <v>4.5408200000000001</v>
      </c>
    </row>
    <row r="6512" spans="1:3" x14ac:dyDescent="0.25">
      <c r="A6512" s="104">
        <v>42640.625</v>
      </c>
      <c r="B6512" s="106">
        <v>15</v>
      </c>
      <c r="C6512" s="186">
        <v>4.4479300000000004</v>
      </c>
    </row>
    <row r="6513" spans="1:3" x14ac:dyDescent="0.25">
      <c r="A6513" s="104">
        <v>42640.666666666664</v>
      </c>
      <c r="B6513" s="106">
        <v>16</v>
      </c>
      <c r="C6513" s="186">
        <v>3.66595</v>
      </c>
    </row>
    <row r="6514" spans="1:3" x14ac:dyDescent="0.25">
      <c r="A6514" s="104">
        <v>42640.708333333336</v>
      </c>
      <c r="B6514" s="106">
        <v>17</v>
      </c>
      <c r="C6514" s="186">
        <v>3.35534</v>
      </c>
    </row>
    <row r="6515" spans="1:3" x14ac:dyDescent="0.25">
      <c r="A6515" s="104">
        <v>42640.75</v>
      </c>
      <c r="B6515" s="106">
        <v>18</v>
      </c>
      <c r="C6515" s="186">
        <v>2.90327</v>
      </c>
    </row>
    <row r="6516" spans="1:3" x14ac:dyDescent="0.25">
      <c r="A6516" s="104">
        <v>42640.791666666664</v>
      </c>
      <c r="B6516" s="106">
        <v>19</v>
      </c>
      <c r="C6516" s="186">
        <v>2.8143199999999999</v>
      </c>
    </row>
    <row r="6517" spans="1:3" x14ac:dyDescent="0.25">
      <c r="A6517" s="104">
        <v>42640.833333333336</v>
      </c>
      <c r="B6517" s="106">
        <v>20</v>
      </c>
      <c r="C6517" s="186">
        <v>2.5537100000000001</v>
      </c>
    </row>
    <row r="6518" spans="1:3" x14ac:dyDescent="0.25">
      <c r="A6518" s="104">
        <v>42640.875</v>
      </c>
      <c r="B6518" s="106">
        <v>21</v>
      </c>
      <c r="C6518" s="186">
        <v>2.3474699999999999</v>
      </c>
    </row>
    <row r="6519" spans="1:3" x14ac:dyDescent="0.25">
      <c r="A6519" s="104">
        <v>42640.916666666664</v>
      </c>
      <c r="B6519" s="106">
        <v>22</v>
      </c>
      <c r="C6519" s="186">
        <v>2.2578900000000002</v>
      </c>
    </row>
    <row r="6520" spans="1:3" x14ac:dyDescent="0.25">
      <c r="A6520" s="104">
        <v>42640.958333333336</v>
      </c>
      <c r="B6520" s="106">
        <v>23</v>
      </c>
      <c r="C6520" s="186">
        <v>2.1970800000000001</v>
      </c>
    </row>
    <row r="6521" spans="1:3" x14ac:dyDescent="0.25">
      <c r="A6521" s="104">
        <v>42640.958333333336</v>
      </c>
      <c r="B6521" s="106">
        <v>24</v>
      </c>
      <c r="C6521" s="186">
        <v>2.0996999999999999</v>
      </c>
    </row>
    <row r="6522" spans="1:3" x14ac:dyDescent="0.25">
      <c r="A6522" s="104">
        <v>42641.041666666664</v>
      </c>
      <c r="B6522" s="106">
        <v>1</v>
      </c>
      <c r="C6522" s="186">
        <v>2.0368900000000001</v>
      </c>
    </row>
    <row r="6523" spans="1:3" x14ac:dyDescent="0.25">
      <c r="A6523" s="104">
        <v>42641.083333333336</v>
      </c>
      <c r="B6523" s="106">
        <v>2</v>
      </c>
      <c r="C6523" s="186">
        <v>1.96058</v>
      </c>
    </row>
    <row r="6524" spans="1:3" x14ac:dyDescent="0.25">
      <c r="A6524" s="104">
        <v>42641.125</v>
      </c>
      <c r="B6524" s="106">
        <v>3</v>
      </c>
      <c r="C6524" s="186">
        <v>2.0062700000000002</v>
      </c>
    </row>
    <row r="6525" spans="1:3" x14ac:dyDescent="0.25">
      <c r="A6525" s="104">
        <v>42641.166666666664</v>
      </c>
      <c r="B6525" s="106">
        <v>4</v>
      </c>
      <c r="C6525" s="186">
        <v>2.1636299999999999</v>
      </c>
    </row>
    <row r="6526" spans="1:3" x14ac:dyDescent="0.25">
      <c r="A6526" s="104">
        <v>42641.208333333336</v>
      </c>
      <c r="B6526" s="106">
        <v>5</v>
      </c>
      <c r="C6526" s="186">
        <v>2.6352000000000002</v>
      </c>
    </row>
    <row r="6527" spans="1:3" x14ac:dyDescent="0.25">
      <c r="A6527" s="104">
        <v>42641.25</v>
      </c>
      <c r="B6527" s="106">
        <v>6</v>
      </c>
      <c r="C6527" s="186">
        <v>3.1667000000000001</v>
      </c>
    </row>
    <row r="6528" spans="1:3" x14ac:dyDescent="0.25">
      <c r="A6528" s="104">
        <v>42641.291666666664</v>
      </c>
      <c r="B6528" s="106">
        <v>7</v>
      </c>
      <c r="C6528" s="186">
        <v>3.84673</v>
      </c>
    </row>
    <row r="6529" spans="1:3" x14ac:dyDescent="0.25">
      <c r="A6529" s="104">
        <v>42641.333333333336</v>
      </c>
      <c r="B6529" s="106">
        <v>8</v>
      </c>
      <c r="C6529" s="186">
        <v>4.2465000000000002</v>
      </c>
    </row>
    <row r="6530" spans="1:3" x14ac:dyDescent="0.25">
      <c r="A6530" s="104">
        <v>42641.375</v>
      </c>
      <c r="B6530" s="106">
        <v>9</v>
      </c>
      <c r="C6530" s="186">
        <v>4.0505399999999998</v>
      </c>
    </row>
    <row r="6531" spans="1:3" x14ac:dyDescent="0.25">
      <c r="A6531" s="104">
        <v>42641.416666666664</v>
      </c>
      <c r="B6531" s="106">
        <v>10</v>
      </c>
      <c r="C6531" s="186">
        <v>4.0954499999999996</v>
      </c>
    </row>
    <row r="6532" spans="1:3" x14ac:dyDescent="0.25">
      <c r="A6532" s="104">
        <v>42641.458333333336</v>
      </c>
      <c r="B6532" s="106">
        <v>11</v>
      </c>
      <c r="C6532" s="186">
        <v>4.0328299999999997</v>
      </c>
    </row>
    <row r="6533" spans="1:3" x14ac:dyDescent="0.25">
      <c r="A6533" s="104">
        <v>42641.5</v>
      </c>
      <c r="B6533" s="106">
        <v>12</v>
      </c>
      <c r="C6533" s="186">
        <v>3.9368300000000001</v>
      </c>
    </row>
    <row r="6534" spans="1:3" x14ac:dyDescent="0.25">
      <c r="A6534" s="104">
        <v>42641.541666666664</v>
      </c>
      <c r="B6534" s="106">
        <v>13</v>
      </c>
      <c r="C6534" s="186">
        <v>4.2594000000000003</v>
      </c>
    </row>
    <row r="6535" spans="1:3" x14ac:dyDescent="0.25">
      <c r="A6535" s="104">
        <v>42641.583333333336</v>
      </c>
      <c r="B6535" s="106">
        <v>14</v>
      </c>
      <c r="C6535" s="186">
        <v>4.0254599999999998</v>
      </c>
    </row>
    <row r="6536" spans="1:3" x14ac:dyDescent="0.25">
      <c r="A6536" s="104">
        <v>42641.625</v>
      </c>
      <c r="B6536" s="106">
        <v>15</v>
      </c>
      <c r="C6536" s="186">
        <v>3.7099700000000002</v>
      </c>
    </row>
    <row r="6537" spans="1:3" x14ac:dyDescent="0.25">
      <c r="A6537" s="104">
        <v>42641.666666666664</v>
      </c>
      <c r="B6537" s="106">
        <v>16</v>
      </c>
      <c r="C6537" s="186">
        <v>3.09796</v>
      </c>
    </row>
    <row r="6538" spans="1:3" x14ac:dyDescent="0.25">
      <c r="A6538" s="104">
        <v>42641.708333333336</v>
      </c>
      <c r="B6538" s="106">
        <v>17</v>
      </c>
      <c r="C6538" s="186">
        <v>2.8155199999999998</v>
      </c>
    </row>
    <row r="6539" spans="1:3" x14ac:dyDescent="0.25">
      <c r="A6539" s="104">
        <v>42641.75</v>
      </c>
      <c r="B6539" s="106">
        <v>18</v>
      </c>
      <c r="C6539" s="186">
        <v>2.3820399999999999</v>
      </c>
    </row>
    <row r="6540" spans="1:3" x14ac:dyDescent="0.25">
      <c r="A6540" s="104">
        <v>42641.791666666664</v>
      </c>
      <c r="B6540" s="106">
        <v>19</v>
      </c>
      <c r="C6540" s="186">
        <v>2.40293</v>
      </c>
    </row>
    <row r="6541" spans="1:3" x14ac:dyDescent="0.25">
      <c r="A6541" s="104">
        <v>42641.833333333336</v>
      </c>
      <c r="B6541" s="106">
        <v>20</v>
      </c>
      <c r="C6541" s="186">
        <v>2.3425799999999999</v>
      </c>
    </row>
    <row r="6542" spans="1:3" x14ac:dyDescent="0.25">
      <c r="A6542" s="104">
        <v>42641.875</v>
      </c>
      <c r="B6542" s="106">
        <v>21</v>
      </c>
      <c r="C6542" s="186">
        <v>2.1968299999999998</v>
      </c>
    </row>
    <row r="6543" spans="1:3" x14ac:dyDescent="0.25">
      <c r="A6543" s="104">
        <v>42641.916666666664</v>
      </c>
      <c r="B6543" s="106">
        <v>22</v>
      </c>
      <c r="C6543" s="186">
        <v>2.1472199999999999</v>
      </c>
    </row>
    <row r="6544" spans="1:3" x14ac:dyDescent="0.25">
      <c r="A6544" s="104">
        <v>42641.958333333336</v>
      </c>
      <c r="B6544" s="106">
        <v>23</v>
      </c>
      <c r="C6544" s="186">
        <v>2.0998700000000001</v>
      </c>
    </row>
    <row r="6545" spans="1:3" x14ac:dyDescent="0.25">
      <c r="A6545" s="104">
        <v>42641.958333333336</v>
      </c>
      <c r="B6545" s="106">
        <v>24</v>
      </c>
      <c r="C6545" s="186">
        <v>2.0196800000000001</v>
      </c>
    </row>
    <row r="6546" spans="1:3" x14ac:dyDescent="0.25">
      <c r="A6546" s="104">
        <v>42642.041666666664</v>
      </c>
      <c r="B6546" s="106">
        <v>1</v>
      </c>
      <c r="C6546" s="186">
        <v>2.0051600000000001</v>
      </c>
    </row>
    <row r="6547" spans="1:3" x14ac:dyDescent="0.25">
      <c r="A6547" s="104">
        <v>42642.083333333336</v>
      </c>
      <c r="B6547" s="106">
        <v>2</v>
      </c>
      <c r="C6547" s="186">
        <v>2.0078</v>
      </c>
    </row>
    <row r="6548" spans="1:3" x14ac:dyDescent="0.25">
      <c r="A6548" s="104">
        <v>42642.125</v>
      </c>
      <c r="B6548" s="106">
        <v>3</v>
      </c>
      <c r="C6548" s="186">
        <v>1.9814400000000001</v>
      </c>
    </row>
    <row r="6549" spans="1:3" x14ac:dyDescent="0.25">
      <c r="A6549" s="104">
        <v>42642.166666666664</v>
      </c>
      <c r="B6549" s="106">
        <v>4</v>
      </c>
      <c r="C6549" s="186">
        <v>2.11273</v>
      </c>
    </row>
    <row r="6550" spans="1:3" x14ac:dyDescent="0.25">
      <c r="A6550" s="104">
        <v>42642.208333333336</v>
      </c>
      <c r="B6550" s="106">
        <v>5</v>
      </c>
      <c r="C6550" s="186">
        <v>2.5720900000000002</v>
      </c>
    </row>
    <row r="6551" spans="1:3" x14ac:dyDescent="0.25">
      <c r="A6551" s="104">
        <v>42642.25</v>
      </c>
      <c r="B6551" s="106">
        <v>6</v>
      </c>
      <c r="C6551" s="186">
        <v>3.13917</v>
      </c>
    </row>
    <row r="6552" spans="1:3" x14ac:dyDescent="0.25">
      <c r="A6552" s="104">
        <v>42642.291666666664</v>
      </c>
      <c r="B6552" s="106">
        <v>7</v>
      </c>
      <c r="C6552" s="186">
        <v>3.9454899999999999</v>
      </c>
    </row>
    <row r="6553" spans="1:3" x14ac:dyDescent="0.25">
      <c r="A6553" s="104">
        <v>42642.333333333336</v>
      </c>
      <c r="B6553" s="106">
        <v>8</v>
      </c>
      <c r="C6553" s="186">
        <v>4.2585499999999996</v>
      </c>
    </row>
    <row r="6554" spans="1:3" x14ac:dyDescent="0.25">
      <c r="A6554" s="104">
        <v>42642.375</v>
      </c>
      <c r="B6554" s="106">
        <v>9</v>
      </c>
      <c r="C6554" s="186">
        <v>4.2077200000000001</v>
      </c>
    </row>
    <row r="6555" spans="1:3" x14ac:dyDescent="0.25">
      <c r="A6555" s="104">
        <v>42642.416666666664</v>
      </c>
      <c r="B6555" s="106">
        <v>10</v>
      </c>
      <c r="C6555" s="186">
        <v>4.36083</v>
      </c>
    </row>
    <row r="6556" spans="1:3" x14ac:dyDescent="0.25">
      <c r="A6556" s="104">
        <v>42642.458333333336</v>
      </c>
      <c r="B6556" s="106">
        <v>11</v>
      </c>
      <c r="C6556" s="186">
        <v>4.0346700000000002</v>
      </c>
    </row>
    <row r="6557" spans="1:3" x14ac:dyDescent="0.25">
      <c r="A6557" s="104">
        <v>42642.5</v>
      </c>
      <c r="B6557" s="106">
        <v>12</v>
      </c>
      <c r="C6557" s="186">
        <v>3.6988300000000001</v>
      </c>
    </row>
    <row r="6558" spans="1:3" x14ac:dyDescent="0.25">
      <c r="A6558" s="104">
        <v>42642.541666666664</v>
      </c>
      <c r="B6558" s="106">
        <v>13</v>
      </c>
      <c r="C6558" s="186">
        <v>3.9097900000000001</v>
      </c>
    </row>
    <row r="6559" spans="1:3" x14ac:dyDescent="0.25">
      <c r="A6559" s="104">
        <v>42642.583333333336</v>
      </c>
      <c r="B6559" s="106">
        <v>14</v>
      </c>
      <c r="C6559" s="186">
        <v>3.7730199999999998</v>
      </c>
    </row>
    <row r="6560" spans="1:3" x14ac:dyDescent="0.25">
      <c r="A6560" s="104">
        <v>42642.625</v>
      </c>
      <c r="B6560" s="106">
        <v>15</v>
      </c>
      <c r="C6560" s="186">
        <v>3.6880799999999998</v>
      </c>
    </row>
    <row r="6561" spans="1:3" x14ac:dyDescent="0.25">
      <c r="A6561" s="104">
        <v>42642.666666666664</v>
      </c>
      <c r="B6561" s="106">
        <v>16</v>
      </c>
      <c r="C6561" s="186">
        <v>2.9626299999999999</v>
      </c>
    </row>
    <row r="6562" spans="1:3" x14ac:dyDescent="0.25">
      <c r="A6562" s="104">
        <v>42642.708333333336</v>
      </c>
      <c r="B6562" s="106">
        <v>17</v>
      </c>
      <c r="C6562" s="186">
        <v>2.8121700000000001</v>
      </c>
    </row>
    <row r="6563" spans="1:3" x14ac:dyDescent="0.25">
      <c r="A6563" s="104">
        <v>42642.75</v>
      </c>
      <c r="B6563" s="106">
        <v>18</v>
      </c>
      <c r="C6563" s="186">
        <v>2.4738699999999998</v>
      </c>
    </row>
    <row r="6564" spans="1:3" x14ac:dyDescent="0.25">
      <c r="A6564" s="104">
        <v>42642.791666666664</v>
      </c>
      <c r="B6564" s="106">
        <v>19</v>
      </c>
      <c r="C6564" s="186">
        <v>2.6073499999999998</v>
      </c>
    </row>
    <row r="6565" spans="1:3" x14ac:dyDescent="0.25">
      <c r="A6565" s="104">
        <v>42642.833333333336</v>
      </c>
      <c r="B6565" s="106">
        <v>20</v>
      </c>
      <c r="C6565" s="186">
        <v>2.5085299999999999</v>
      </c>
    </row>
    <row r="6566" spans="1:3" x14ac:dyDescent="0.25">
      <c r="A6566" s="104">
        <v>42642.875</v>
      </c>
      <c r="B6566" s="106">
        <v>21</v>
      </c>
      <c r="C6566" s="186">
        <v>2.44482</v>
      </c>
    </row>
    <row r="6567" spans="1:3" x14ac:dyDescent="0.25">
      <c r="A6567" s="104">
        <v>42642.916666666664</v>
      </c>
      <c r="B6567" s="106">
        <v>22</v>
      </c>
      <c r="C6567" s="186">
        <v>2.41676</v>
      </c>
    </row>
    <row r="6568" spans="1:3" x14ac:dyDescent="0.25">
      <c r="A6568" s="104">
        <v>42642.958333333336</v>
      </c>
      <c r="B6568" s="106">
        <v>23</v>
      </c>
      <c r="C6568" s="186">
        <v>2.34077</v>
      </c>
    </row>
    <row r="6569" spans="1:3" x14ac:dyDescent="0.25">
      <c r="A6569" s="104">
        <v>42642.958333333336</v>
      </c>
      <c r="B6569" s="106">
        <v>24</v>
      </c>
      <c r="C6569" s="186">
        <v>2.2896700000000001</v>
      </c>
    </row>
    <row r="6570" spans="1:3" x14ac:dyDescent="0.25">
      <c r="A6570" s="104">
        <v>42643.041666666664</v>
      </c>
      <c r="B6570" s="106">
        <v>1</v>
      </c>
      <c r="C6570" s="186">
        <v>2.2416200000000002</v>
      </c>
    </row>
    <row r="6571" spans="1:3" x14ac:dyDescent="0.25">
      <c r="A6571" s="104">
        <v>42643.083333333336</v>
      </c>
      <c r="B6571" s="106">
        <v>2</v>
      </c>
      <c r="C6571" s="186">
        <v>2.1956000000000002</v>
      </c>
    </row>
    <row r="6572" spans="1:3" x14ac:dyDescent="0.25">
      <c r="A6572" s="104">
        <v>42643.125</v>
      </c>
      <c r="B6572" s="106">
        <v>3</v>
      </c>
      <c r="C6572" s="186">
        <v>2.2094</v>
      </c>
    </row>
    <row r="6573" spans="1:3" x14ac:dyDescent="0.25">
      <c r="A6573" s="104">
        <v>42643.166666666664</v>
      </c>
      <c r="B6573" s="106">
        <v>4</v>
      </c>
      <c r="C6573" s="186">
        <v>2.3199299999999998</v>
      </c>
    </row>
    <row r="6574" spans="1:3" x14ac:dyDescent="0.25">
      <c r="A6574" s="104">
        <v>42643.208333333336</v>
      </c>
      <c r="B6574" s="106">
        <v>5</v>
      </c>
      <c r="C6574" s="186">
        <v>2.8473299999999999</v>
      </c>
    </row>
    <row r="6575" spans="1:3" x14ac:dyDescent="0.25">
      <c r="A6575" s="104">
        <v>42643.25</v>
      </c>
      <c r="B6575" s="106">
        <v>6</v>
      </c>
      <c r="C6575" s="186">
        <v>3.0381</v>
      </c>
    </row>
    <row r="6576" spans="1:3" x14ac:dyDescent="0.25">
      <c r="A6576" s="104">
        <v>42643.291666666664</v>
      </c>
      <c r="B6576" s="106">
        <v>7</v>
      </c>
      <c r="C6576" s="186">
        <v>3.4786100000000002</v>
      </c>
    </row>
    <row r="6577" spans="1:3" x14ac:dyDescent="0.25">
      <c r="A6577" s="104">
        <v>42643.333333333336</v>
      </c>
      <c r="B6577" s="106">
        <v>8</v>
      </c>
      <c r="C6577" s="186">
        <v>3.8636499999999998</v>
      </c>
    </row>
    <row r="6578" spans="1:3" x14ac:dyDescent="0.25">
      <c r="A6578" s="104">
        <v>42643.375</v>
      </c>
      <c r="B6578" s="106">
        <v>9</v>
      </c>
      <c r="C6578" s="186">
        <v>3.7839</v>
      </c>
    </row>
    <row r="6579" spans="1:3" x14ac:dyDescent="0.25">
      <c r="A6579" s="104">
        <v>42643.416666666664</v>
      </c>
      <c r="B6579" s="106">
        <v>10</v>
      </c>
      <c r="C6579" s="186">
        <v>3.9304100000000002</v>
      </c>
    </row>
    <row r="6580" spans="1:3" x14ac:dyDescent="0.25">
      <c r="A6580" s="104">
        <v>42643.458333333336</v>
      </c>
      <c r="B6580" s="106">
        <v>11</v>
      </c>
      <c r="C6580" s="186">
        <v>3.8198300000000001</v>
      </c>
    </row>
    <row r="6581" spans="1:3" x14ac:dyDescent="0.25">
      <c r="A6581" s="104">
        <v>42643.5</v>
      </c>
      <c r="B6581" s="106">
        <v>12</v>
      </c>
      <c r="C6581" s="186">
        <v>3.6699600000000001</v>
      </c>
    </row>
    <row r="6582" spans="1:3" x14ac:dyDescent="0.25">
      <c r="A6582" s="104">
        <v>42643.541666666664</v>
      </c>
      <c r="B6582" s="106">
        <v>13</v>
      </c>
      <c r="C6582" s="186">
        <v>3.8762699999999999</v>
      </c>
    </row>
    <row r="6583" spans="1:3" x14ac:dyDescent="0.25">
      <c r="A6583" s="104">
        <v>42643.583333333336</v>
      </c>
      <c r="B6583" s="106">
        <v>14</v>
      </c>
      <c r="C6583" s="186">
        <v>3.6304400000000001</v>
      </c>
    </row>
    <row r="6584" spans="1:3" x14ac:dyDescent="0.25">
      <c r="A6584" s="104">
        <v>42643.625</v>
      </c>
      <c r="B6584" s="106">
        <v>15</v>
      </c>
      <c r="C6584" s="186">
        <v>3.4123199999999998</v>
      </c>
    </row>
    <row r="6585" spans="1:3" x14ac:dyDescent="0.25">
      <c r="A6585" s="104">
        <v>42643.666666666664</v>
      </c>
      <c r="B6585" s="106">
        <v>16</v>
      </c>
      <c r="C6585" s="186">
        <v>2.7684199999999999</v>
      </c>
    </row>
    <row r="6586" spans="1:3" x14ac:dyDescent="0.25">
      <c r="A6586" s="104">
        <v>42643.708333333336</v>
      </c>
      <c r="B6586" s="106">
        <v>17</v>
      </c>
      <c r="C6586" s="186">
        <v>2.5617800000000002</v>
      </c>
    </row>
    <row r="6587" spans="1:3" x14ac:dyDescent="0.25">
      <c r="A6587" s="104">
        <v>42643.75</v>
      </c>
      <c r="B6587" s="106">
        <v>18</v>
      </c>
      <c r="C6587" s="186">
        <v>2.2888199999999999</v>
      </c>
    </row>
    <row r="6588" spans="1:3" x14ac:dyDescent="0.25">
      <c r="A6588" s="104">
        <v>42643.791666666664</v>
      </c>
      <c r="B6588" s="106">
        <v>19</v>
      </c>
      <c r="C6588" s="186">
        <v>2.3901500000000002</v>
      </c>
    </row>
    <row r="6589" spans="1:3" x14ac:dyDescent="0.25">
      <c r="A6589" s="104">
        <v>42643.833333333336</v>
      </c>
      <c r="B6589" s="106">
        <v>20</v>
      </c>
      <c r="C6589" s="186">
        <v>2.2856999999999998</v>
      </c>
    </row>
    <row r="6590" spans="1:3" x14ac:dyDescent="0.25">
      <c r="A6590" s="104">
        <v>42643.875</v>
      </c>
      <c r="B6590" s="106">
        <v>21</v>
      </c>
      <c r="C6590" s="186">
        <v>2.22668</v>
      </c>
    </row>
    <row r="6591" spans="1:3" x14ac:dyDescent="0.25">
      <c r="A6591" s="104">
        <v>42643.916666666664</v>
      </c>
      <c r="B6591" s="106">
        <v>22</v>
      </c>
      <c r="C6591" s="186">
        <v>2.1624599999999998</v>
      </c>
    </row>
    <row r="6592" spans="1:3" x14ac:dyDescent="0.25">
      <c r="A6592" s="104">
        <v>42643.958333333336</v>
      </c>
      <c r="B6592" s="106">
        <v>23</v>
      </c>
      <c r="C6592" s="186">
        <v>2.0653000000000001</v>
      </c>
    </row>
    <row r="6593" spans="1:3" x14ac:dyDescent="0.25">
      <c r="A6593" s="104">
        <v>42643.958333333336</v>
      </c>
      <c r="B6593" s="106">
        <v>24</v>
      </c>
      <c r="C6593" s="186">
        <v>2.04365</v>
      </c>
    </row>
    <row r="6594" spans="1:3" x14ac:dyDescent="0.25">
      <c r="A6594" s="104">
        <v>42644.041666666664</v>
      </c>
      <c r="B6594" s="106">
        <v>1</v>
      </c>
      <c r="C6594" s="186">
        <v>2.0259200000000002</v>
      </c>
    </row>
    <row r="6595" spans="1:3" x14ac:dyDescent="0.25">
      <c r="A6595" s="104">
        <v>42644.083333333336</v>
      </c>
      <c r="B6595" s="106">
        <v>2</v>
      </c>
      <c r="C6595" s="186">
        <v>1.9718500000000001</v>
      </c>
    </row>
    <row r="6596" spans="1:3" x14ac:dyDescent="0.25">
      <c r="A6596" s="104">
        <v>42644.125</v>
      </c>
      <c r="B6596" s="106">
        <v>3</v>
      </c>
      <c r="C6596" s="186">
        <v>1.9997</v>
      </c>
    </row>
    <row r="6597" spans="1:3" x14ac:dyDescent="0.25">
      <c r="A6597" s="104">
        <v>42644.166666666664</v>
      </c>
      <c r="B6597" s="106">
        <v>4</v>
      </c>
      <c r="C6597" s="186">
        <v>1.99509</v>
      </c>
    </row>
    <row r="6598" spans="1:3" x14ac:dyDescent="0.25">
      <c r="A6598" s="104">
        <v>42644.208333333336</v>
      </c>
      <c r="B6598" s="106">
        <v>5</v>
      </c>
      <c r="C6598" s="186">
        <v>2.0945</v>
      </c>
    </row>
    <row r="6599" spans="1:3" x14ac:dyDescent="0.25">
      <c r="A6599" s="104">
        <v>42644.25</v>
      </c>
      <c r="B6599" s="106">
        <v>6</v>
      </c>
      <c r="C6599" s="186">
        <v>2.5425300000000002</v>
      </c>
    </row>
    <row r="6600" spans="1:3" x14ac:dyDescent="0.25">
      <c r="A6600" s="104">
        <v>42644.291666666664</v>
      </c>
      <c r="B6600" s="106">
        <v>7</v>
      </c>
      <c r="C6600" s="186">
        <v>2.6455799999999998</v>
      </c>
    </row>
    <row r="6601" spans="1:3" x14ac:dyDescent="0.25">
      <c r="A6601" s="104">
        <v>42644.333333333336</v>
      </c>
      <c r="B6601" s="106">
        <v>8</v>
      </c>
      <c r="C6601" s="186">
        <v>2.6010800000000001</v>
      </c>
    </row>
    <row r="6602" spans="1:3" x14ac:dyDescent="0.25">
      <c r="A6602" s="104">
        <v>42644.375</v>
      </c>
      <c r="B6602" s="106">
        <v>9</v>
      </c>
      <c r="C6602" s="186">
        <v>2.52949</v>
      </c>
    </row>
    <row r="6603" spans="1:3" x14ac:dyDescent="0.25">
      <c r="A6603" s="104">
        <v>42644.416666666664</v>
      </c>
      <c r="B6603" s="106">
        <v>10</v>
      </c>
      <c r="C6603" s="186">
        <v>2.4483600000000001</v>
      </c>
    </row>
    <row r="6604" spans="1:3" x14ac:dyDescent="0.25">
      <c r="A6604" s="104">
        <v>42644.458333333336</v>
      </c>
      <c r="B6604" s="106">
        <v>11</v>
      </c>
      <c r="C6604" s="186">
        <v>2.4302299999999999</v>
      </c>
    </row>
    <row r="6605" spans="1:3" x14ac:dyDescent="0.25">
      <c r="A6605" s="104">
        <v>42644.5</v>
      </c>
      <c r="B6605" s="106">
        <v>12</v>
      </c>
      <c r="C6605" s="186">
        <v>2.2822800000000001</v>
      </c>
    </row>
    <row r="6606" spans="1:3" x14ac:dyDescent="0.25">
      <c r="A6606" s="104">
        <v>42644.541666666664</v>
      </c>
      <c r="B6606" s="106">
        <v>13</v>
      </c>
      <c r="C6606" s="186">
        <v>2.24037</v>
      </c>
    </row>
    <row r="6607" spans="1:3" x14ac:dyDescent="0.25">
      <c r="A6607" s="104">
        <v>42644.583333333336</v>
      </c>
      <c r="B6607" s="106">
        <v>14</v>
      </c>
      <c r="C6607" s="186">
        <v>2.2237</v>
      </c>
    </row>
    <row r="6608" spans="1:3" x14ac:dyDescent="0.25">
      <c r="A6608" s="104">
        <v>42644.625</v>
      </c>
      <c r="B6608" s="106">
        <v>15</v>
      </c>
      <c r="C6608" s="186">
        <v>2.0829399999999998</v>
      </c>
    </row>
    <row r="6609" spans="1:3" x14ac:dyDescent="0.25">
      <c r="A6609" s="104">
        <v>42644.666666666664</v>
      </c>
      <c r="B6609" s="106">
        <v>16</v>
      </c>
      <c r="C6609" s="186">
        <v>2.0983499999999999</v>
      </c>
    </row>
    <row r="6610" spans="1:3" x14ac:dyDescent="0.25">
      <c r="A6610" s="104">
        <v>42644.708333333336</v>
      </c>
      <c r="B6610" s="106">
        <v>17</v>
      </c>
      <c r="C6610" s="186">
        <v>2.1020300000000001</v>
      </c>
    </row>
    <row r="6611" spans="1:3" x14ac:dyDescent="0.25">
      <c r="A6611" s="104">
        <v>42644.75</v>
      </c>
      <c r="B6611" s="106">
        <v>18</v>
      </c>
      <c r="C6611" s="186">
        <v>2.0178099999999999</v>
      </c>
    </row>
    <row r="6612" spans="1:3" x14ac:dyDescent="0.25">
      <c r="A6612" s="104">
        <v>42644.791666666664</v>
      </c>
      <c r="B6612" s="106">
        <v>19</v>
      </c>
      <c r="C6612" s="186">
        <v>2.1916600000000002</v>
      </c>
    </row>
    <row r="6613" spans="1:3" x14ac:dyDescent="0.25">
      <c r="A6613" s="104">
        <v>42644.833333333336</v>
      </c>
      <c r="B6613" s="106">
        <v>20</v>
      </c>
      <c r="C6613" s="186">
        <v>2.1134599999999999</v>
      </c>
    </row>
    <row r="6614" spans="1:3" x14ac:dyDescent="0.25">
      <c r="A6614" s="104">
        <v>42644.875</v>
      </c>
      <c r="B6614" s="106">
        <v>21</v>
      </c>
      <c r="C6614" s="186">
        <v>2.0486300000000002</v>
      </c>
    </row>
    <row r="6615" spans="1:3" x14ac:dyDescent="0.25">
      <c r="A6615" s="104">
        <v>42644.916666666664</v>
      </c>
      <c r="B6615" s="106">
        <v>22</v>
      </c>
      <c r="C6615" s="186">
        <v>2.0101300000000002</v>
      </c>
    </row>
    <row r="6616" spans="1:3" x14ac:dyDescent="0.25">
      <c r="A6616" s="104">
        <v>42644.958333333336</v>
      </c>
      <c r="B6616" s="106">
        <v>23</v>
      </c>
      <c r="C6616" s="186">
        <v>1.9869699999999999</v>
      </c>
    </row>
    <row r="6617" spans="1:3" x14ac:dyDescent="0.25">
      <c r="A6617" s="104">
        <v>42644.958333333336</v>
      </c>
      <c r="B6617" s="106">
        <v>24</v>
      </c>
      <c r="C6617" s="186">
        <v>1.9589000000000001</v>
      </c>
    </row>
    <row r="6618" spans="1:3" x14ac:dyDescent="0.25">
      <c r="A6618" s="104">
        <v>42645.041666666664</v>
      </c>
      <c r="B6618" s="106">
        <v>1</v>
      </c>
      <c r="C6618" s="186">
        <v>1.9463600000000001</v>
      </c>
    </row>
    <row r="6619" spans="1:3" x14ac:dyDescent="0.25">
      <c r="A6619" s="104">
        <v>42645.083333333336</v>
      </c>
      <c r="B6619" s="106">
        <v>2</v>
      </c>
      <c r="C6619" s="186">
        <v>1.8784400000000001</v>
      </c>
    </row>
    <row r="6620" spans="1:3" x14ac:dyDescent="0.25">
      <c r="A6620" s="104">
        <v>42645.125</v>
      </c>
      <c r="B6620" s="106">
        <v>3</v>
      </c>
      <c r="C6620" s="186">
        <v>1.89462</v>
      </c>
    </row>
    <row r="6621" spans="1:3" x14ac:dyDescent="0.25">
      <c r="A6621" s="104">
        <v>42645.166666666664</v>
      </c>
      <c r="B6621" s="106">
        <v>4</v>
      </c>
      <c r="C6621" s="186">
        <v>1.8910499999999999</v>
      </c>
    </row>
    <row r="6622" spans="1:3" x14ac:dyDescent="0.25">
      <c r="A6622" s="104">
        <v>42645.208333333336</v>
      </c>
      <c r="B6622" s="106">
        <v>5</v>
      </c>
      <c r="C6622" s="186">
        <v>1.9456800000000001</v>
      </c>
    </row>
    <row r="6623" spans="1:3" x14ac:dyDescent="0.25">
      <c r="A6623" s="104">
        <v>42645.25</v>
      </c>
      <c r="B6623" s="106">
        <v>6</v>
      </c>
      <c r="C6623" s="186">
        <v>2.14317</v>
      </c>
    </row>
    <row r="6624" spans="1:3" x14ac:dyDescent="0.25">
      <c r="A6624" s="104">
        <v>42645.291666666664</v>
      </c>
      <c r="B6624" s="106">
        <v>7</v>
      </c>
      <c r="C6624" s="186">
        <v>2.2437399999999998</v>
      </c>
    </row>
    <row r="6625" spans="1:3" x14ac:dyDescent="0.25">
      <c r="A6625" s="104">
        <v>42645.333333333336</v>
      </c>
      <c r="B6625" s="106">
        <v>8</v>
      </c>
      <c r="C6625" s="186">
        <v>2.2930299999999999</v>
      </c>
    </row>
    <row r="6626" spans="1:3" x14ac:dyDescent="0.25">
      <c r="A6626" s="104">
        <v>42645.375</v>
      </c>
      <c r="B6626" s="106">
        <v>9</v>
      </c>
      <c r="C6626" s="186">
        <v>2.24586</v>
      </c>
    </row>
    <row r="6627" spans="1:3" x14ac:dyDescent="0.25">
      <c r="A6627" s="104">
        <v>42645.416666666664</v>
      </c>
      <c r="B6627" s="106">
        <v>10</v>
      </c>
      <c r="C6627" s="186">
        <v>2.2006299999999999</v>
      </c>
    </row>
    <row r="6628" spans="1:3" x14ac:dyDescent="0.25">
      <c r="A6628" s="104">
        <v>42645.458333333336</v>
      </c>
      <c r="B6628" s="106">
        <v>11</v>
      </c>
      <c r="C6628" s="186">
        <v>2.21434</v>
      </c>
    </row>
    <row r="6629" spans="1:3" x14ac:dyDescent="0.25">
      <c r="A6629" s="104">
        <v>42645.5</v>
      </c>
      <c r="B6629" s="106">
        <v>12</v>
      </c>
      <c r="C6629" s="186">
        <v>2.16276</v>
      </c>
    </row>
    <row r="6630" spans="1:3" x14ac:dyDescent="0.25">
      <c r="A6630" s="104">
        <v>42645.541666666664</v>
      </c>
      <c r="B6630" s="106">
        <v>13</v>
      </c>
      <c r="C6630" s="186">
        <v>2.1021100000000001</v>
      </c>
    </row>
    <row r="6631" spans="1:3" x14ac:dyDescent="0.25">
      <c r="A6631" s="104">
        <v>42645.583333333336</v>
      </c>
      <c r="B6631" s="106">
        <v>14</v>
      </c>
      <c r="C6631" s="186">
        <v>2.08182</v>
      </c>
    </row>
    <row r="6632" spans="1:3" x14ac:dyDescent="0.25">
      <c r="A6632" s="104">
        <v>42645.625</v>
      </c>
      <c r="B6632" s="106">
        <v>15</v>
      </c>
      <c r="C6632" s="186">
        <v>2.06141</v>
      </c>
    </row>
    <row r="6633" spans="1:3" x14ac:dyDescent="0.25">
      <c r="A6633" s="104">
        <v>42645.666666666664</v>
      </c>
      <c r="B6633" s="106">
        <v>16</v>
      </c>
      <c r="C6633" s="186">
        <v>2.1302699999999999</v>
      </c>
    </row>
    <row r="6634" spans="1:3" x14ac:dyDescent="0.25">
      <c r="A6634" s="104">
        <v>42645.708333333336</v>
      </c>
      <c r="B6634" s="106">
        <v>17</v>
      </c>
      <c r="C6634" s="186">
        <v>2.10697</v>
      </c>
    </row>
    <row r="6635" spans="1:3" x14ac:dyDescent="0.25">
      <c r="A6635" s="104">
        <v>42645.75</v>
      </c>
      <c r="B6635" s="106">
        <v>18</v>
      </c>
      <c r="C6635" s="186">
        <v>2.0216400000000001</v>
      </c>
    </row>
    <row r="6636" spans="1:3" x14ac:dyDescent="0.25">
      <c r="A6636" s="104">
        <v>42645.791666666664</v>
      </c>
      <c r="B6636" s="106">
        <v>19</v>
      </c>
      <c r="C6636" s="186">
        <v>2.2047400000000001</v>
      </c>
    </row>
    <row r="6637" spans="1:3" x14ac:dyDescent="0.25">
      <c r="A6637" s="104">
        <v>42645.833333333336</v>
      </c>
      <c r="B6637" s="106">
        <v>20</v>
      </c>
      <c r="C6637" s="186">
        <v>2.1676199999999999</v>
      </c>
    </row>
    <row r="6638" spans="1:3" x14ac:dyDescent="0.25">
      <c r="A6638" s="104">
        <v>42645.875</v>
      </c>
      <c r="B6638" s="106">
        <v>21</v>
      </c>
      <c r="C6638" s="186">
        <v>2.0771799999999998</v>
      </c>
    </row>
    <row r="6639" spans="1:3" x14ac:dyDescent="0.25">
      <c r="A6639" s="104">
        <v>42645.916666666664</v>
      </c>
      <c r="B6639" s="106">
        <v>22</v>
      </c>
      <c r="C6639" s="186">
        <v>2.0453000000000001</v>
      </c>
    </row>
    <row r="6640" spans="1:3" x14ac:dyDescent="0.25">
      <c r="A6640" s="104">
        <v>42645.958333333336</v>
      </c>
      <c r="B6640" s="106">
        <v>23</v>
      </c>
      <c r="C6640" s="186">
        <v>2.0095100000000001</v>
      </c>
    </row>
    <row r="6641" spans="1:3" x14ac:dyDescent="0.25">
      <c r="A6641" s="104">
        <v>42645.958333333336</v>
      </c>
      <c r="B6641" s="106">
        <v>24</v>
      </c>
      <c r="C6641" s="186">
        <v>1.96953</v>
      </c>
    </row>
    <row r="6642" spans="1:3" x14ac:dyDescent="0.25">
      <c r="A6642" s="104">
        <v>42646.041666666664</v>
      </c>
      <c r="B6642" s="106">
        <v>1</v>
      </c>
      <c r="C6642" s="186">
        <v>1.9525399999999999</v>
      </c>
    </row>
    <row r="6643" spans="1:3" x14ac:dyDescent="0.25">
      <c r="A6643" s="104">
        <v>42646.083333333336</v>
      </c>
      <c r="B6643" s="106">
        <v>2</v>
      </c>
      <c r="C6643" s="186">
        <v>1.90472</v>
      </c>
    </row>
    <row r="6644" spans="1:3" x14ac:dyDescent="0.25">
      <c r="A6644" s="104">
        <v>42646.125</v>
      </c>
      <c r="B6644" s="106">
        <v>3</v>
      </c>
      <c r="C6644" s="186">
        <v>1.93414</v>
      </c>
    </row>
    <row r="6645" spans="1:3" x14ac:dyDescent="0.25">
      <c r="A6645" s="104">
        <v>42646.166666666664</v>
      </c>
      <c r="B6645" s="106">
        <v>4</v>
      </c>
      <c r="C6645" s="186">
        <v>2.07958</v>
      </c>
    </row>
    <row r="6646" spans="1:3" x14ac:dyDescent="0.25">
      <c r="A6646" s="104">
        <v>42646.208333333336</v>
      </c>
      <c r="B6646" s="106">
        <v>5</v>
      </c>
      <c r="C6646" s="186">
        <v>2.3885900000000002</v>
      </c>
    </row>
    <row r="6647" spans="1:3" x14ac:dyDescent="0.25">
      <c r="A6647" s="104">
        <v>42646.25</v>
      </c>
      <c r="B6647" s="106">
        <v>6</v>
      </c>
      <c r="C6647" s="186">
        <v>2.78376</v>
      </c>
    </row>
    <row r="6648" spans="1:3" x14ac:dyDescent="0.25">
      <c r="A6648" s="104">
        <v>42646.291666666664</v>
      </c>
      <c r="B6648" s="106">
        <v>7</v>
      </c>
      <c r="C6648" s="186">
        <v>3.3375400000000002</v>
      </c>
    </row>
    <row r="6649" spans="1:3" x14ac:dyDescent="0.25">
      <c r="A6649" s="104">
        <v>42646.333333333336</v>
      </c>
      <c r="B6649" s="106">
        <v>8</v>
      </c>
      <c r="C6649" s="186">
        <v>3.9208400000000001</v>
      </c>
    </row>
    <row r="6650" spans="1:3" x14ac:dyDescent="0.25">
      <c r="A6650" s="104">
        <v>42646.375</v>
      </c>
      <c r="B6650" s="106">
        <v>9</v>
      </c>
      <c r="C6650" s="186">
        <v>3.9285800000000002</v>
      </c>
    </row>
    <row r="6651" spans="1:3" x14ac:dyDescent="0.25">
      <c r="A6651" s="104">
        <v>42646.416666666664</v>
      </c>
      <c r="B6651" s="106">
        <v>10</v>
      </c>
      <c r="C6651" s="186">
        <v>4.1100099999999999</v>
      </c>
    </row>
    <row r="6652" spans="1:3" x14ac:dyDescent="0.25">
      <c r="A6652" s="104">
        <v>42646.458333333336</v>
      </c>
      <c r="B6652" s="106">
        <v>11</v>
      </c>
      <c r="C6652" s="186">
        <v>4.5048700000000004</v>
      </c>
    </row>
    <row r="6653" spans="1:3" x14ac:dyDescent="0.25">
      <c r="A6653" s="104">
        <v>42646.5</v>
      </c>
      <c r="B6653" s="106">
        <v>12</v>
      </c>
      <c r="C6653" s="186">
        <v>4.1876600000000002</v>
      </c>
    </row>
    <row r="6654" spans="1:3" x14ac:dyDescent="0.25">
      <c r="A6654" s="104">
        <v>42646.541666666664</v>
      </c>
      <c r="B6654" s="106">
        <v>13</v>
      </c>
      <c r="C6654" s="186">
        <v>4.4715600000000002</v>
      </c>
    </row>
    <row r="6655" spans="1:3" x14ac:dyDescent="0.25">
      <c r="A6655" s="104">
        <v>42646.583333333336</v>
      </c>
      <c r="B6655" s="106">
        <v>14</v>
      </c>
      <c r="C6655" s="186">
        <v>4.3570200000000003</v>
      </c>
    </row>
    <row r="6656" spans="1:3" x14ac:dyDescent="0.25">
      <c r="A6656" s="104">
        <v>42646.625</v>
      </c>
      <c r="B6656" s="106">
        <v>15</v>
      </c>
      <c r="C6656" s="186">
        <v>3.8247800000000001</v>
      </c>
    </row>
    <row r="6657" spans="1:3" x14ac:dyDescent="0.25">
      <c r="A6657" s="104">
        <v>42646.666666666664</v>
      </c>
      <c r="B6657" s="106">
        <v>16</v>
      </c>
      <c r="C6657" s="186">
        <v>2.8369</v>
      </c>
    </row>
    <row r="6658" spans="1:3" x14ac:dyDescent="0.25">
      <c r="A6658" s="104">
        <v>42646.708333333336</v>
      </c>
      <c r="B6658" s="106">
        <v>17</v>
      </c>
      <c r="C6658" s="186">
        <v>2.5107499999999998</v>
      </c>
    </row>
    <row r="6659" spans="1:3" x14ac:dyDescent="0.25">
      <c r="A6659" s="104">
        <v>42646.75</v>
      </c>
      <c r="B6659" s="106">
        <v>18</v>
      </c>
      <c r="C6659" s="186">
        <v>2.2275299999999998</v>
      </c>
    </row>
    <row r="6660" spans="1:3" x14ac:dyDescent="0.25">
      <c r="A6660" s="104">
        <v>42646.791666666664</v>
      </c>
      <c r="B6660" s="106">
        <v>19</v>
      </c>
      <c r="C6660" s="186">
        <v>2.3117299999999998</v>
      </c>
    </row>
    <row r="6661" spans="1:3" x14ac:dyDescent="0.25">
      <c r="A6661" s="104">
        <v>42646.833333333336</v>
      </c>
      <c r="B6661" s="106">
        <v>20</v>
      </c>
      <c r="C6661" s="186">
        <v>2.2304400000000002</v>
      </c>
    </row>
    <row r="6662" spans="1:3" x14ac:dyDescent="0.25">
      <c r="A6662" s="104">
        <v>42646.875</v>
      </c>
      <c r="B6662" s="106">
        <v>21</v>
      </c>
      <c r="C6662" s="186">
        <v>2.1124200000000002</v>
      </c>
    </row>
    <row r="6663" spans="1:3" x14ac:dyDescent="0.25">
      <c r="A6663" s="104">
        <v>42646.916666666664</v>
      </c>
      <c r="B6663" s="106">
        <v>22</v>
      </c>
      <c r="C6663" s="186">
        <v>2.0356800000000002</v>
      </c>
    </row>
    <row r="6664" spans="1:3" x14ac:dyDescent="0.25">
      <c r="A6664" s="104">
        <v>42646.958333333336</v>
      </c>
      <c r="B6664" s="106">
        <v>23</v>
      </c>
      <c r="C6664" s="186">
        <v>2.0013299999999998</v>
      </c>
    </row>
    <row r="6665" spans="1:3" x14ac:dyDescent="0.25">
      <c r="A6665" s="104">
        <v>42646.958333333336</v>
      </c>
      <c r="B6665" s="106">
        <v>24</v>
      </c>
      <c r="C6665" s="186">
        <v>1.97655</v>
      </c>
    </row>
    <row r="6666" spans="1:3" x14ac:dyDescent="0.25">
      <c r="A6666" s="104">
        <v>42647.041666666664</v>
      </c>
      <c r="B6666" s="106">
        <v>1</v>
      </c>
      <c r="C6666" s="186">
        <v>1.94075</v>
      </c>
    </row>
    <row r="6667" spans="1:3" x14ac:dyDescent="0.25">
      <c r="A6667" s="104">
        <v>42647.083333333336</v>
      </c>
      <c r="B6667" s="106">
        <v>2</v>
      </c>
      <c r="C6667" s="186">
        <v>1.9096200000000001</v>
      </c>
    </row>
    <row r="6668" spans="1:3" x14ac:dyDescent="0.25">
      <c r="A6668" s="104">
        <v>42647.125</v>
      </c>
      <c r="B6668" s="106">
        <v>3</v>
      </c>
      <c r="C6668" s="186">
        <v>1.9369400000000001</v>
      </c>
    </row>
    <row r="6669" spans="1:3" x14ac:dyDescent="0.25">
      <c r="A6669" s="104">
        <v>42647.166666666664</v>
      </c>
      <c r="B6669" s="106">
        <v>4</v>
      </c>
      <c r="C6669" s="186">
        <v>2.03084</v>
      </c>
    </row>
    <row r="6670" spans="1:3" x14ac:dyDescent="0.25">
      <c r="A6670" s="104">
        <v>42647.208333333336</v>
      </c>
      <c r="B6670" s="106">
        <v>5</v>
      </c>
      <c r="C6670" s="186">
        <v>2.4364400000000002</v>
      </c>
    </row>
    <row r="6671" spans="1:3" x14ac:dyDescent="0.25">
      <c r="A6671" s="104">
        <v>42647.25</v>
      </c>
      <c r="B6671" s="106">
        <v>6</v>
      </c>
      <c r="C6671" s="186">
        <v>3.0440299999999998</v>
      </c>
    </row>
    <row r="6672" spans="1:3" x14ac:dyDescent="0.25">
      <c r="A6672" s="104">
        <v>42647.291666666664</v>
      </c>
      <c r="B6672" s="106">
        <v>7</v>
      </c>
      <c r="C6672" s="186">
        <v>3.7755299999999998</v>
      </c>
    </row>
    <row r="6673" spans="1:3" x14ac:dyDescent="0.25">
      <c r="A6673" s="104">
        <v>42647.333333333336</v>
      </c>
      <c r="B6673" s="106">
        <v>8</v>
      </c>
      <c r="C6673" s="186">
        <v>3.97174</v>
      </c>
    </row>
    <row r="6674" spans="1:3" x14ac:dyDescent="0.25">
      <c r="A6674" s="104">
        <v>42647.375</v>
      </c>
      <c r="B6674" s="106">
        <v>9</v>
      </c>
      <c r="C6674" s="186">
        <v>3.9972799999999999</v>
      </c>
    </row>
    <row r="6675" spans="1:3" x14ac:dyDescent="0.25">
      <c r="A6675" s="104">
        <v>42647.416666666664</v>
      </c>
      <c r="B6675" s="106">
        <v>10</v>
      </c>
      <c r="C6675" s="186">
        <v>3.9674299999999998</v>
      </c>
    </row>
    <row r="6676" spans="1:3" x14ac:dyDescent="0.25">
      <c r="A6676" s="104">
        <v>42647.458333333336</v>
      </c>
      <c r="B6676" s="106">
        <v>11</v>
      </c>
      <c r="C6676" s="186">
        <v>3.81202</v>
      </c>
    </row>
    <row r="6677" spans="1:3" x14ac:dyDescent="0.25">
      <c r="A6677" s="104">
        <v>42647.5</v>
      </c>
      <c r="B6677" s="106">
        <v>12</v>
      </c>
      <c r="C6677" s="186">
        <v>3.5402399999999998</v>
      </c>
    </row>
    <row r="6678" spans="1:3" x14ac:dyDescent="0.25">
      <c r="A6678" s="104">
        <v>42647.541666666664</v>
      </c>
      <c r="B6678" s="106">
        <v>13</v>
      </c>
      <c r="C6678" s="186">
        <v>3.7622100000000001</v>
      </c>
    </row>
    <row r="6679" spans="1:3" x14ac:dyDescent="0.25">
      <c r="A6679" s="104">
        <v>42647.583333333336</v>
      </c>
      <c r="B6679" s="106">
        <v>14</v>
      </c>
      <c r="C6679" s="186">
        <v>3.7761900000000002</v>
      </c>
    </row>
    <row r="6680" spans="1:3" x14ac:dyDescent="0.25">
      <c r="A6680" s="104">
        <v>42647.625</v>
      </c>
      <c r="B6680" s="106">
        <v>15</v>
      </c>
      <c r="C6680" s="186">
        <v>3.5439699999999998</v>
      </c>
    </row>
    <row r="6681" spans="1:3" x14ac:dyDescent="0.25">
      <c r="A6681" s="104">
        <v>42647.666666666664</v>
      </c>
      <c r="B6681" s="106">
        <v>16</v>
      </c>
      <c r="C6681" s="186">
        <v>2.72675</v>
      </c>
    </row>
    <row r="6682" spans="1:3" x14ac:dyDescent="0.25">
      <c r="A6682" s="104">
        <v>42647.708333333336</v>
      </c>
      <c r="B6682" s="106">
        <v>17</v>
      </c>
      <c r="C6682" s="186">
        <v>2.4504899999999998</v>
      </c>
    </row>
    <row r="6683" spans="1:3" x14ac:dyDescent="0.25">
      <c r="A6683" s="104">
        <v>42647.75</v>
      </c>
      <c r="B6683" s="106">
        <v>18</v>
      </c>
      <c r="C6683" s="186">
        <v>2.1886999999999999</v>
      </c>
    </row>
    <row r="6684" spans="1:3" x14ac:dyDescent="0.25">
      <c r="A6684" s="104">
        <v>42647.791666666664</v>
      </c>
      <c r="B6684" s="106">
        <v>19</v>
      </c>
      <c r="C6684" s="186">
        <v>2.30959</v>
      </c>
    </row>
    <row r="6685" spans="1:3" x14ac:dyDescent="0.25">
      <c r="A6685" s="104">
        <v>42647.833333333336</v>
      </c>
      <c r="B6685" s="106">
        <v>20</v>
      </c>
      <c r="C6685" s="186">
        <v>2.25203</v>
      </c>
    </row>
    <row r="6686" spans="1:3" x14ac:dyDescent="0.25">
      <c r="A6686" s="104">
        <v>42647.875</v>
      </c>
      <c r="B6686" s="106">
        <v>21</v>
      </c>
      <c r="C6686" s="186">
        <v>2.15307</v>
      </c>
    </row>
    <row r="6687" spans="1:3" x14ac:dyDescent="0.25">
      <c r="A6687" s="104">
        <v>42647.916666666664</v>
      </c>
      <c r="B6687" s="106">
        <v>22</v>
      </c>
      <c r="C6687" s="186">
        <v>2.10744</v>
      </c>
    </row>
    <row r="6688" spans="1:3" x14ac:dyDescent="0.25">
      <c r="A6688" s="104">
        <v>42647.958333333336</v>
      </c>
      <c r="B6688" s="106">
        <v>23</v>
      </c>
      <c r="C6688" s="186">
        <v>2.0454699999999999</v>
      </c>
    </row>
    <row r="6689" spans="1:3" x14ac:dyDescent="0.25">
      <c r="A6689" s="104">
        <v>42647.958333333336</v>
      </c>
      <c r="B6689" s="106">
        <v>24</v>
      </c>
      <c r="C6689" s="186">
        <v>2.0114700000000001</v>
      </c>
    </row>
    <row r="6690" spans="1:3" x14ac:dyDescent="0.25">
      <c r="A6690" s="104">
        <v>42648.041666666664</v>
      </c>
      <c r="B6690" s="106">
        <v>1</v>
      </c>
      <c r="C6690" s="186">
        <v>2.0036</v>
      </c>
    </row>
    <row r="6691" spans="1:3" x14ac:dyDescent="0.25">
      <c r="A6691" s="104">
        <v>42648.083333333336</v>
      </c>
      <c r="B6691" s="106">
        <v>2</v>
      </c>
      <c r="C6691" s="186">
        <v>1.9515199999999999</v>
      </c>
    </row>
    <row r="6692" spans="1:3" x14ac:dyDescent="0.25">
      <c r="A6692" s="104">
        <v>42648.125</v>
      </c>
      <c r="B6692" s="106">
        <v>3</v>
      </c>
      <c r="C6692" s="186">
        <v>1.9918400000000001</v>
      </c>
    </row>
    <row r="6693" spans="1:3" x14ac:dyDescent="0.25">
      <c r="A6693" s="104">
        <v>42648.166666666664</v>
      </c>
      <c r="B6693" s="106">
        <v>4</v>
      </c>
      <c r="C6693" s="186">
        <v>2.0522200000000002</v>
      </c>
    </row>
    <row r="6694" spans="1:3" x14ac:dyDescent="0.25">
      <c r="A6694" s="104">
        <v>42648.208333333336</v>
      </c>
      <c r="B6694" s="106">
        <v>5</v>
      </c>
      <c r="C6694" s="186">
        <v>2.38605</v>
      </c>
    </row>
    <row r="6695" spans="1:3" x14ac:dyDescent="0.25">
      <c r="A6695" s="104">
        <v>42648.25</v>
      </c>
      <c r="B6695" s="106">
        <v>6</v>
      </c>
      <c r="C6695" s="186">
        <v>3.0937999999999999</v>
      </c>
    </row>
    <row r="6696" spans="1:3" x14ac:dyDescent="0.25">
      <c r="A6696" s="104">
        <v>42648.291666666664</v>
      </c>
      <c r="B6696" s="106">
        <v>7</v>
      </c>
      <c r="C6696" s="186">
        <v>3.7038899999999999</v>
      </c>
    </row>
    <row r="6697" spans="1:3" x14ac:dyDescent="0.25">
      <c r="A6697" s="104">
        <v>42648.333333333336</v>
      </c>
      <c r="B6697" s="106">
        <v>8</v>
      </c>
      <c r="C6697" s="186">
        <v>4.04</v>
      </c>
    </row>
    <row r="6698" spans="1:3" x14ac:dyDescent="0.25">
      <c r="A6698" s="104">
        <v>42648.375</v>
      </c>
      <c r="B6698" s="106">
        <v>9</v>
      </c>
      <c r="C6698" s="186">
        <v>4.0838000000000001</v>
      </c>
    </row>
    <row r="6699" spans="1:3" x14ac:dyDescent="0.25">
      <c r="A6699" s="104">
        <v>42648.416666666664</v>
      </c>
      <c r="B6699" s="106">
        <v>10</v>
      </c>
      <c r="C6699" s="186">
        <v>4.2101100000000002</v>
      </c>
    </row>
    <row r="6700" spans="1:3" x14ac:dyDescent="0.25">
      <c r="A6700" s="104">
        <v>42648.458333333336</v>
      </c>
      <c r="B6700" s="106">
        <v>11</v>
      </c>
      <c r="C6700" s="186">
        <v>4.0178500000000001</v>
      </c>
    </row>
    <row r="6701" spans="1:3" x14ac:dyDescent="0.25">
      <c r="A6701" s="104">
        <v>42648.5</v>
      </c>
      <c r="B6701" s="106">
        <v>12</v>
      </c>
      <c r="C6701" s="186">
        <v>3.75379</v>
      </c>
    </row>
    <row r="6702" spans="1:3" x14ac:dyDescent="0.25">
      <c r="A6702" s="104">
        <v>42648.541666666664</v>
      </c>
      <c r="B6702" s="106">
        <v>13</v>
      </c>
      <c r="C6702" s="186">
        <v>4.1123099999999999</v>
      </c>
    </row>
    <row r="6703" spans="1:3" x14ac:dyDescent="0.25">
      <c r="A6703" s="104">
        <v>42648.583333333336</v>
      </c>
      <c r="B6703" s="106">
        <v>14</v>
      </c>
      <c r="C6703" s="186">
        <v>3.9063500000000002</v>
      </c>
    </row>
    <row r="6704" spans="1:3" x14ac:dyDescent="0.25">
      <c r="A6704" s="104">
        <v>42648.625</v>
      </c>
      <c r="B6704" s="106">
        <v>15</v>
      </c>
      <c r="C6704" s="186">
        <v>3.7603800000000001</v>
      </c>
    </row>
    <row r="6705" spans="1:3" x14ac:dyDescent="0.25">
      <c r="A6705" s="104">
        <v>42648.666666666664</v>
      </c>
      <c r="B6705" s="106">
        <v>16</v>
      </c>
      <c r="C6705" s="186">
        <v>2.8959800000000002</v>
      </c>
    </row>
    <row r="6706" spans="1:3" x14ac:dyDescent="0.25">
      <c r="A6706" s="104">
        <v>42648.708333333336</v>
      </c>
      <c r="B6706" s="106">
        <v>17</v>
      </c>
      <c r="C6706" s="186">
        <v>2.6895199999999999</v>
      </c>
    </row>
    <row r="6707" spans="1:3" x14ac:dyDescent="0.25">
      <c r="A6707" s="104">
        <v>42648.75</v>
      </c>
      <c r="B6707" s="106">
        <v>18</v>
      </c>
      <c r="C6707" s="186">
        <v>2.36151</v>
      </c>
    </row>
    <row r="6708" spans="1:3" x14ac:dyDescent="0.25">
      <c r="A6708" s="104">
        <v>42648.791666666664</v>
      </c>
      <c r="B6708" s="106">
        <v>19</v>
      </c>
      <c r="C6708" s="186">
        <v>2.4123399999999999</v>
      </c>
    </row>
    <row r="6709" spans="1:3" x14ac:dyDescent="0.25">
      <c r="A6709" s="104">
        <v>42648.833333333336</v>
      </c>
      <c r="B6709" s="106">
        <v>20</v>
      </c>
      <c r="C6709" s="186">
        <v>2.3381400000000001</v>
      </c>
    </row>
    <row r="6710" spans="1:3" x14ac:dyDescent="0.25">
      <c r="A6710" s="104">
        <v>42648.875</v>
      </c>
      <c r="B6710" s="106">
        <v>21</v>
      </c>
      <c r="C6710" s="186">
        <v>2.2372700000000001</v>
      </c>
    </row>
    <row r="6711" spans="1:3" x14ac:dyDescent="0.25">
      <c r="A6711" s="104">
        <v>42648.916666666664</v>
      </c>
      <c r="B6711" s="106">
        <v>22</v>
      </c>
      <c r="C6711" s="186">
        <v>2.1575099999999998</v>
      </c>
    </row>
    <row r="6712" spans="1:3" x14ac:dyDescent="0.25">
      <c r="A6712" s="104">
        <v>42648.958333333336</v>
      </c>
      <c r="B6712" s="106">
        <v>23</v>
      </c>
      <c r="C6712" s="186">
        <v>2.1341299999999999</v>
      </c>
    </row>
    <row r="6713" spans="1:3" x14ac:dyDescent="0.25">
      <c r="A6713" s="104">
        <v>42648.958333333336</v>
      </c>
      <c r="B6713" s="106">
        <v>24</v>
      </c>
      <c r="C6713" s="186">
        <v>2.0403699999999998</v>
      </c>
    </row>
    <row r="6714" spans="1:3" x14ac:dyDescent="0.25">
      <c r="A6714" s="104">
        <v>42649.041666666664</v>
      </c>
      <c r="B6714" s="106">
        <v>1</v>
      </c>
      <c r="C6714" s="186">
        <v>2.0041699999999998</v>
      </c>
    </row>
    <row r="6715" spans="1:3" x14ac:dyDescent="0.25">
      <c r="A6715" s="104">
        <v>42649.083333333336</v>
      </c>
      <c r="B6715" s="106">
        <v>2</v>
      </c>
      <c r="C6715" s="186">
        <v>1.9530400000000001</v>
      </c>
    </row>
    <row r="6716" spans="1:3" x14ac:dyDescent="0.25">
      <c r="A6716" s="104">
        <v>42649.125</v>
      </c>
      <c r="B6716" s="106">
        <v>3</v>
      </c>
      <c r="C6716" s="186">
        <v>1.9653499999999999</v>
      </c>
    </row>
    <row r="6717" spans="1:3" x14ac:dyDescent="0.25">
      <c r="A6717" s="104">
        <v>42649.166666666664</v>
      </c>
      <c r="B6717" s="106">
        <v>4</v>
      </c>
      <c r="C6717" s="186">
        <v>2.03024</v>
      </c>
    </row>
    <row r="6718" spans="1:3" x14ac:dyDescent="0.25">
      <c r="A6718" s="104">
        <v>42649.208333333336</v>
      </c>
      <c r="B6718" s="106">
        <v>5</v>
      </c>
      <c r="C6718" s="186">
        <v>2.3920699999999999</v>
      </c>
    </row>
    <row r="6719" spans="1:3" x14ac:dyDescent="0.25">
      <c r="A6719" s="104">
        <v>42649.25</v>
      </c>
      <c r="B6719" s="106">
        <v>6</v>
      </c>
      <c r="C6719" s="186">
        <v>3.0659000000000001</v>
      </c>
    </row>
    <row r="6720" spans="1:3" x14ac:dyDescent="0.25">
      <c r="A6720" s="104">
        <v>42649.291666666664</v>
      </c>
      <c r="B6720" s="106">
        <v>7</v>
      </c>
      <c r="C6720" s="186">
        <v>3.7029700000000001</v>
      </c>
    </row>
    <row r="6721" spans="1:3" x14ac:dyDescent="0.25">
      <c r="A6721" s="104">
        <v>42649.333333333336</v>
      </c>
      <c r="B6721" s="106">
        <v>8</v>
      </c>
      <c r="C6721" s="186">
        <v>3.9234300000000002</v>
      </c>
    </row>
    <row r="6722" spans="1:3" x14ac:dyDescent="0.25">
      <c r="A6722" s="104">
        <v>42649.375</v>
      </c>
      <c r="B6722" s="106">
        <v>9</v>
      </c>
      <c r="C6722" s="186">
        <v>4.0122400000000003</v>
      </c>
    </row>
    <row r="6723" spans="1:3" x14ac:dyDescent="0.25">
      <c r="A6723" s="104">
        <v>42649.416666666664</v>
      </c>
      <c r="B6723" s="106">
        <v>10</v>
      </c>
      <c r="C6723" s="186">
        <v>4.1151499999999999</v>
      </c>
    </row>
    <row r="6724" spans="1:3" x14ac:dyDescent="0.25">
      <c r="A6724" s="104">
        <v>42649.458333333336</v>
      </c>
      <c r="B6724" s="106">
        <v>11</v>
      </c>
      <c r="C6724" s="186">
        <v>3.9196399999999998</v>
      </c>
    </row>
    <row r="6725" spans="1:3" x14ac:dyDescent="0.25">
      <c r="A6725" s="104">
        <v>42649.5</v>
      </c>
      <c r="B6725" s="106">
        <v>12</v>
      </c>
      <c r="C6725" s="186">
        <v>3.6444800000000002</v>
      </c>
    </row>
    <row r="6726" spans="1:3" x14ac:dyDescent="0.25">
      <c r="A6726" s="104">
        <v>42649.541666666664</v>
      </c>
      <c r="B6726" s="106">
        <v>13</v>
      </c>
      <c r="C6726" s="186">
        <v>3.8553000000000002</v>
      </c>
    </row>
    <row r="6727" spans="1:3" x14ac:dyDescent="0.25">
      <c r="A6727" s="104">
        <v>42649.583333333336</v>
      </c>
      <c r="B6727" s="106">
        <v>14</v>
      </c>
      <c r="C6727" s="186">
        <v>3.8500899999999998</v>
      </c>
    </row>
    <row r="6728" spans="1:3" x14ac:dyDescent="0.25">
      <c r="A6728" s="104">
        <v>42649.625</v>
      </c>
      <c r="B6728" s="106">
        <v>15</v>
      </c>
      <c r="C6728" s="186">
        <v>3.7697600000000002</v>
      </c>
    </row>
    <row r="6729" spans="1:3" x14ac:dyDescent="0.25">
      <c r="A6729" s="104">
        <v>42649.666666666664</v>
      </c>
      <c r="B6729" s="106">
        <v>16</v>
      </c>
      <c r="C6729" s="186">
        <v>3.1071599999999999</v>
      </c>
    </row>
    <row r="6730" spans="1:3" x14ac:dyDescent="0.25">
      <c r="A6730" s="104">
        <v>42649.708333333336</v>
      </c>
      <c r="B6730" s="106">
        <v>17</v>
      </c>
      <c r="C6730" s="186">
        <v>2.7788300000000001</v>
      </c>
    </row>
    <row r="6731" spans="1:3" x14ac:dyDescent="0.25">
      <c r="A6731" s="104">
        <v>42649.75</v>
      </c>
      <c r="B6731" s="106">
        <v>18</v>
      </c>
      <c r="C6731" s="186">
        <v>2.3921999999999999</v>
      </c>
    </row>
    <row r="6732" spans="1:3" x14ac:dyDescent="0.25">
      <c r="A6732" s="104">
        <v>42649.791666666664</v>
      </c>
      <c r="B6732" s="106">
        <v>19</v>
      </c>
      <c r="C6732" s="186">
        <v>2.4073899999999999</v>
      </c>
    </row>
    <row r="6733" spans="1:3" x14ac:dyDescent="0.25">
      <c r="A6733" s="104">
        <v>42649.833333333336</v>
      </c>
      <c r="B6733" s="106">
        <v>20</v>
      </c>
      <c r="C6733" s="186">
        <v>2.2734000000000001</v>
      </c>
    </row>
    <row r="6734" spans="1:3" x14ac:dyDescent="0.25">
      <c r="A6734" s="104">
        <v>42649.875</v>
      </c>
      <c r="B6734" s="106">
        <v>21</v>
      </c>
      <c r="C6734" s="186">
        <v>2.2423899999999999</v>
      </c>
    </row>
    <row r="6735" spans="1:3" x14ac:dyDescent="0.25">
      <c r="A6735" s="104">
        <v>42649.916666666664</v>
      </c>
      <c r="B6735" s="106">
        <v>22</v>
      </c>
      <c r="C6735" s="186">
        <v>2.17807</v>
      </c>
    </row>
    <row r="6736" spans="1:3" x14ac:dyDescent="0.25">
      <c r="A6736" s="104">
        <v>42649.958333333336</v>
      </c>
      <c r="B6736" s="106">
        <v>23</v>
      </c>
      <c r="C6736" s="186">
        <v>2.0963400000000001</v>
      </c>
    </row>
    <row r="6737" spans="1:3" x14ac:dyDescent="0.25">
      <c r="A6737" s="104">
        <v>42649.958333333336</v>
      </c>
      <c r="B6737" s="106">
        <v>24</v>
      </c>
      <c r="C6737" s="186">
        <v>2.0313500000000002</v>
      </c>
    </row>
    <row r="6738" spans="1:3" x14ac:dyDescent="0.25">
      <c r="A6738" s="104">
        <v>42650.041666666664</v>
      </c>
      <c r="B6738" s="106">
        <v>1</v>
      </c>
      <c r="C6738" s="186">
        <v>1.9953399999999999</v>
      </c>
    </row>
    <row r="6739" spans="1:3" x14ac:dyDescent="0.25">
      <c r="A6739" s="104">
        <v>42650.083333333336</v>
      </c>
      <c r="B6739" s="106">
        <v>2</v>
      </c>
      <c r="C6739" s="186">
        <v>1.94607</v>
      </c>
    </row>
    <row r="6740" spans="1:3" x14ac:dyDescent="0.25">
      <c r="A6740" s="104">
        <v>42650.125</v>
      </c>
      <c r="B6740" s="106">
        <v>3</v>
      </c>
      <c r="C6740" s="186">
        <v>1.9778500000000001</v>
      </c>
    </row>
    <row r="6741" spans="1:3" x14ac:dyDescent="0.25">
      <c r="A6741" s="104">
        <v>42650.166666666664</v>
      </c>
      <c r="B6741" s="106">
        <v>4</v>
      </c>
      <c r="C6741" s="186">
        <v>2.0534500000000002</v>
      </c>
    </row>
    <row r="6742" spans="1:3" x14ac:dyDescent="0.25">
      <c r="A6742" s="104">
        <v>42650.208333333336</v>
      </c>
      <c r="B6742" s="106">
        <v>5</v>
      </c>
      <c r="C6742" s="186">
        <v>2.37866</v>
      </c>
    </row>
    <row r="6743" spans="1:3" x14ac:dyDescent="0.25">
      <c r="A6743" s="104">
        <v>42650.25</v>
      </c>
      <c r="B6743" s="106">
        <v>6</v>
      </c>
      <c r="C6743" s="186">
        <v>3.0087700000000002</v>
      </c>
    </row>
    <row r="6744" spans="1:3" x14ac:dyDescent="0.25">
      <c r="A6744" s="104">
        <v>42650.291666666664</v>
      </c>
      <c r="B6744" s="106">
        <v>7</v>
      </c>
      <c r="C6744" s="186">
        <v>3.6650499999999999</v>
      </c>
    </row>
    <row r="6745" spans="1:3" x14ac:dyDescent="0.25">
      <c r="A6745" s="104">
        <v>42650.333333333336</v>
      </c>
      <c r="B6745" s="106">
        <v>8</v>
      </c>
      <c r="C6745" s="186">
        <v>3.86524</v>
      </c>
    </row>
    <row r="6746" spans="1:3" x14ac:dyDescent="0.25">
      <c r="A6746" s="104">
        <v>42650.375</v>
      </c>
      <c r="B6746" s="106">
        <v>9</v>
      </c>
      <c r="C6746" s="186">
        <v>3.9218799999999998</v>
      </c>
    </row>
    <row r="6747" spans="1:3" x14ac:dyDescent="0.25">
      <c r="A6747" s="104">
        <v>42650.416666666664</v>
      </c>
      <c r="B6747" s="106">
        <v>10</v>
      </c>
      <c r="C6747" s="186">
        <v>3.95675</v>
      </c>
    </row>
    <row r="6748" spans="1:3" x14ac:dyDescent="0.25">
      <c r="A6748" s="104">
        <v>42650.458333333336</v>
      </c>
      <c r="B6748" s="106">
        <v>11</v>
      </c>
      <c r="C6748" s="186">
        <v>3.8098999999999998</v>
      </c>
    </row>
    <row r="6749" spans="1:3" x14ac:dyDescent="0.25">
      <c r="A6749" s="104">
        <v>42650.5</v>
      </c>
      <c r="B6749" s="106">
        <v>12</v>
      </c>
      <c r="C6749" s="186">
        <v>3.6534499999999999</v>
      </c>
    </row>
    <row r="6750" spans="1:3" x14ac:dyDescent="0.25">
      <c r="A6750" s="104">
        <v>42650.541666666664</v>
      </c>
      <c r="B6750" s="106">
        <v>13</v>
      </c>
      <c r="C6750" s="186">
        <v>3.78247</v>
      </c>
    </row>
    <row r="6751" spans="1:3" x14ac:dyDescent="0.25">
      <c r="A6751" s="104">
        <v>42650.583333333336</v>
      </c>
      <c r="B6751" s="106">
        <v>14</v>
      </c>
      <c r="C6751" s="186">
        <v>3.8439100000000002</v>
      </c>
    </row>
    <row r="6752" spans="1:3" x14ac:dyDescent="0.25">
      <c r="A6752" s="104">
        <v>42650.625</v>
      </c>
      <c r="B6752" s="106">
        <v>15</v>
      </c>
      <c r="C6752" s="186">
        <v>3.57639</v>
      </c>
    </row>
    <row r="6753" spans="1:3" x14ac:dyDescent="0.25">
      <c r="A6753" s="104">
        <v>42650.666666666664</v>
      </c>
      <c r="B6753" s="106">
        <v>16</v>
      </c>
      <c r="C6753" s="186">
        <v>2.9436900000000001</v>
      </c>
    </row>
    <row r="6754" spans="1:3" x14ac:dyDescent="0.25">
      <c r="A6754" s="104">
        <v>42650.708333333336</v>
      </c>
      <c r="B6754" s="106">
        <v>17</v>
      </c>
      <c r="C6754" s="186">
        <v>2.78735</v>
      </c>
    </row>
    <row r="6755" spans="1:3" x14ac:dyDescent="0.25">
      <c r="A6755" s="104">
        <v>42650.75</v>
      </c>
      <c r="B6755" s="106">
        <v>18</v>
      </c>
      <c r="C6755" s="186">
        <v>2.4837500000000001</v>
      </c>
    </row>
    <row r="6756" spans="1:3" x14ac:dyDescent="0.25">
      <c r="A6756" s="104">
        <v>42650.791666666664</v>
      </c>
      <c r="B6756" s="106">
        <v>19</v>
      </c>
      <c r="C6756" s="186">
        <v>2.6058300000000001</v>
      </c>
    </row>
    <row r="6757" spans="1:3" x14ac:dyDescent="0.25">
      <c r="A6757" s="104">
        <v>42650.833333333336</v>
      </c>
      <c r="B6757" s="106">
        <v>20</v>
      </c>
      <c r="C6757" s="186">
        <v>2.4615399999999998</v>
      </c>
    </row>
    <row r="6758" spans="1:3" x14ac:dyDescent="0.25">
      <c r="A6758" s="104">
        <v>42650.875</v>
      </c>
      <c r="B6758" s="106">
        <v>21</v>
      </c>
      <c r="C6758" s="186">
        <v>2.37249</v>
      </c>
    </row>
    <row r="6759" spans="1:3" x14ac:dyDescent="0.25">
      <c r="A6759" s="104">
        <v>42650.916666666664</v>
      </c>
      <c r="B6759" s="106">
        <v>22</v>
      </c>
      <c r="C6759" s="186">
        <v>2.0721799999999999</v>
      </c>
    </row>
    <row r="6760" spans="1:3" x14ac:dyDescent="0.25">
      <c r="A6760" s="104">
        <v>42650.958333333336</v>
      </c>
      <c r="B6760" s="106">
        <v>23</v>
      </c>
      <c r="C6760" s="186">
        <v>2.0031300000000001</v>
      </c>
    </row>
    <row r="6761" spans="1:3" x14ac:dyDescent="0.25">
      <c r="A6761" s="104">
        <v>42650.958333333336</v>
      </c>
      <c r="B6761" s="106">
        <v>24</v>
      </c>
      <c r="C6761" s="186">
        <v>1.9642500000000001</v>
      </c>
    </row>
    <row r="6762" spans="1:3" x14ac:dyDescent="0.25">
      <c r="A6762" s="104">
        <v>42651.041666666664</v>
      </c>
      <c r="B6762" s="106">
        <v>1</v>
      </c>
      <c r="C6762" s="186">
        <v>1.9379599999999999</v>
      </c>
    </row>
    <row r="6763" spans="1:3" x14ac:dyDescent="0.25">
      <c r="A6763" s="104">
        <v>42651.083333333336</v>
      </c>
      <c r="B6763" s="106">
        <v>2</v>
      </c>
      <c r="C6763" s="186">
        <v>1.88934</v>
      </c>
    </row>
    <row r="6764" spans="1:3" x14ac:dyDescent="0.25">
      <c r="A6764" s="104">
        <v>42651.125</v>
      </c>
      <c r="B6764" s="106">
        <v>3</v>
      </c>
      <c r="C6764" s="186">
        <v>1.87029</v>
      </c>
    </row>
    <row r="6765" spans="1:3" x14ac:dyDescent="0.25">
      <c r="A6765" s="104">
        <v>42651.166666666664</v>
      </c>
      <c r="B6765" s="106">
        <v>4</v>
      </c>
      <c r="C6765" s="186">
        <v>1.8533999999999999</v>
      </c>
    </row>
    <row r="6766" spans="1:3" x14ac:dyDescent="0.25">
      <c r="A6766" s="104">
        <v>42651.208333333336</v>
      </c>
      <c r="B6766" s="106">
        <v>5</v>
      </c>
      <c r="C6766" s="186">
        <v>1.9481599999999999</v>
      </c>
    </row>
    <row r="6767" spans="1:3" x14ac:dyDescent="0.25">
      <c r="A6767" s="104">
        <v>42651.25</v>
      </c>
      <c r="B6767" s="106">
        <v>6</v>
      </c>
      <c r="C6767" s="186">
        <v>2.31149</v>
      </c>
    </row>
    <row r="6768" spans="1:3" x14ac:dyDescent="0.25">
      <c r="A6768" s="104">
        <v>42651.291666666664</v>
      </c>
      <c r="B6768" s="106">
        <v>7</v>
      </c>
      <c r="C6768" s="186">
        <v>2.3523000000000001</v>
      </c>
    </row>
    <row r="6769" spans="1:3" x14ac:dyDescent="0.25">
      <c r="A6769" s="104">
        <v>42651.333333333336</v>
      </c>
      <c r="B6769" s="106">
        <v>8</v>
      </c>
      <c r="C6769" s="186">
        <v>2.3611399999999998</v>
      </c>
    </row>
    <row r="6770" spans="1:3" x14ac:dyDescent="0.25">
      <c r="A6770" s="104">
        <v>42651.375</v>
      </c>
      <c r="B6770" s="106">
        <v>9</v>
      </c>
      <c r="C6770" s="186">
        <v>2.323</v>
      </c>
    </row>
    <row r="6771" spans="1:3" x14ac:dyDescent="0.25">
      <c r="A6771" s="104">
        <v>42651.416666666664</v>
      </c>
      <c r="B6771" s="106">
        <v>10</v>
      </c>
      <c r="C6771" s="186">
        <v>2.2791399999999999</v>
      </c>
    </row>
    <row r="6772" spans="1:3" x14ac:dyDescent="0.25">
      <c r="A6772" s="104">
        <v>42651.458333333336</v>
      </c>
      <c r="B6772" s="106">
        <v>11</v>
      </c>
      <c r="C6772" s="186">
        <v>2.3400500000000002</v>
      </c>
    </row>
    <row r="6773" spans="1:3" x14ac:dyDescent="0.25">
      <c r="A6773" s="104">
        <v>42651.5</v>
      </c>
      <c r="B6773" s="106">
        <v>12</v>
      </c>
      <c r="C6773" s="186">
        <v>2.2054399999999998</v>
      </c>
    </row>
    <row r="6774" spans="1:3" x14ac:dyDescent="0.25">
      <c r="A6774" s="104">
        <v>42651.541666666664</v>
      </c>
      <c r="B6774" s="106">
        <v>13</v>
      </c>
      <c r="C6774" s="186">
        <v>2.2611300000000001</v>
      </c>
    </row>
    <row r="6775" spans="1:3" x14ac:dyDescent="0.25">
      <c r="A6775" s="104">
        <v>42651.583333333336</v>
      </c>
      <c r="B6775" s="106">
        <v>14</v>
      </c>
      <c r="C6775" s="186">
        <v>2.2082899999999999</v>
      </c>
    </row>
    <row r="6776" spans="1:3" x14ac:dyDescent="0.25">
      <c r="A6776" s="104">
        <v>42651.625</v>
      </c>
      <c r="B6776" s="106">
        <v>15</v>
      </c>
      <c r="C6776" s="186">
        <v>2.2298</v>
      </c>
    </row>
    <row r="6777" spans="1:3" x14ac:dyDescent="0.25">
      <c r="A6777" s="104">
        <v>42651.666666666664</v>
      </c>
      <c r="B6777" s="106">
        <v>16</v>
      </c>
      <c r="C6777" s="186">
        <v>2.31908</v>
      </c>
    </row>
    <row r="6778" spans="1:3" x14ac:dyDescent="0.25">
      <c r="A6778" s="104">
        <v>42651.708333333336</v>
      </c>
      <c r="B6778" s="106">
        <v>17</v>
      </c>
      <c r="C6778" s="186">
        <v>2.4126799999999999</v>
      </c>
    </row>
    <row r="6779" spans="1:3" x14ac:dyDescent="0.25">
      <c r="A6779" s="104">
        <v>42651.75</v>
      </c>
      <c r="B6779" s="106">
        <v>18</v>
      </c>
      <c r="C6779" s="186">
        <v>2.2227800000000002</v>
      </c>
    </row>
    <row r="6780" spans="1:3" x14ac:dyDescent="0.25">
      <c r="A6780" s="104">
        <v>42651.791666666664</v>
      </c>
      <c r="B6780" s="106">
        <v>19</v>
      </c>
      <c r="C6780" s="186">
        <v>2.3433299999999999</v>
      </c>
    </row>
    <row r="6781" spans="1:3" x14ac:dyDescent="0.25">
      <c r="A6781" s="104">
        <v>42651.833333333336</v>
      </c>
      <c r="B6781" s="106">
        <v>20</v>
      </c>
      <c r="C6781" s="186">
        <v>2.2437100000000001</v>
      </c>
    </row>
    <row r="6782" spans="1:3" x14ac:dyDescent="0.25">
      <c r="A6782" s="104">
        <v>42651.875</v>
      </c>
      <c r="B6782" s="106">
        <v>21</v>
      </c>
      <c r="C6782" s="186">
        <v>2.1366499999999999</v>
      </c>
    </row>
    <row r="6783" spans="1:3" x14ac:dyDescent="0.25">
      <c r="A6783" s="104">
        <v>42651.916666666664</v>
      </c>
      <c r="B6783" s="106">
        <v>22</v>
      </c>
      <c r="C6783" s="186">
        <v>2.1259399999999999</v>
      </c>
    </row>
    <row r="6784" spans="1:3" x14ac:dyDescent="0.25">
      <c r="A6784" s="104">
        <v>42651.958333333336</v>
      </c>
      <c r="B6784" s="106">
        <v>23</v>
      </c>
      <c r="C6784" s="186">
        <v>2.06264</v>
      </c>
    </row>
    <row r="6785" spans="1:3" x14ac:dyDescent="0.25">
      <c r="A6785" s="104">
        <v>42651.958333333336</v>
      </c>
      <c r="B6785" s="106">
        <v>24</v>
      </c>
      <c r="C6785" s="186">
        <v>1.9859599999999999</v>
      </c>
    </row>
    <row r="6786" spans="1:3" x14ac:dyDescent="0.25">
      <c r="A6786" s="104">
        <v>42652.041666666664</v>
      </c>
      <c r="B6786" s="106">
        <v>1</v>
      </c>
      <c r="C6786" s="186">
        <v>1.9536100000000001</v>
      </c>
    </row>
    <row r="6787" spans="1:3" x14ac:dyDescent="0.25">
      <c r="A6787" s="104">
        <v>42652.083333333336</v>
      </c>
      <c r="B6787" s="106">
        <v>2</v>
      </c>
      <c r="C6787" s="186">
        <v>1.8822099999999999</v>
      </c>
    </row>
    <row r="6788" spans="1:3" x14ac:dyDescent="0.25">
      <c r="A6788" s="104">
        <v>42652.125</v>
      </c>
      <c r="B6788" s="106">
        <v>3</v>
      </c>
      <c r="C6788" s="186">
        <v>1.8642799999999999</v>
      </c>
    </row>
    <row r="6789" spans="1:3" x14ac:dyDescent="0.25">
      <c r="A6789" s="104">
        <v>42652.166666666664</v>
      </c>
      <c r="B6789" s="106">
        <v>4</v>
      </c>
      <c r="C6789" s="186">
        <v>1.8583499999999999</v>
      </c>
    </row>
    <row r="6790" spans="1:3" x14ac:dyDescent="0.25">
      <c r="A6790" s="104">
        <v>42652.208333333336</v>
      </c>
      <c r="B6790" s="106">
        <v>5</v>
      </c>
      <c r="C6790" s="186">
        <v>1.96055</v>
      </c>
    </row>
    <row r="6791" spans="1:3" x14ac:dyDescent="0.25">
      <c r="A6791" s="104">
        <v>42652.25</v>
      </c>
      <c r="B6791" s="106">
        <v>6</v>
      </c>
      <c r="C6791" s="186">
        <v>2.3252299999999999</v>
      </c>
    </row>
    <row r="6792" spans="1:3" x14ac:dyDescent="0.25">
      <c r="A6792" s="104">
        <v>42652.291666666664</v>
      </c>
      <c r="B6792" s="106">
        <v>7</v>
      </c>
      <c r="C6792" s="186">
        <v>2.34883</v>
      </c>
    </row>
    <row r="6793" spans="1:3" x14ac:dyDescent="0.25">
      <c r="A6793" s="104">
        <v>42652.333333333336</v>
      </c>
      <c r="B6793" s="106">
        <v>8</v>
      </c>
      <c r="C6793" s="186">
        <v>2.3201100000000001</v>
      </c>
    </row>
    <row r="6794" spans="1:3" x14ac:dyDescent="0.25">
      <c r="A6794" s="104">
        <v>42652.375</v>
      </c>
      <c r="B6794" s="106">
        <v>9</v>
      </c>
      <c r="C6794" s="186">
        <v>2.34931</v>
      </c>
    </row>
    <row r="6795" spans="1:3" x14ac:dyDescent="0.25">
      <c r="A6795" s="104">
        <v>42652.416666666664</v>
      </c>
      <c r="B6795" s="106">
        <v>10</v>
      </c>
      <c r="C6795" s="186">
        <v>2.2779400000000001</v>
      </c>
    </row>
    <row r="6796" spans="1:3" x14ac:dyDescent="0.25">
      <c r="A6796" s="104">
        <v>42652.458333333336</v>
      </c>
      <c r="B6796" s="106">
        <v>11</v>
      </c>
      <c r="C6796" s="186">
        <v>2.3325999999999998</v>
      </c>
    </row>
    <row r="6797" spans="1:3" x14ac:dyDescent="0.25">
      <c r="A6797" s="104">
        <v>42652.5</v>
      </c>
      <c r="B6797" s="106">
        <v>12</v>
      </c>
      <c r="C6797" s="186">
        <v>2.33683</v>
      </c>
    </row>
    <row r="6798" spans="1:3" x14ac:dyDescent="0.25">
      <c r="A6798" s="104">
        <v>42652.541666666664</v>
      </c>
      <c r="B6798" s="106">
        <v>13</v>
      </c>
      <c r="C6798" s="186">
        <v>2.1286200000000002</v>
      </c>
    </row>
    <row r="6799" spans="1:3" x14ac:dyDescent="0.25">
      <c r="A6799" s="104">
        <v>42652.583333333336</v>
      </c>
      <c r="B6799" s="106">
        <v>14</v>
      </c>
      <c r="C6799" s="186">
        <v>2.2055600000000002</v>
      </c>
    </row>
    <row r="6800" spans="1:3" x14ac:dyDescent="0.25">
      <c r="A6800" s="104">
        <v>42652.625</v>
      </c>
      <c r="B6800" s="106">
        <v>15</v>
      </c>
      <c r="C6800" s="186">
        <v>2.25543</v>
      </c>
    </row>
    <row r="6801" spans="1:3" x14ac:dyDescent="0.25">
      <c r="A6801" s="104">
        <v>42652.666666666664</v>
      </c>
      <c r="B6801" s="106">
        <v>16</v>
      </c>
      <c r="C6801" s="186">
        <v>2.3472</v>
      </c>
    </row>
    <row r="6802" spans="1:3" x14ac:dyDescent="0.25">
      <c r="A6802" s="104">
        <v>42652.708333333336</v>
      </c>
      <c r="B6802" s="106">
        <v>17</v>
      </c>
      <c r="C6802" s="186">
        <v>2.31263</v>
      </c>
    </row>
    <row r="6803" spans="1:3" x14ac:dyDescent="0.25">
      <c r="A6803" s="104">
        <v>42652.75</v>
      </c>
      <c r="B6803" s="106">
        <v>18</v>
      </c>
      <c r="C6803" s="186">
        <v>2.18472</v>
      </c>
    </row>
    <row r="6804" spans="1:3" x14ac:dyDescent="0.25">
      <c r="A6804" s="104">
        <v>42652.791666666664</v>
      </c>
      <c r="B6804" s="106">
        <v>19</v>
      </c>
      <c r="C6804" s="186">
        <v>2.3265400000000001</v>
      </c>
    </row>
    <row r="6805" spans="1:3" x14ac:dyDescent="0.25">
      <c r="A6805" s="104">
        <v>42652.833333333336</v>
      </c>
      <c r="B6805" s="106">
        <v>20</v>
      </c>
      <c r="C6805" s="186">
        <v>2.2783500000000001</v>
      </c>
    </row>
    <row r="6806" spans="1:3" x14ac:dyDescent="0.25">
      <c r="A6806" s="104">
        <v>42652.875</v>
      </c>
      <c r="B6806" s="106">
        <v>21</v>
      </c>
      <c r="C6806" s="186">
        <v>2.2332200000000002</v>
      </c>
    </row>
    <row r="6807" spans="1:3" x14ac:dyDescent="0.25">
      <c r="A6807" s="104">
        <v>42652.916666666664</v>
      </c>
      <c r="B6807" s="106">
        <v>22</v>
      </c>
      <c r="C6807" s="186">
        <v>2.0994899999999999</v>
      </c>
    </row>
    <row r="6808" spans="1:3" x14ac:dyDescent="0.25">
      <c r="A6808" s="104">
        <v>42652.958333333336</v>
      </c>
      <c r="B6808" s="106">
        <v>23</v>
      </c>
      <c r="C6808" s="186">
        <v>2.0563600000000002</v>
      </c>
    </row>
    <row r="6809" spans="1:3" x14ac:dyDescent="0.25">
      <c r="A6809" s="104">
        <v>42652.958333333336</v>
      </c>
      <c r="B6809" s="106">
        <v>24</v>
      </c>
      <c r="C6809" s="186">
        <v>1.9501299999999999</v>
      </c>
    </row>
    <row r="6810" spans="1:3" x14ac:dyDescent="0.25">
      <c r="A6810" s="104">
        <v>42653.041666666664</v>
      </c>
      <c r="B6810" s="106">
        <v>1</v>
      </c>
      <c r="C6810" s="186">
        <v>1.9292899999999999</v>
      </c>
    </row>
    <row r="6811" spans="1:3" x14ac:dyDescent="0.25">
      <c r="A6811" s="104">
        <v>42653.083333333336</v>
      </c>
      <c r="B6811" s="106">
        <v>2</v>
      </c>
      <c r="C6811" s="186">
        <v>1.86294</v>
      </c>
    </row>
    <row r="6812" spans="1:3" x14ac:dyDescent="0.25">
      <c r="A6812" s="104">
        <v>42653.125</v>
      </c>
      <c r="B6812" s="106">
        <v>3</v>
      </c>
      <c r="C6812" s="186">
        <v>1.8803399999999999</v>
      </c>
    </row>
    <row r="6813" spans="1:3" x14ac:dyDescent="0.25">
      <c r="A6813" s="104">
        <v>42653.166666666664</v>
      </c>
      <c r="B6813" s="106">
        <v>4</v>
      </c>
      <c r="C6813" s="186">
        <v>1.95495</v>
      </c>
    </row>
    <row r="6814" spans="1:3" x14ac:dyDescent="0.25">
      <c r="A6814" s="104">
        <v>42653.208333333336</v>
      </c>
      <c r="B6814" s="106">
        <v>5</v>
      </c>
      <c r="C6814" s="186">
        <v>2.3422700000000001</v>
      </c>
    </row>
    <row r="6815" spans="1:3" x14ac:dyDescent="0.25">
      <c r="A6815" s="104">
        <v>42653.25</v>
      </c>
      <c r="B6815" s="106">
        <v>6</v>
      </c>
      <c r="C6815" s="186">
        <v>2.85582</v>
      </c>
    </row>
    <row r="6816" spans="1:3" x14ac:dyDescent="0.25">
      <c r="A6816" s="104">
        <v>42653.291666666664</v>
      </c>
      <c r="B6816" s="106">
        <v>7</v>
      </c>
      <c r="C6816" s="186">
        <v>3.4064299999999998</v>
      </c>
    </row>
    <row r="6817" spans="1:3" x14ac:dyDescent="0.25">
      <c r="A6817" s="104">
        <v>42653.333333333336</v>
      </c>
      <c r="B6817" s="106">
        <v>8</v>
      </c>
      <c r="C6817" s="186">
        <v>3.6037300000000001</v>
      </c>
    </row>
    <row r="6818" spans="1:3" x14ac:dyDescent="0.25">
      <c r="A6818" s="104">
        <v>42653.375</v>
      </c>
      <c r="B6818" s="106">
        <v>9</v>
      </c>
      <c r="C6818" s="186">
        <v>3.6046800000000001</v>
      </c>
    </row>
    <row r="6819" spans="1:3" x14ac:dyDescent="0.25">
      <c r="A6819" s="104">
        <v>42653.416666666664</v>
      </c>
      <c r="B6819" s="106">
        <v>10</v>
      </c>
      <c r="C6819" s="186">
        <v>3.6325599999999998</v>
      </c>
    </row>
    <row r="6820" spans="1:3" x14ac:dyDescent="0.25">
      <c r="A6820" s="104">
        <v>42653.458333333336</v>
      </c>
      <c r="B6820" s="106">
        <v>11</v>
      </c>
      <c r="C6820" s="186">
        <v>3.42733</v>
      </c>
    </row>
    <row r="6821" spans="1:3" x14ac:dyDescent="0.25">
      <c r="A6821" s="104">
        <v>42653.5</v>
      </c>
      <c r="B6821" s="106">
        <v>12</v>
      </c>
      <c r="C6821" s="186">
        <v>3.2612100000000002</v>
      </c>
    </row>
    <row r="6822" spans="1:3" x14ac:dyDescent="0.25">
      <c r="A6822" s="104">
        <v>42653.541666666664</v>
      </c>
      <c r="B6822" s="106">
        <v>13</v>
      </c>
      <c r="C6822" s="186">
        <v>3.4023599999999998</v>
      </c>
    </row>
    <row r="6823" spans="1:3" x14ac:dyDescent="0.25">
      <c r="A6823" s="104">
        <v>42653.583333333336</v>
      </c>
      <c r="B6823" s="106">
        <v>14</v>
      </c>
      <c r="C6823" s="186">
        <v>3.3472900000000001</v>
      </c>
    </row>
    <row r="6824" spans="1:3" x14ac:dyDescent="0.25">
      <c r="A6824" s="104">
        <v>42653.625</v>
      </c>
      <c r="B6824" s="106">
        <v>15</v>
      </c>
      <c r="C6824" s="186">
        <v>3.2370800000000002</v>
      </c>
    </row>
    <row r="6825" spans="1:3" x14ac:dyDescent="0.25">
      <c r="A6825" s="104">
        <v>42653.666666666664</v>
      </c>
      <c r="B6825" s="106">
        <v>16</v>
      </c>
      <c r="C6825" s="186">
        <v>2.5752000000000002</v>
      </c>
    </row>
    <row r="6826" spans="1:3" x14ac:dyDescent="0.25">
      <c r="A6826" s="104">
        <v>42653.708333333336</v>
      </c>
      <c r="B6826" s="106">
        <v>17</v>
      </c>
      <c r="C6826" s="186">
        <v>2.4337900000000001</v>
      </c>
    </row>
    <row r="6827" spans="1:3" x14ac:dyDescent="0.25">
      <c r="A6827" s="104">
        <v>42653.75</v>
      </c>
      <c r="B6827" s="106">
        <v>18</v>
      </c>
      <c r="C6827" s="186">
        <v>2.26193</v>
      </c>
    </row>
    <row r="6828" spans="1:3" x14ac:dyDescent="0.25">
      <c r="A6828" s="104">
        <v>42653.791666666664</v>
      </c>
      <c r="B6828" s="106">
        <v>19</v>
      </c>
      <c r="C6828" s="186">
        <v>2.3366899999999999</v>
      </c>
    </row>
    <row r="6829" spans="1:3" x14ac:dyDescent="0.25">
      <c r="A6829" s="104">
        <v>42653.833333333336</v>
      </c>
      <c r="B6829" s="106">
        <v>20</v>
      </c>
      <c r="C6829" s="186">
        <v>2.2934800000000002</v>
      </c>
    </row>
    <row r="6830" spans="1:3" x14ac:dyDescent="0.25">
      <c r="A6830" s="104">
        <v>42653.875</v>
      </c>
      <c r="B6830" s="106">
        <v>21</v>
      </c>
      <c r="C6830" s="186">
        <v>2.1410800000000001</v>
      </c>
    </row>
    <row r="6831" spans="1:3" x14ac:dyDescent="0.25">
      <c r="A6831" s="104">
        <v>42653.916666666664</v>
      </c>
      <c r="B6831" s="106">
        <v>22</v>
      </c>
      <c r="C6831" s="186">
        <v>2.04691</v>
      </c>
    </row>
    <row r="6832" spans="1:3" x14ac:dyDescent="0.25">
      <c r="A6832" s="104">
        <v>42653.958333333336</v>
      </c>
      <c r="B6832" s="106">
        <v>23</v>
      </c>
      <c r="C6832" s="186">
        <v>2.0108600000000001</v>
      </c>
    </row>
    <row r="6833" spans="1:3" x14ac:dyDescent="0.25">
      <c r="A6833" s="104">
        <v>42653.958333333336</v>
      </c>
      <c r="B6833" s="106">
        <v>24</v>
      </c>
      <c r="C6833" s="186">
        <v>1.9559200000000001</v>
      </c>
    </row>
    <row r="6834" spans="1:3" x14ac:dyDescent="0.25">
      <c r="A6834" s="104">
        <v>42654.041666666664</v>
      </c>
      <c r="B6834" s="106">
        <v>1</v>
      </c>
      <c r="C6834" s="186">
        <v>1.9082399999999999</v>
      </c>
    </row>
    <row r="6835" spans="1:3" x14ac:dyDescent="0.25">
      <c r="A6835" s="104">
        <v>42654.083333333336</v>
      </c>
      <c r="B6835" s="106">
        <v>2</v>
      </c>
      <c r="C6835" s="186">
        <v>1.8647199999999999</v>
      </c>
    </row>
    <row r="6836" spans="1:3" x14ac:dyDescent="0.25">
      <c r="A6836" s="104">
        <v>42654.125</v>
      </c>
      <c r="B6836" s="106">
        <v>3</v>
      </c>
      <c r="C6836" s="186">
        <v>1.9104699999999999</v>
      </c>
    </row>
    <row r="6837" spans="1:3" x14ac:dyDescent="0.25">
      <c r="A6837" s="104">
        <v>42654.166666666664</v>
      </c>
      <c r="B6837" s="106">
        <v>4</v>
      </c>
      <c r="C6837" s="186">
        <v>2.0289299999999999</v>
      </c>
    </row>
    <row r="6838" spans="1:3" x14ac:dyDescent="0.25">
      <c r="A6838" s="104">
        <v>42654.208333333336</v>
      </c>
      <c r="B6838" s="106">
        <v>5</v>
      </c>
      <c r="C6838" s="186">
        <v>2.3878300000000001</v>
      </c>
    </row>
    <row r="6839" spans="1:3" x14ac:dyDescent="0.25">
      <c r="A6839" s="104">
        <v>42654.25</v>
      </c>
      <c r="B6839" s="106">
        <v>6</v>
      </c>
      <c r="C6839" s="186">
        <v>2.97715</v>
      </c>
    </row>
    <row r="6840" spans="1:3" x14ac:dyDescent="0.25">
      <c r="A6840" s="104">
        <v>42654.291666666664</v>
      </c>
      <c r="B6840" s="106">
        <v>7</v>
      </c>
      <c r="C6840" s="186">
        <v>3.5328200000000001</v>
      </c>
    </row>
    <row r="6841" spans="1:3" x14ac:dyDescent="0.25">
      <c r="A6841" s="104">
        <v>42654.333333333336</v>
      </c>
      <c r="B6841" s="106">
        <v>8</v>
      </c>
      <c r="C6841" s="186">
        <v>3.8940000000000001</v>
      </c>
    </row>
    <row r="6842" spans="1:3" x14ac:dyDescent="0.25">
      <c r="A6842" s="104">
        <v>42654.375</v>
      </c>
      <c r="B6842" s="106">
        <v>9</v>
      </c>
      <c r="C6842" s="186">
        <v>4.0347400000000002</v>
      </c>
    </row>
    <row r="6843" spans="1:3" x14ac:dyDescent="0.25">
      <c r="A6843" s="104">
        <v>42654.416666666664</v>
      </c>
      <c r="B6843" s="106">
        <v>10</v>
      </c>
      <c r="C6843" s="186">
        <v>3.8948200000000002</v>
      </c>
    </row>
    <row r="6844" spans="1:3" x14ac:dyDescent="0.25">
      <c r="A6844" s="104">
        <v>42654.458333333336</v>
      </c>
      <c r="B6844" s="106">
        <v>11</v>
      </c>
      <c r="C6844" s="186">
        <v>3.7088999999999999</v>
      </c>
    </row>
    <row r="6845" spans="1:3" x14ac:dyDescent="0.25">
      <c r="A6845" s="104">
        <v>42654.5</v>
      </c>
      <c r="B6845" s="106">
        <v>12</v>
      </c>
      <c r="C6845" s="186">
        <v>3.4912800000000002</v>
      </c>
    </row>
    <row r="6846" spans="1:3" x14ac:dyDescent="0.25">
      <c r="A6846" s="104">
        <v>42654.541666666664</v>
      </c>
      <c r="B6846" s="106">
        <v>13</v>
      </c>
      <c r="C6846" s="186">
        <v>3.61246</v>
      </c>
    </row>
    <row r="6847" spans="1:3" x14ac:dyDescent="0.25">
      <c r="A6847" s="104">
        <v>42654.583333333336</v>
      </c>
      <c r="B6847" s="106">
        <v>14</v>
      </c>
      <c r="C6847" s="186">
        <v>3.5006499999999998</v>
      </c>
    </row>
    <row r="6848" spans="1:3" x14ac:dyDescent="0.25">
      <c r="A6848" s="104">
        <v>42654.625</v>
      </c>
      <c r="B6848" s="106">
        <v>15</v>
      </c>
      <c r="C6848" s="186">
        <v>3.3498399999999999</v>
      </c>
    </row>
    <row r="6849" spans="1:3" x14ac:dyDescent="0.25">
      <c r="A6849" s="104">
        <v>42654.666666666664</v>
      </c>
      <c r="B6849" s="106">
        <v>16</v>
      </c>
      <c r="C6849" s="186">
        <v>2.7543199999999999</v>
      </c>
    </row>
    <row r="6850" spans="1:3" x14ac:dyDescent="0.25">
      <c r="A6850" s="104">
        <v>42654.708333333336</v>
      </c>
      <c r="B6850" s="106">
        <v>17</v>
      </c>
      <c r="C6850" s="186">
        <v>2.4636</v>
      </c>
    </row>
    <row r="6851" spans="1:3" x14ac:dyDescent="0.25">
      <c r="A6851" s="104">
        <v>42654.75</v>
      </c>
      <c r="B6851" s="106">
        <v>18</v>
      </c>
      <c r="C6851" s="186">
        <v>2.2301000000000002</v>
      </c>
    </row>
    <row r="6852" spans="1:3" x14ac:dyDescent="0.25">
      <c r="A6852" s="104">
        <v>42654.791666666664</v>
      </c>
      <c r="B6852" s="106">
        <v>19</v>
      </c>
      <c r="C6852" s="186">
        <v>2.35867</v>
      </c>
    </row>
    <row r="6853" spans="1:3" x14ac:dyDescent="0.25">
      <c r="A6853" s="104">
        <v>42654.833333333336</v>
      </c>
      <c r="B6853" s="106">
        <v>20</v>
      </c>
      <c r="C6853" s="186">
        <v>2.2476099999999999</v>
      </c>
    </row>
    <row r="6854" spans="1:3" x14ac:dyDescent="0.25">
      <c r="A6854" s="104">
        <v>42654.875</v>
      </c>
      <c r="B6854" s="106">
        <v>21</v>
      </c>
      <c r="C6854" s="186">
        <v>2.1139299999999999</v>
      </c>
    </row>
    <row r="6855" spans="1:3" x14ac:dyDescent="0.25">
      <c r="A6855" s="104">
        <v>42654.916666666664</v>
      </c>
      <c r="B6855" s="106">
        <v>22</v>
      </c>
      <c r="C6855" s="186">
        <v>2.0469200000000001</v>
      </c>
    </row>
    <row r="6856" spans="1:3" x14ac:dyDescent="0.25">
      <c r="A6856" s="104">
        <v>42654.958333333336</v>
      </c>
      <c r="B6856" s="106">
        <v>23</v>
      </c>
      <c r="C6856" s="186">
        <v>2.0682700000000001</v>
      </c>
    </row>
    <row r="6857" spans="1:3" x14ac:dyDescent="0.25">
      <c r="A6857" s="104">
        <v>42654.958333333336</v>
      </c>
      <c r="B6857" s="106">
        <v>24</v>
      </c>
      <c r="C6857" s="186">
        <v>2.0354000000000001</v>
      </c>
    </row>
    <row r="6858" spans="1:3" x14ac:dyDescent="0.25">
      <c r="A6858" s="104">
        <v>42655.041666666664</v>
      </c>
      <c r="B6858" s="106">
        <v>1</v>
      </c>
      <c r="C6858" s="186">
        <v>2.0066099999999998</v>
      </c>
    </row>
    <row r="6859" spans="1:3" x14ac:dyDescent="0.25">
      <c r="A6859" s="104">
        <v>42655.083333333336</v>
      </c>
      <c r="B6859" s="106">
        <v>2</v>
      </c>
      <c r="C6859" s="186">
        <v>1.94181</v>
      </c>
    </row>
    <row r="6860" spans="1:3" x14ac:dyDescent="0.25">
      <c r="A6860" s="104">
        <v>42655.125</v>
      </c>
      <c r="B6860" s="106">
        <v>3</v>
      </c>
      <c r="C6860" s="186">
        <v>1.9793400000000001</v>
      </c>
    </row>
    <row r="6861" spans="1:3" x14ac:dyDescent="0.25">
      <c r="A6861" s="104">
        <v>42655.166666666664</v>
      </c>
      <c r="B6861" s="106">
        <v>4</v>
      </c>
      <c r="C6861" s="186">
        <v>2.09701</v>
      </c>
    </row>
    <row r="6862" spans="1:3" x14ac:dyDescent="0.25">
      <c r="A6862" s="104">
        <v>42655.208333333336</v>
      </c>
      <c r="B6862" s="106">
        <v>5</v>
      </c>
      <c r="C6862" s="186">
        <v>2.4130400000000001</v>
      </c>
    </row>
    <row r="6863" spans="1:3" x14ac:dyDescent="0.25">
      <c r="A6863" s="104">
        <v>42655.25</v>
      </c>
      <c r="B6863" s="106">
        <v>6</v>
      </c>
      <c r="C6863" s="186">
        <v>2.9601000000000002</v>
      </c>
    </row>
    <row r="6864" spans="1:3" x14ac:dyDescent="0.25">
      <c r="A6864" s="104">
        <v>42655.291666666664</v>
      </c>
      <c r="B6864" s="106">
        <v>7</v>
      </c>
      <c r="C6864" s="186">
        <v>3.6717200000000001</v>
      </c>
    </row>
    <row r="6865" spans="1:3" x14ac:dyDescent="0.25">
      <c r="A6865" s="104">
        <v>42655.333333333336</v>
      </c>
      <c r="B6865" s="106">
        <v>8</v>
      </c>
      <c r="C6865" s="186">
        <v>3.9969700000000001</v>
      </c>
    </row>
    <row r="6866" spans="1:3" x14ac:dyDescent="0.25">
      <c r="A6866" s="104">
        <v>42655.375</v>
      </c>
      <c r="B6866" s="106">
        <v>9</v>
      </c>
      <c r="C6866" s="186">
        <v>4.0347</v>
      </c>
    </row>
    <row r="6867" spans="1:3" x14ac:dyDescent="0.25">
      <c r="A6867" s="104">
        <v>42655.416666666664</v>
      </c>
      <c r="B6867" s="106">
        <v>10</v>
      </c>
      <c r="C6867" s="186">
        <v>3.86592</v>
      </c>
    </row>
    <row r="6868" spans="1:3" x14ac:dyDescent="0.25">
      <c r="A6868" s="104">
        <v>42655.458333333336</v>
      </c>
      <c r="B6868" s="106">
        <v>11</v>
      </c>
      <c r="C6868" s="186">
        <v>3.7659099999999999</v>
      </c>
    </row>
    <row r="6869" spans="1:3" x14ac:dyDescent="0.25">
      <c r="A6869" s="104">
        <v>42655.5</v>
      </c>
      <c r="B6869" s="106">
        <v>12</v>
      </c>
      <c r="C6869" s="186">
        <v>3.4201700000000002</v>
      </c>
    </row>
    <row r="6870" spans="1:3" x14ac:dyDescent="0.25">
      <c r="A6870" s="104">
        <v>42655.541666666664</v>
      </c>
      <c r="B6870" s="106">
        <v>13</v>
      </c>
      <c r="C6870" s="186">
        <v>3.6131199999999999</v>
      </c>
    </row>
    <row r="6871" spans="1:3" x14ac:dyDescent="0.25">
      <c r="A6871" s="104">
        <v>42655.583333333336</v>
      </c>
      <c r="B6871" s="106">
        <v>14</v>
      </c>
      <c r="C6871" s="186">
        <v>3.4284400000000002</v>
      </c>
    </row>
    <row r="6872" spans="1:3" x14ac:dyDescent="0.25">
      <c r="A6872" s="104">
        <v>42655.625</v>
      </c>
      <c r="B6872" s="106">
        <v>15</v>
      </c>
      <c r="C6872" s="186">
        <v>3.3852199999999999</v>
      </c>
    </row>
    <row r="6873" spans="1:3" x14ac:dyDescent="0.25">
      <c r="A6873" s="104">
        <v>42655.666666666664</v>
      </c>
      <c r="B6873" s="106">
        <v>16</v>
      </c>
      <c r="C6873" s="186">
        <v>2.7447300000000001</v>
      </c>
    </row>
    <row r="6874" spans="1:3" x14ac:dyDescent="0.25">
      <c r="A6874" s="104">
        <v>42655.708333333336</v>
      </c>
      <c r="B6874" s="106">
        <v>17</v>
      </c>
      <c r="C6874" s="186">
        <v>2.5206900000000001</v>
      </c>
    </row>
    <row r="6875" spans="1:3" x14ac:dyDescent="0.25">
      <c r="A6875" s="104">
        <v>42655.75</v>
      </c>
      <c r="B6875" s="106">
        <v>18</v>
      </c>
      <c r="C6875" s="186">
        <v>2.2514400000000001</v>
      </c>
    </row>
    <row r="6876" spans="1:3" x14ac:dyDescent="0.25">
      <c r="A6876" s="104">
        <v>42655.791666666664</v>
      </c>
      <c r="B6876" s="106">
        <v>19</v>
      </c>
      <c r="C6876" s="186">
        <v>2.3028</v>
      </c>
    </row>
    <row r="6877" spans="1:3" x14ac:dyDescent="0.25">
      <c r="A6877" s="104">
        <v>42655.833333333336</v>
      </c>
      <c r="B6877" s="106">
        <v>20</v>
      </c>
      <c r="C6877" s="186">
        <v>2.1816200000000001</v>
      </c>
    </row>
    <row r="6878" spans="1:3" x14ac:dyDescent="0.25">
      <c r="A6878" s="104">
        <v>42655.875</v>
      </c>
      <c r="B6878" s="106">
        <v>21</v>
      </c>
      <c r="C6878" s="186">
        <v>2.1185800000000001</v>
      </c>
    </row>
    <row r="6879" spans="1:3" x14ac:dyDescent="0.25">
      <c r="A6879" s="104">
        <v>42655.916666666664</v>
      </c>
      <c r="B6879" s="106">
        <v>22</v>
      </c>
      <c r="C6879" s="186">
        <v>2.0014099999999999</v>
      </c>
    </row>
    <row r="6880" spans="1:3" x14ac:dyDescent="0.25">
      <c r="A6880" s="104">
        <v>42655.958333333336</v>
      </c>
      <c r="B6880" s="106">
        <v>23</v>
      </c>
      <c r="C6880" s="186">
        <v>1.95516</v>
      </c>
    </row>
    <row r="6881" spans="1:3" x14ac:dyDescent="0.25">
      <c r="A6881" s="104">
        <v>42655.958333333336</v>
      </c>
      <c r="B6881" s="106">
        <v>24</v>
      </c>
      <c r="C6881" s="186">
        <v>1.9171499999999999</v>
      </c>
    </row>
    <row r="6882" spans="1:3" x14ac:dyDescent="0.25">
      <c r="A6882" s="104">
        <v>42656.041666666664</v>
      </c>
      <c r="B6882" s="106">
        <v>1</v>
      </c>
      <c r="C6882" s="186">
        <v>1.89167</v>
      </c>
    </row>
    <row r="6883" spans="1:3" x14ac:dyDescent="0.25">
      <c r="A6883" s="104">
        <v>42656.083333333336</v>
      </c>
      <c r="B6883" s="106">
        <v>2</v>
      </c>
      <c r="C6883" s="186">
        <v>1.87578</v>
      </c>
    </row>
    <row r="6884" spans="1:3" x14ac:dyDescent="0.25">
      <c r="A6884" s="104">
        <v>42656.125</v>
      </c>
      <c r="B6884" s="106">
        <v>3</v>
      </c>
      <c r="C6884" s="186">
        <v>1.9367300000000001</v>
      </c>
    </row>
    <row r="6885" spans="1:3" x14ac:dyDescent="0.25">
      <c r="A6885" s="104">
        <v>42656.166666666664</v>
      </c>
      <c r="B6885" s="106">
        <v>4</v>
      </c>
      <c r="C6885" s="186">
        <v>2.0466799999999998</v>
      </c>
    </row>
    <row r="6886" spans="1:3" x14ac:dyDescent="0.25">
      <c r="A6886" s="104">
        <v>42656.208333333336</v>
      </c>
      <c r="B6886" s="106">
        <v>5</v>
      </c>
      <c r="C6886" s="186">
        <v>2.37548</v>
      </c>
    </row>
    <row r="6887" spans="1:3" x14ac:dyDescent="0.25">
      <c r="A6887" s="104">
        <v>42656.25</v>
      </c>
      <c r="B6887" s="106">
        <v>6</v>
      </c>
      <c r="C6887" s="186">
        <v>2.9638</v>
      </c>
    </row>
    <row r="6888" spans="1:3" x14ac:dyDescent="0.25">
      <c r="A6888" s="104">
        <v>42656.291666666664</v>
      </c>
      <c r="B6888" s="106">
        <v>7</v>
      </c>
      <c r="C6888" s="186">
        <v>3.62113</v>
      </c>
    </row>
    <row r="6889" spans="1:3" x14ac:dyDescent="0.25">
      <c r="A6889" s="104">
        <v>42656.333333333336</v>
      </c>
      <c r="B6889" s="106">
        <v>8</v>
      </c>
      <c r="C6889" s="186">
        <v>3.8915999999999999</v>
      </c>
    </row>
    <row r="6890" spans="1:3" x14ac:dyDescent="0.25">
      <c r="A6890" s="104">
        <v>42656.375</v>
      </c>
      <c r="B6890" s="106">
        <v>9</v>
      </c>
      <c r="C6890" s="186">
        <v>3.78443</v>
      </c>
    </row>
    <row r="6891" spans="1:3" x14ac:dyDescent="0.25">
      <c r="A6891" s="104">
        <v>42656.416666666664</v>
      </c>
      <c r="B6891" s="106">
        <v>10</v>
      </c>
      <c r="C6891" s="186">
        <v>3.75318</v>
      </c>
    </row>
    <row r="6892" spans="1:3" x14ac:dyDescent="0.25">
      <c r="A6892" s="104">
        <v>42656.458333333336</v>
      </c>
      <c r="B6892" s="106">
        <v>11</v>
      </c>
      <c r="C6892" s="186">
        <v>3.6369400000000001</v>
      </c>
    </row>
    <row r="6893" spans="1:3" x14ac:dyDescent="0.25">
      <c r="A6893" s="104">
        <v>42656.5</v>
      </c>
      <c r="B6893" s="106">
        <v>12</v>
      </c>
      <c r="C6893" s="186">
        <v>3.4397899999999999</v>
      </c>
    </row>
    <row r="6894" spans="1:3" x14ac:dyDescent="0.25">
      <c r="A6894" s="104">
        <v>42656.541666666664</v>
      </c>
      <c r="B6894" s="106">
        <v>13</v>
      </c>
      <c r="C6894" s="186">
        <v>3.4968900000000001</v>
      </c>
    </row>
    <row r="6895" spans="1:3" x14ac:dyDescent="0.25">
      <c r="A6895" s="104">
        <v>42656.583333333336</v>
      </c>
      <c r="B6895" s="106">
        <v>14</v>
      </c>
      <c r="C6895" s="186">
        <v>4.0246899999999997</v>
      </c>
    </row>
    <row r="6896" spans="1:3" x14ac:dyDescent="0.25">
      <c r="A6896" s="104">
        <v>42656.625</v>
      </c>
      <c r="B6896" s="106">
        <v>15</v>
      </c>
      <c r="C6896" s="186">
        <v>4.3040099999999999</v>
      </c>
    </row>
    <row r="6897" spans="1:3" x14ac:dyDescent="0.25">
      <c r="A6897" s="104">
        <v>42656.666666666664</v>
      </c>
      <c r="B6897" s="106">
        <v>16</v>
      </c>
      <c r="C6897" s="186">
        <v>2.9534400000000001</v>
      </c>
    </row>
    <row r="6898" spans="1:3" x14ac:dyDescent="0.25">
      <c r="A6898" s="104">
        <v>42656.708333333336</v>
      </c>
      <c r="B6898" s="106">
        <v>17</v>
      </c>
      <c r="C6898" s="186">
        <v>2.5113599999999998</v>
      </c>
    </row>
    <row r="6899" spans="1:3" x14ac:dyDescent="0.25">
      <c r="A6899" s="104">
        <v>42656.75</v>
      </c>
      <c r="B6899" s="106">
        <v>18</v>
      </c>
      <c r="C6899" s="186">
        <v>2.2941199999999999</v>
      </c>
    </row>
    <row r="6900" spans="1:3" x14ac:dyDescent="0.25">
      <c r="A6900" s="104">
        <v>42656.791666666664</v>
      </c>
      <c r="B6900" s="106">
        <v>19</v>
      </c>
      <c r="C6900" s="186">
        <v>2.32064</v>
      </c>
    </row>
    <row r="6901" spans="1:3" x14ac:dyDescent="0.25">
      <c r="A6901" s="104">
        <v>42656.833333333336</v>
      </c>
      <c r="B6901" s="106">
        <v>20</v>
      </c>
      <c r="C6901" s="186">
        <v>2.2054800000000001</v>
      </c>
    </row>
    <row r="6902" spans="1:3" x14ac:dyDescent="0.25">
      <c r="A6902" s="104">
        <v>42656.875</v>
      </c>
      <c r="B6902" s="106">
        <v>21</v>
      </c>
      <c r="C6902" s="186">
        <v>2.1042299999999998</v>
      </c>
    </row>
    <row r="6903" spans="1:3" x14ac:dyDescent="0.25">
      <c r="A6903" s="104">
        <v>42656.916666666664</v>
      </c>
      <c r="B6903" s="106">
        <v>22</v>
      </c>
      <c r="C6903" s="186">
        <v>2.0429900000000001</v>
      </c>
    </row>
    <row r="6904" spans="1:3" x14ac:dyDescent="0.25">
      <c r="A6904" s="104">
        <v>42656.958333333336</v>
      </c>
      <c r="B6904" s="106">
        <v>23</v>
      </c>
      <c r="C6904" s="186">
        <v>1.9839199999999999</v>
      </c>
    </row>
    <row r="6905" spans="1:3" x14ac:dyDescent="0.25">
      <c r="A6905" s="104">
        <v>42656.958333333336</v>
      </c>
      <c r="B6905" s="106">
        <v>24</v>
      </c>
      <c r="C6905" s="186">
        <v>1.91431</v>
      </c>
    </row>
    <row r="6906" spans="1:3" x14ac:dyDescent="0.25">
      <c r="A6906" s="104">
        <v>42657.041666666664</v>
      </c>
      <c r="B6906" s="106">
        <v>1</v>
      </c>
      <c r="C6906" s="186">
        <v>1.8621300000000001</v>
      </c>
    </row>
    <row r="6907" spans="1:3" x14ac:dyDescent="0.25">
      <c r="A6907" s="104">
        <v>42657.083333333336</v>
      </c>
      <c r="B6907" s="106">
        <v>2</v>
      </c>
      <c r="C6907" s="186">
        <v>1.8207500000000001</v>
      </c>
    </row>
    <row r="6908" spans="1:3" x14ac:dyDescent="0.25">
      <c r="A6908" s="104">
        <v>42657.125</v>
      </c>
      <c r="B6908" s="106">
        <v>3</v>
      </c>
      <c r="C6908" s="186">
        <v>1.83569</v>
      </c>
    </row>
    <row r="6909" spans="1:3" x14ac:dyDescent="0.25">
      <c r="A6909" s="104">
        <v>42657.166666666664</v>
      </c>
      <c r="B6909" s="106">
        <v>4</v>
      </c>
      <c r="C6909" s="186">
        <v>1.97959</v>
      </c>
    </row>
    <row r="6910" spans="1:3" x14ac:dyDescent="0.25">
      <c r="A6910" s="104">
        <v>42657.208333333336</v>
      </c>
      <c r="B6910" s="106">
        <v>5</v>
      </c>
      <c r="C6910" s="186">
        <v>2.3786800000000001</v>
      </c>
    </row>
    <row r="6911" spans="1:3" x14ac:dyDescent="0.25">
      <c r="A6911" s="104">
        <v>42657.25</v>
      </c>
      <c r="B6911" s="106">
        <v>6</v>
      </c>
      <c r="C6911" s="186">
        <v>2.99702</v>
      </c>
    </row>
    <row r="6912" spans="1:3" x14ac:dyDescent="0.25">
      <c r="A6912" s="104">
        <v>42657.291666666664</v>
      </c>
      <c r="B6912" s="106">
        <v>7</v>
      </c>
      <c r="C6912" s="186">
        <v>4.1096599999999999</v>
      </c>
    </row>
    <row r="6913" spans="1:3" x14ac:dyDescent="0.25">
      <c r="A6913" s="104">
        <v>42657.333333333336</v>
      </c>
      <c r="B6913" s="106">
        <v>8</v>
      </c>
      <c r="C6913" s="186">
        <v>4.6920099999999998</v>
      </c>
    </row>
    <row r="6914" spans="1:3" x14ac:dyDescent="0.25">
      <c r="A6914" s="104">
        <v>42657.375</v>
      </c>
      <c r="B6914" s="106">
        <v>9</v>
      </c>
      <c r="C6914" s="186">
        <v>4.1013599999999997</v>
      </c>
    </row>
    <row r="6915" spans="1:3" x14ac:dyDescent="0.25">
      <c r="A6915" s="104">
        <v>42657.416666666664</v>
      </c>
      <c r="B6915" s="106">
        <v>10</v>
      </c>
      <c r="C6915" s="186">
        <v>5.0136099999999999</v>
      </c>
    </row>
    <row r="6916" spans="1:3" x14ac:dyDescent="0.25">
      <c r="A6916" s="104">
        <v>42657.458333333336</v>
      </c>
      <c r="B6916" s="106">
        <v>11</v>
      </c>
      <c r="C6916" s="186">
        <v>4.19102</v>
      </c>
    </row>
    <row r="6917" spans="1:3" x14ac:dyDescent="0.25">
      <c r="A6917" s="104">
        <v>42657.5</v>
      </c>
      <c r="B6917" s="106">
        <v>12</v>
      </c>
      <c r="C6917" s="186">
        <v>3.8091599999999999</v>
      </c>
    </row>
    <row r="6918" spans="1:3" x14ac:dyDescent="0.25">
      <c r="A6918" s="104">
        <v>42657.541666666664</v>
      </c>
      <c r="B6918" s="106">
        <v>13</v>
      </c>
      <c r="C6918" s="186">
        <v>3.9856099999999999</v>
      </c>
    </row>
    <row r="6919" spans="1:3" x14ac:dyDescent="0.25">
      <c r="A6919" s="104">
        <v>42657.583333333336</v>
      </c>
      <c r="B6919" s="106">
        <v>14</v>
      </c>
      <c r="C6919" s="186">
        <v>3.7522799999999998</v>
      </c>
    </row>
    <row r="6920" spans="1:3" x14ac:dyDescent="0.25">
      <c r="A6920" s="104">
        <v>42657.625</v>
      </c>
      <c r="B6920" s="106">
        <v>15</v>
      </c>
      <c r="C6920" s="186">
        <v>3.42117</v>
      </c>
    </row>
    <row r="6921" spans="1:3" x14ac:dyDescent="0.25">
      <c r="A6921" s="104">
        <v>42657.666666666664</v>
      </c>
      <c r="B6921" s="106">
        <v>16</v>
      </c>
      <c r="C6921" s="186">
        <v>2.7212900000000002</v>
      </c>
    </row>
    <row r="6922" spans="1:3" x14ac:dyDescent="0.25">
      <c r="A6922" s="104">
        <v>42657.708333333336</v>
      </c>
      <c r="B6922" s="106">
        <v>17</v>
      </c>
      <c r="C6922" s="186">
        <v>2.4825300000000001</v>
      </c>
    </row>
    <row r="6923" spans="1:3" x14ac:dyDescent="0.25">
      <c r="A6923" s="104">
        <v>42657.75</v>
      </c>
      <c r="B6923" s="106">
        <v>18</v>
      </c>
      <c r="C6923" s="186">
        <v>2.2537699999999998</v>
      </c>
    </row>
    <row r="6924" spans="1:3" x14ac:dyDescent="0.25">
      <c r="A6924" s="104">
        <v>42657.791666666664</v>
      </c>
      <c r="B6924" s="106">
        <v>19</v>
      </c>
      <c r="C6924" s="186">
        <v>2.2938499999999999</v>
      </c>
    </row>
    <row r="6925" spans="1:3" x14ac:dyDescent="0.25">
      <c r="A6925" s="104">
        <v>42657.833333333336</v>
      </c>
      <c r="B6925" s="106">
        <v>20</v>
      </c>
      <c r="C6925" s="186">
        <v>2.19252</v>
      </c>
    </row>
    <row r="6926" spans="1:3" x14ac:dyDescent="0.25">
      <c r="A6926" s="104">
        <v>42657.875</v>
      </c>
      <c r="B6926" s="106">
        <v>21</v>
      </c>
      <c r="C6926" s="186">
        <v>2.1395200000000001</v>
      </c>
    </row>
    <row r="6927" spans="1:3" x14ac:dyDescent="0.25">
      <c r="A6927" s="104">
        <v>42657.916666666664</v>
      </c>
      <c r="B6927" s="106">
        <v>22</v>
      </c>
      <c r="C6927" s="186">
        <v>2.11049</v>
      </c>
    </row>
    <row r="6928" spans="1:3" x14ac:dyDescent="0.25">
      <c r="A6928" s="104">
        <v>42657.958333333336</v>
      </c>
      <c r="B6928" s="106">
        <v>23</v>
      </c>
      <c r="C6928" s="186">
        <v>1.9732000000000001</v>
      </c>
    </row>
    <row r="6929" spans="1:3" x14ac:dyDescent="0.25">
      <c r="A6929" s="104">
        <v>42657.958333333336</v>
      </c>
      <c r="B6929" s="106">
        <v>24</v>
      </c>
      <c r="C6929" s="186">
        <v>1.9448700000000001</v>
      </c>
    </row>
    <row r="6930" spans="1:3" x14ac:dyDescent="0.25">
      <c r="A6930" s="104">
        <v>42658.041666666664</v>
      </c>
      <c r="B6930" s="106">
        <v>1</v>
      </c>
      <c r="C6930" s="186">
        <v>1.9075599999999999</v>
      </c>
    </row>
    <row r="6931" spans="1:3" x14ac:dyDescent="0.25">
      <c r="A6931" s="104">
        <v>42658.083333333336</v>
      </c>
      <c r="B6931" s="106">
        <v>2</v>
      </c>
      <c r="C6931" s="186">
        <v>1.84944</v>
      </c>
    </row>
    <row r="6932" spans="1:3" x14ac:dyDescent="0.25">
      <c r="A6932" s="104">
        <v>42658.125</v>
      </c>
      <c r="B6932" s="106">
        <v>3</v>
      </c>
      <c r="C6932" s="186">
        <v>1.8401700000000001</v>
      </c>
    </row>
    <row r="6933" spans="1:3" x14ac:dyDescent="0.25">
      <c r="A6933" s="104">
        <v>42658.166666666664</v>
      </c>
      <c r="B6933" s="106">
        <v>4</v>
      </c>
      <c r="C6933" s="186">
        <v>1.8334299999999999</v>
      </c>
    </row>
    <row r="6934" spans="1:3" x14ac:dyDescent="0.25">
      <c r="A6934" s="104">
        <v>42658.208333333336</v>
      </c>
      <c r="B6934" s="106">
        <v>5</v>
      </c>
      <c r="C6934" s="186">
        <v>2.0531899999999998</v>
      </c>
    </row>
    <row r="6935" spans="1:3" x14ac:dyDescent="0.25">
      <c r="A6935" s="104">
        <v>42658.25</v>
      </c>
      <c r="B6935" s="106">
        <v>6</v>
      </c>
      <c r="C6935" s="186">
        <v>2.3813499999999999</v>
      </c>
    </row>
    <row r="6936" spans="1:3" x14ac:dyDescent="0.25">
      <c r="A6936" s="104">
        <v>42658.291666666664</v>
      </c>
      <c r="B6936" s="106">
        <v>7</v>
      </c>
      <c r="C6936" s="186">
        <v>2.5567000000000002</v>
      </c>
    </row>
    <row r="6937" spans="1:3" x14ac:dyDescent="0.25">
      <c r="A6937" s="104">
        <v>42658.333333333336</v>
      </c>
      <c r="B6937" s="106">
        <v>8</v>
      </c>
      <c r="C6937" s="186">
        <v>2.5517400000000001</v>
      </c>
    </row>
    <row r="6938" spans="1:3" x14ac:dyDescent="0.25">
      <c r="A6938" s="104">
        <v>42658.375</v>
      </c>
      <c r="B6938" s="106">
        <v>9</v>
      </c>
      <c r="C6938" s="186">
        <v>2.62792</v>
      </c>
    </row>
    <row r="6939" spans="1:3" x14ac:dyDescent="0.25">
      <c r="A6939" s="104">
        <v>42658.416666666664</v>
      </c>
      <c r="B6939" s="106">
        <v>10</v>
      </c>
      <c r="C6939" s="186">
        <v>2.4458000000000002</v>
      </c>
    </row>
    <row r="6940" spans="1:3" x14ac:dyDescent="0.25">
      <c r="A6940" s="104">
        <v>42658.458333333336</v>
      </c>
      <c r="B6940" s="106">
        <v>11</v>
      </c>
      <c r="C6940" s="186">
        <v>2.4300299999999999</v>
      </c>
    </row>
    <row r="6941" spans="1:3" x14ac:dyDescent="0.25">
      <c r="A6941" s="104">
        <v>42658.5</v>
      </c>
      <c r="B6941" s="106">
        <v>12</v>
      </c>
      <c r="C6941" s="186">
        <v>2.56948</v>
      </c>
    </row>
    <row r="6942" spans="1:3" x14ac:dyDescent="0.25">
      <c r="A6942" s="104">
        <v>42658.541666666664</v>
      </c>
      <c r="B6942" s="106">
        <v>13</v>
      </c>
      <c r="C6942" s="186">
        <v>2.3797999999999999</v>
      </c>
    </row>
    <row r="6943" spans="1:3" x14ac:dyDescent="0.25">
      <c r="A6943" s="104">
        <v>42658.583333333336</v>
      </c>
      <c r="B6943" s="106">
        <v>14</v>
      </c>
      <c r="C6943" s="186">
        <v>2.2899699999999998</v>
      </c>
    </row>
    <row r="6944" spans="1:3" x14ac:dyDescent="0.25">
      <c r="A6944" s="104">
        <v>42658.625</v>
      </c>
      <c r="B6944" s="106">
        <v>15</v>
      </c>
      <c r="C6944" s="186">
        <v>2.33406</v>
      </c>
    </row>
    <row r="6945" spans="1:3" x14ac:dyDescent="0.25">
      <c r="A6945" s="104">
        <v>42658.666666666664</v>
      </c>
      <c r="B6945" s="106">
        <v>16</v>
      </c>
      <c r="C6945" s="186">
        <v>2.4020600000000001</v>
      </c>
    </row>
    <row r="6946" spans="1:3" x14ac:dyDescent="0.25">
      <c r="A6946" s="104">
        <v>42658.708333333336</v>
      </c>
      <c r="B6946" s="106">
        <v>17</v>
      </c>
      <c r="C6946" s="186">
        <v>2.2559800000000001</v>
      </c>
    </row>
    <row r="6947" spans="1:3" x14ac:dyDescent="0.25">
      <c r="A6947" s="104">
        <v>42658.75</v>
      </c>
      <c r="B6947" s="106">
        <v>18</v>
      </c>
      <c r="C6947" s="186">
        <v>2.22567</v>
      </c>
    </row>
    <row r="6948" spans="1:3" x14ac:dyDescent="0.25">
      <c r="A6948" s="104">
        <v>42658.791666666664</v>
      </c>
      <c r="B6948" s="106">
        <v>19</v>
      </c>
      <c r="C6948" s="186">
        <v>2.2406899999999998</v>
      </c>
    </row>
    <row r="6949" spans="1:3" x14ac:dyDescent="0.25">
      <c r="A6949" s="104">
        <v>42658.833333333336</v>
      </c>
      <c r="B6949" s="106">
        <v>20</v>
      </c>
      <c r="C6949" s="186">
        <v>2.20512</v>
      </c>
    </row>
    <row r="6950" spans="1:3" x14ac:dyDescent="0.25">
      <c r="A6950" s="104">
        <v>42658.875</v>
      </c>
      <c r="B6950" s="106">
        <v>21</v>
      </c>
      <c r="C6950" s="186">
        <v>2.07761</v>
      </c>
    </row>
    <row r="6951" spans="1:3" x14ac:dyDescent="0.25">
      <c r="A6951" s="104">
        <v>42658.916666666664</v>
      </c>
      <c r="B6951" s="106">
        <v>22</v>
      </c>
      <c r="C6951" s="186">
        <v>2.0190199999999998</v>
      </c>
    </row>
    <row r="6952" spans="1:3" x14ac:dyDescent="0.25">
      <c r="A6952" s="104">
        <v>42658.958333333336</v>
      </c>
      <c r="B6952" s="106">
        <v>23</v>
      </c>
      <c r="C6952" s="186">
        <v>1.9757199999999999</v>
      </c>
    </row>
    <row r="6953" spans="1:3" x14ac:dyDescent="0.25">
      <c r="A6953" s="104">
        <v>42658.958333333336</v>
      </c>
      <c r="B6953" s="106">
        <v>24</v>
      </c>
      <c r="C6953" s="186">
        <v>1.9164600000000001</v>
      </c>
    </row>
    <row r="6954" spans="1:3" x14ac:dyDescent="0.25">
      <c r="A6954" s="104">
        <v>42659.041666666664</v>
      </c>
      <c r="B6954" s="106">
        <v>1</v>
      </c>
      <c r="C6954" s="186">
        <v>1.8938999999999999</v>
      </c>
    </row>
    <row r="6955" spans="1:3" x14ac:dyDescent="0.25">
      <c r="A6955" s="104">
        <v>42659.083333333336</v>
      </c>
      <c r="B6955" s="106">
        <v>2</v>
      </c>
      <c r="C6955" s="186">
        <v>1.8457399999999999</v>
      </c>
    </row>
    <row r="6956" spans="1:3" x14ac:dyDescent="0.25">
      <c r="A6956" s="104">
        <v>42659.125</v>
      </c>
      <c r="B6956" s="106">
        <v>3</v>
      </c>
      <c r="C6956" s="186">
        <v>1.8338099999999999</v>
      </c>
    </row>
    <row r="6957" spans="1:3" x14ac:dyDescent="0.25">
      <c r="A6957" s="104">
        <v>42659.166666666664</v>
      </c>
      <c r="B6957" s="106">
        <v>4</v>
      </c>
      <c r="C6957" s="186">
        <v>1.8295600000000001</v>
      </c>
    </row>
    <row r="6958" spans="1:3" x14ac:dyDescent="0.25">
      <c r="A6958" s="104">
        <v>42659.208333333336</v>
      </c>
      <c r="B6958" s="106">
        <v>5</v>
      </c>
      <c r="C6958" s="186">
        <v>1.9081399999999999</v>
      </c>
    </row>
    <row r="6959" spans="1:3" x14ac:dyDescent="0.25">
      <c r="A6959" s="104">
        <v>42659.25</v>
      </c>
      <c r="B6959" s="106">
        <v>6</v>
      </c>
      <c r="C6959" s="186">
        <v>2.1343999999999999</v>
      </c>
    </row>
    <row r="6960" spans="1:3" x14ac:dyDescent="0.25">
      <c r="A6960" s="104">
        <v>42659.291666666664</v>
      </c>
      <c r="B6960" s="106">
        <v>7</v>
      </c>
      <c r="C6960" s="186">
        <v>2.21122</v>
      </c>
    </row>
    <row r="6961" spans="1:3" x14ac:dyDescent="0.25">
      <c r="A6961" s="104">
        <v>42659.333333333336</v>
      </c>
      <c r="B6961" s="106">
        <v>8</v>
      </c>
      <c r="C6961" s="186">
        <v>2.2211599999999998</v>
      </c>
    </row>
    <row r="6962" spans="1:3" x14ac:dyDescent="0.25">
      <c r="A6962" s="104">
        <v>42659.375</v>
      </c>
      <c r="B6962" s="106">
        <v>9</v>
      </c>
      <c r="C6962" s="186">
        <v>2.1381000000000001</v>
      </c>
    </row>
    <row r="6963" spans="1:3" x14ac:dyDescent="0.25">
      <c r="A6963" s="104">
        <v>42659.416666666664</v>
      </c>
      <c r="B6963" s="106">
        <v>10</v>
      </c>
      <c r="C6963" s="186">
        <v>2.0960700000000001</v>
      </c>
    </row>
    <row r="6964" spans="1:3" x14ac:dyDescent="0.25">
      <c r="A6964" s="104">
        <v>42659.458333333336</v>
      </c>
      <c r="B6964" s="106">
        <v>11</v>
      </c>
      <c r="C6964" s="186">
        <v>2.05518</v>
      </c>
    </row>
    <row r="6965" spans="1:3" x14ac:dyDescent="0.25">
      <c r="A6965" s="104">
        <v>42659.5</v>
      </c>
      <c r="B6965" s="106">
        <v>12</v>
      </c>
      <c r="C6965" s="186">
        <v>1.96221</v>
      </c>
    </row>
    <row r="6966" spans="1:3" x14ac:dyDescent="0.25">
      <c r="A6966" s="104">
        <v>42659.541666666664</v>
      </c>
      <c r="B6966" s="106">
        <v>13</v>
      </c>
      <c r="C6966" s="186">
        <v>1.96089</v>
      </c>
    </row>
    <row r="6967" spans="1:3" x14ac:dyDescent="0.25">
      <c r="A6967" s="104">
        <v>42659.583333333336</v>
      </c>
      <c r="B6967" s="106">
        <v>14</v>
      </c>
      <c r="C6967" s="186">
        <v>1.85598</v>
      </c>
    </row>
    <row r="6968" spans="1:3" x14ac:dyDescent="0.25">
      <c r="A6968" s="104">
        <v>42659.625</v>
      </c>
      <c r="B6968" s="106">
        <v>15</v>
      </c>
      <c r="C6968" s="186">
        <v>1.83297</v>
      </c>
    </row>
    <row r="6969" spans="1:3" x14ac:dyDescent="0.25">
      <c r="A6969" s="104">
        <v>42659.666666666664</v>
      </c>
      <c r="B6969" s="106">
        <v>16</v>
      </c>
      <c r="C6969" s="186">
        <v>1.8067299999999999</v>
      </c>
    </row>
    <row r="6970" spans="1:3" x14ac:dyDescent="0.25">
      <c r="A6970" s="104">
        <v>42659.708333333336</v>
      </c>
      <c r="B6970" s="106">
        <v>17</v>
      </c>
      <c r="C6970" s="186">
        <v>1.88121</v>
      </c>
    </row>
    <row r="6971" spans="1:3" x14ac:dyDescent="0.25">
      <c r="A6971" s="104">
        <v>42659.75</v>
      </c>
      <c r="B6971" s="106">
        <v>18</v>
      </c>
      <c r="C6971" s="186">
        <v>2.16039</v>
      </c>
    </row>
    <row r="6972" spans="1:3" x14ac:dyDescent="0.25">
      <c r="A6972" s="104">
        <v>42659.791666666664</v>
      </c>
      <c r="B6972" s="106">
        <v>19</v>
      </c>
      <c r="C6972" s="186">
        <v>2.2846299999999999</v>
      </c>
    </row>
    <row r="6973" spans="1:3" x14ac:dyDescent="0.25">
      <c r="A6973" s="104">
        <v>42659.833333333336</v>
      </c>
      <c r="B6973" s="106">
        <v>20</v>
      </c>
      <c r="C6973" s="186">
        <v>2.32307</v>
      </c>
    </row>
    <row r="6974" spans="1:3" x14ac:dyDescent="0.25">
      <c r="A6974" s="104">
        <v>42659.875</v>
      </c>
      <c r="B6974" s="106">
        <v>21</v>
      </c>
      <c r="C6974" s="186">
        <v>2.2928899999999999</v>
      </c>
    </row>
    <row r="6975" spans="1:3" x14ac:dyDescent="0.25">
      <c r="A6975" s="104">
        <v>42659.916666666664</v>
      </c>
      <c r="B6975" s="106">
        <v>22</v>
      </c>
      <c r="C6975" s="186">
        <v>2.06643</v>
      </c>
    </row>
    <row r="6976" spans="1:3" x14ac:dyDescent="0.25">
      <c r="A6976" s="104">
        <v>42659.958333333336</v>
      </c>
      <c r="B6976" s="106">
        <v>23</v>
      </c>
      <c r="C6976" s="186">
        <v>1.9672700000000001</v>
      </c>
    </row>
    <row r="6977" spans="1:3" x14ac:dyDescent="0.25">
      <c r="A6977" s="104">
        <v>42659.958333333336</v>
      </c>
      <c r="B6977" s="106">
        <v>24</v>
      </c>
      <c r="C6977" s="186">
        <v>1.92232</v>
      </c>
    </row>
    <row r="6978" spans="1:3" x14ac:dyDescent="0.25">
      <c r="A6978" s="104">
        <v>42660.041666666664</v>
      </c>
      <c r="B6978" s="106">
        <v>1</v>
      </c>
      <c r="C6978" s="186">
        <v>1.89849</v>
      </c>
    </row>
    <row r="6979" spans="1:3" x14ac:dyDescent="0.25">
      <c r="A6979" s="104">
        <v>42660.083333333336</v>
      </c>
      <c r="B6979" s="106">
        <v>2</v>
      </c>
      <c r="C6979" s="186">
        <v>1.8546499999999999</v>
      </c>
    </row>
    <row r="6980" spans="1:3" x14ac:dyDescent="0.25">
      <c r="A6980" s="104">
        <v>42660.125</v>
      </c>
      <c r="B6980" s="106">
        <v>3</v>
      </c>
      <c r="C6980" s="186">
        <v>1.8776200000000001</v>
      </c>
    </row>
    <row r="6981" spans="1:3" x14ac:dyDescent="0.25">
      <c r="A6981" s="104">
        <v>42660.166666666664</v>
      </c>
      <c r="B6981" s="106">
        <v>4</v>
      </c>
      <c r="C6981" s="186">
        <v>2.0394800000000002</v>
      </c>
    </row>
    <row r="6982" spans="1:3" x14ac:dyDescent="0.25">
      <c r="A6982" s="104">
        <v>42660.208333333336</v>
      </c>
      <c r="B6982" s="106">
        <v>5</v>
      </c>
      <c r="C6982" s="186">
        <v>2.5371299999999999</v>
      </c>
    </row>
    <row r="6983" spans="1:3" x14ac:dyDescent="0.25">
      <c r="A6983" s="104">
        <v>42660.25</v>
      </c>
      <c r="B6983" s="106">
        <v>6</v>
      </c>
      <c r="C6983" s="186">
        <v>2.9373499999999999</v>
      </c>
    </row>
    <row r="6984" spans="1:3" x14ac:dyDescent="0.25">
      <c r="A6984" s="104">
        <v>42660.291666666664</v>
      </c>
      <c r="B6984" s="106">
        <v>7</v>
      </c>
      <c r="C6984" s="186">
        <v>3.1503899999999998</v>
      </c>
    </row>
    <row r="6985" spans="1:3" x14ac:dyDescent="0.25">
      <c r="A6985" s="104">
        <v>42660.333333333336</v>
      </c>
      <c r="B6985" s="106">
        <v>8</v>
      </c>
      <c r="C6985" s="186">
        <v>3.3967900000000002</v>
      </c>
    </row>
    <row r="6986" spans="1:3" x14ac:dyDescent="0.25">
      <c r="A6986" s="104">
        <v>42660.375</v>
      </c>
      <c r="B6986" s="106">
        <v>9</v>
      </c>
      <c r="C6986" s="186">
        <v>3.45886</v>
      </c>
    </row>
    <row r="6987" spans="1:3" x14ac:dyDescent="0.25">
      <c r="A6987" s="104">
        <v>42660.416666666664</v>
      </c>
      <c r="B6987" s="106">
        <v>10</v>
      </c>
      <c r="C6987" s="186">
        <v>3.3608799999999999</v>
      </c>
    </row>
    <row r="6988" spans="1:3" x14ac:dyDescent="0.25">
      <c r="A6988" s="104">
        <v>42660.458333333336</v>
      </c>
      <c r="B6988" s="106">
        <v>11</v>
      </c>
      <c r="C6988" s="186">
        <v>3.4479099999999998</v>
      </c>
    </row>
    <row r="6989" spans="1:3" x14ac:dyDescent="0.25">
      <c r="A6989" s="104">
        <v>42660.5</v>
      </c>
      <c r="B6989" s="106">
        <v>12</v>
      </c>
      <c r="C6989" s="186">
        <v>3.2846700000000002</v>
      </c>
    </row>
    <row r="6990" spans="1:3" x14ac:dyDescent="0.25">
      <c r="A6990" s="104">
        <v>42660.541666666664</v>
      </c>
      <c r="B6990" s="106">
        <v>13</v>
      </c>
      <c r="C6990" s="186">
        <v>3.5139200000000002</v>
      </c>
    </row>
    <row r="6991" spans="1:3" x14ac:dyDescent="0.25">
      <c r="A6991" s="104">
        <v>42660.583333333336</v>
      </c>
      <c r="B6991" s="106">
        <v>14</v>
      </c>
      <c r="C6991" s="186">
        <v>3.35311</v>
      </c>
    </row>
    <row r="6992" spans="1:3" x14ac:dyDescent="0.25">
      <c r="A6992" s="104">
        <v>42660.625</v>
      </c>
      <c r="B6992" s="106">
        <v>15</v>
      </c>
      <c r="C6992" s="186">
        <v>3.3860100000000002</v>
      </c>
    </row>
    <row r="6993" spans="1:3" x14ac:dyDescent="0.25">
      <c r="A6993" s="104">
        <v>42660.666666666664</v>
      </c>
      <c r="B6993" s="106">
        <v>16</v>
      </c>
      <c r="C6993" s="186">
        <v>2.7897699999999999</v>
      </c>
    </row>
    <row r="6994" spans="1:3" x14ac:dyDescent="0.25">
      <c r="A6994" s="104">
        <v>42660.708333333336</v>
      </c>
      <c r="B6994" s="106">
        <v>17</v>
      </c>
      <c r="C6994" s="186">
        <v>2.5384899999999999</v>
      </c>
    </row>
    <row r="6995" spans="1:3" x14ac:dyDescent="0.25">
      <c r="A6995" s="104">
        <v>42660.75</v>
      </c>
      <c r="B6995" s="106">
        <v>18</v>
      </c>
      <c r="C6995" s="186">
        <v>2.4137</v>
      </c>
    </row>
    <row r="6996" spans="1:3" x14ac:dyDescent="0.25">
      <c r="A6996" s="104">
        <v>42660.791666666664</v>
      </c>
      <c r="B6996" s="106">
        <v>19</v>
      </c>
      <c r="C6996" s="186">
        <v>2.4323000000000001</v>
      </c>
    </row>
    <row r="6997" spans="1:3" x14ac:dyDescent="0.25">
      <c r="A6997" s="104">
        <v>42660.833333333336</v>
      </c>
      <c r="B6997" s="106">
        <v>20</v>
      </c>
      <c r="C6997" s="186">
        <v>2.3449</v>
      </c>
    </row>
    <row r="6998" spans="1:3" x14ac:dyDescent="0.25">
      <c r="A6998" s="104">
        <v>42660.875</v>
      </c>
      <c r="B6998" s="106">
        <v>21</v>
      </c>
      <c r="C6998" s="186">
        <v>2.2766299999999999</v>
      </c>
    </row>
    <row r="6999" spans="1:3" x14ac:dyDescent="0.25">
      <c r="A6999" s="104">
        <v>42660.916666666664</v>
      </c>
      <c r="B6999" s="106">
        <v>22</v>
      </c>
      <c r="C6999" s="186">
        <v>2.19739</v>
      </c>
    </row>
    <row r="7000" spans="1:3" x14ac:dyDescent="0.25">
      <c r="A7000" s="104">
        <v>42660.958333333336</v>
      </c>
      <c r="B7000" s="106">
        <v>23</v>
      </c>
      <c r="C7000" s="186">
        <v>2.2281499999999999</v>
      </c>
    </row>
    <row r="7001" spans="1:3" x14ac:dyDescent="0.25">
      <c r="A7001" s="104">
        <v>42660.958333333336</v>
      </c>
      <c r="B7001" s="106">
        <v>24</v>
      </c>
      <c r="C7001" s="186">
        <v>2.2320600000000002</v>
      </c>
    </row>
    <row r="7002" spans="1:3" x14ac:dyDescent="0.25">
      <c r="A7002" s="104">
        <v>42661.041666666664</v>
      </c>
      <c r="B7002" s="106">
        <v>1</v>
      </c>
      <c r="C7002" s="186">
        <v>2.0823200000000002</v>
      </c>
    </row>
    <row r="7003" spans="1:3" x14ac:dyDescent="0.25">
      <c r="A7003" s="104">
        <v>42661.083333333336</v>
      </c>
      <c r="B7003" s="106">
        <v>2</v>
      </c>
      <c r="C7003" s="186">
        <v>2.0466299999999999</v>
      </c>
    </row>
    <row r="7004" spans="1:3" x14ac:dyDescent="0.25">
      <c r="A7004" s="104">
        <v>42661.125</v>
      </c>
      <c r="B7004" s="106">
        <v>3</v>
      </c>
      <c r="C7004" s="186">
        <v>2.0619299999999998</v>
      </c>
    </row>
    <row r="7005" spans="1:3" x14ac:dyDescent="0.25">
      <c r="A7005" s="104">
        <v>42661.166666666664</v>
      </c>
      <c r="B7005" s="106">
        <v>4</v>
      </c>
      <c r="C7005" s="186">
        <v>2.1966100000000002</v>
      </c>
    </row>
    <row r="7006" spans="1:3" x14ac:dyDescent="0.25">
      <c r="A7006" s="104">
        <v>42661.208333333336</v>
      </c>
      <c r="B7006" s="106">
        <v>5</v>
      </c>
      <c r="C7006" s="186">
        <v>2.8144499999999999</v>
      </c>
    </row>
    <row r="7007" spans="1:3" x14ac:dyDescent="0.25">
      <c r="A7007" s="104">
        <v>42661.25</v>
      </c>
      <c r="B7007" s="106">
        <v>6</v>
      </c>
      <c r="C7007" s="186">
        <v>3.12988</v>
      </c>
    </row>
    <row r="7008" spans="1:3" x14ac:dyDescent="0.25">
      <c r="A7008" s="104">
        <v>42661.291666666664</v>
      </c>
      <c r="B7008" s="106">
        <v>7</v>
      </c>
      <c r="C7008" s="186">
        <v>3.6208800000000001</v>
      </c>
    </row>
    <row r="7009" spans="1:3" x14ac:dyDescent="0.25">
      <c r="A7009" s="104">
        <v>42661.333333333336</v>
      </c>
      <c r="B7009" s="106">
        <v>8</v>
      </c>
      <c r="C7009" s="186">
        <v>3.7795200000000002</v>
      </c>
    </row>
    <row r="7010" spans="1:3" x14ac:dyDescent="0.25">
      <c r="A7010" s="104">
        <v>42661.375</v>
      </c>
      <c r="B7010" s="106">
        <v>9</v>
      </c>
      <c r="C7010" s="186">
        <v>3.8414299999999999</v>
      </c>
    </row>
    <row r="7011" spans="1:3" x14ac:dyDescent="0.25">
      <c r="A7011" s="104">
        <v>42661.416666666664</v>
      </c>
      <c r="B7011" s="106">
        <v>10</v>
      </c>
      <c r="C7011" s="186">
        <v>3.9482200000000001</v>
      </c>
    </row>
    <row r="7012" spans="1:3" x14ac:dyDescent="0.25">
      <c r="A7012" s="104">
        <v>42661.458333333336</v>
      </c>
      <c r="B7012" s="106">
        <v>11</v>
      </c>
      <c r="C7012" s="186">
        <v>3.75536</v>
      </c>
    </row>
    <row r="7013" spans="1:3" x14ac:dyDescent="0.25">
      <c r="A7013" s="104">
        <v>42661.5</v>
      </c>
      <c r="B7013" s="106">
        <v>12</v>
      </c>
      <c r="C7013" s="186">
        <v>3.5263399999999998</v>
      </c>
    </row>
    <row r="7014" spans="1:3" x14ac:dyDescent="0.25">
      <c r="A7014" s="104">
        <v>42661.541666666664</v>
      </c>
      <c r="B7014" s="106">
        <v>13</v>
      </c>
      <c r="C7014" s="186">
        <v>3.5846100000000001</v>
      </c>
    </row>
    <row r="7015" spans="1:3" x14ac:dyDescent="0.25">
      <c r="A7015" s="104">
        <v>42661.583333333336</v>
      </c>
      <c r="B7015" s="106">
        <v>14</v>
      </c>
      <c r="C7015" s="186">
        <v>3.6760600000000001</v>
      </c>
    </row>
    <row r="7016" spans="1:3" x14ac:dyDescent="0.25">
      <c r="A7016" s="104">
        <v>42661.625</v>
      </c>
      <c r="B7016" s="106">
        <v>15</v>
      </c>
      <c r="C7016" s="186">
        <v>3.70458</v>
      </c>
    </row>
    <row r="7017" spans="1:3" x14ac:dyDescent="0.25">
      <c r="A7017" s="104">
        <v>42661.666666666664</v>
      </c>
      <c r="B7017" s="106">
        <v>16</v>
      </c>
      <c r="C7017" s="186">
        <v>3.1608499999999999</v>
      </c>
    </row>
    <row r="7018" spans="1:3" x14ac:dyDescent="0.25">
      <c r="A7018" s="104">
        <v>42661.708333333336</v>
      </c>
      <c r="B7018" s="106">
        <v>17</v>
      </c>
      <c r="C7018" s="186">
        <v>2.76749</v>
      </c>
    </row>
    <row r="7019" spans="1:3" x14ac:dyDescent="0.25">
      <c r="A7019" s="104">
        <v>42661.75</v>
      </c>
      <c r="B7019" s="106">
        <v>18</v>
      </c>
      <c r="C7019" s="186">
        <v>2.4631400000000001</v>
      </c>
    </row>
    <row r="7020" spans="1:3" x14ac:dyDescent="0.25">
      <c r="A7020" s="104">
        <v>42661.791666666664</v>
      </c>
      <c r="B7020" s="106">
        <v>19</v>
      </c>
      <c r="C7020" s="186">
        <v>2.5177100000000001</v>
      </c>
    </row>
    <row r="7021" spans="1:3" x14ac:dyDescent="0.25">
      <c r="A7021" s="104">
        <v>42661.833333333336</v>
      </c>
      <c r="B7021" s="106">
        <v>20</v>
      </c>
      <c r="C7021" s="186">
        <v>2.4528599999999998</v>
      </c>
    </row>
    <row r="7022" spans="1:3" x14ac:dyDescent="0.25">
      <c r="A7022" s="104">
        <v>42661.875</v>
      </c>
      <c r="B7022" s="106">
        <v>21</v>
      </c>
      <c r="C7022" s="186">
        <v>2.2948499999999998</v>
      </c>
    </row>
    <row r="7023" spans="1:3" x14ac:dyDescent="0.25">
      <c r="A7023" s="104">
        <v>42661.916666666664</v>
      </c>
      <c r="B7023" s="106">
        <v>22</v>
      </c>
      <c r="C7023" s="186">
        <v>2.2141500000000001</v>
      </c>
    </row>
    <row r="7024" spans="1:3" x14ac:dyDescent="0.25">
      <c r="A7024" s="104">
        <v>42661.958333333336</v>
      </c>
      <c r="B7024" s="106">
        <v>23</v>
      </c>
      <c r="C7024" s="186">
        <v>2.14235</v>
      </c>
    </row>
    <row r="7025" spans="1:3" x14ac:dyDescent="0.25">
      <c r="A7025" s="104">
        <v>42661.958333333336</v>
      </c>
      <c r="B7025" s="106">
        <v>24</v>
      </c>
      <c r="C7025" s="186">
        <v>2.0997400000000002</v>
      </c>
    </row>
    <row r="7026" spans="1:3" x14ac:dyDescent="0.25">
      <c r="A7026" s="104">
        <v>42662.041666666664</v>
      </c>
      <c r="B7026" s="106">
        <v>1</v>
      </c>
      <c r="C7026" s="186">
        <v>2.1070600000000002</v>
      </c>
    </row>
    <row r="7027" spans="1:3" x14ac:dyDescent="0.25">
      <c r="A7027" s="104">
        <v>42662.083333333336</v>
      </c>
      <c r="B7027" s="106">
        <v>2</v>
      </c>
      <c r="C7027" s="186">
        <v>2.0704199999999999</v>
      </c>
    </row>
    <row r="7028" spans="1:3" x14ac:dyDescent="0.25">
      <c r="A7028" s="104">
        <v>42662.125</v>
      </c>
      <c r="B7028" s="106">
        <v>3</v>
      </c>
      <c r="C7028" s="186">
        <v>2.0739999999999998</v>
      </c>
    </row>
    <row r="7029" spans="1:3" x14ac:dyDescent="0.25">
      <c r="A7029" s="104">
        <v>42662.166666666664</v>
      </c>
      <c r="B7029" s="106">
        <v>4</v>
      </c>
      <c r="C7029" s="186">
        <v>2.1942900000000001</v>
      </c>
    </row>
    <row r="7030" spans="1:3" x14ac:dyDescent="0.25">
      <c r="A7030" s="104">
        <v>42662.208333333336</v>
      </c>
      <c r="B7030" s="106">
        <v>5</v>
      </c>
      <c r="C7030" s="186">
        <v>2.7453699999999999</v>
      </c>
    </row>
    <row r="7031" spans="1:3" x14ac:dyDescent="0.25">
      <c r="A7031" s="104">
        <v>42662.25</v>
      </c>
      <c r="B7031" s="106">
        <v>6</v>
      </c>
      <c r="C7031" s="186">
        <v>3.2383600000000001</v>
      </c>
    </row>
    <row r="7032" spans="1:3" x14ac:dyDescent="0.25">
      <c r="A7032" s="104">
        <v>42662.291666666664</v>
      </c>
      <c r="B7032" s="106">
        <v>7</v>
      </c>
      <c r="C7032" s="186">
        <v>3.53932</v>
      </c>
    </row>
    <row r="7033" spans="1:3" x14ac:dyDescent="0.25">
      <c r="A7033" s="104">
        <v>42662.333333333336</v>
      </c>
      <c r="B7033" s="106">
        <v>8</v>
      </c>
      <c r="C7033" s="186">
        <v>3.76844</v>
      </c>
    </row>
    <row r="7034" spans="1:3" x14ac:dyDescent="0.25">
      <c r="A7034" s="104">
        <v>42662.375</v>
      </c>
      <c r="B7034" s="106">
        <v>9</v>
      </c>
      <c r="C7034" s="186">
        <v>3.9578199999999999</v>
      </c>
    </row>
    <row r="7035" spans="1:3" x14ac:dyDescent="0.25">
      <c r="A7035" s="104">
        <v>42662.416666666664</v>
      </c>
      <c r="B7035" s="106">
        <v>10</v>
      </c>
      <c r="C7035" s="186">
        <v>4.0269000000000004</v>
      </c>
    </row>
    <row r="7036" spans="1:3" x14ac:dyDescent="0.25">
      <c r="A7036" s="104">
        <v>42662.458333333336</v>
      </c>
      <c r="B7036" s="106">
        <v>11</v>
      </c>
      <c r="C7036" s="186">
        <v>3.8776600000000001</v>
      </c>
    </row>
    <row r="7037" spans="1:3" x14ac:dyDescent="0.25">
      <c r="A7037" s="104">
        <v>42662.5</v>
      </c>
      <c r="B7037" s="106">
        <v>12</v>
      </c>
      <c r="C7037" s="186">
        <v>3.6025999999999998</v>
      </c>
    </row>
    <row r="7038" spans="1:3" x14ac:dyDescent="0.25">
      <c r="A7038" s="104">
        <v>42662.541666666664</v>
      </c>
      <c r="B7038" s="106">
        <v>13</v>
      </c>
      <c r="C7038" s="186">
        <v>3.90524</v>
      </c>
    </row>
    <row r="7039" spans="1:3" x14ac:dyDescent="0.25">
      <c r="A7039" s="104">
        <v>42662.583333333336</v>
      </c>
      <c r="B7039" s="106">
        <v>14</v>
      </c>
      <c r="C7039" s="186">
        <v>3.88802</v>
      </c>
    </row>
    <row r="7040" spans="1:3" x14ac:dyDescent="0.25">
      <c r="A7040" s="104">
        <v>42662.625</v>
      </c>
      <c r="B7040" s="106">
        <v>15</v>
      </c>
      <c r="C7040" s="186">
        <v>3.7580900000000002</v>
      </c>
    </row>
    <row r="7041" spans="1:3" x14ac:dyDescent="0.25">
      <c r="A7041" s="104">
        <v>42662.666666666664</v>
      </c>
      <c r="B7041" s="106">
        <v>16</v>
      </c>
      <c r="C7041" s="186">
        <v>3.19983</v>
      </c>
    </row>
    <row r="7042" spans="1:3" x14ac:dyDescent="0.25">
      <c r="A7042" s="104">
        <v>42662.708333333336</v>
      </c>
      <c r="B7042" s="106">
        <v>17</v>
      </c>
      <c r="C7042" s="186">
        <v>3.0238800000000001</v>
      </c>
    </row>
    <row r="7043" spans="1:3" x14ac:dyDescent="0.25">
      <c r="A7043" s="104">
        <v>42662.75</v>
      </c>
      <c r="B7043" s="106">
        <v>18</v>
      </c>
      <c r="C7043" s="186">
        <v>2.6111300000000002</v>
      </c>
    </row>
    <row r="7044" spans="1:3" x14ac:dyDescent="0.25">
      <c r="A7044" s="104">
        <v>42662.791666666664</v>
      </c>
      <c r="B7044" s="106">
        <v>19</v>
      </c>
      <c r="C7044" s="186">
        <v>2.6036000000000001</v>
      </c>
    </row>
    <row r="7045" spans="1:3" x14ac:dyDescent="0.25">
      <c r="A7045" s="104">
        <v>42662.833333333336</v>
      </c>
      <c r="B7045" s="106">
        <v>20</v>
      </c>
      <c r="C7045" s="186">
        <v>2.5350100000000002</v>
      </c>
    </row>
    <row r="7046" spans="1:3" x14ac:dyDescent="0.25">
      <c r="A7046" s="104">
        <v>42662.875</v>
      </c>
      <c r="B7046" s="106">
        <v>21</v>
      </c>
      <c r="C7046" s="186">
        <v>2.4925700000000002</v>
      </c>
    </row>
    <row r="7047" spans="1:3" x14ac:dyDescent="0.25">
      <c r="A7047" s="104">
        <v>42662.916666666664</v>
      </c>
      <c r="B7047" s="106">
        <v>22</v>
      </c>
      <c r="C7047" s="186">
        <v>2.3681399999999999</v>
      </c>
    </row>
    <row r="7048" spans="1:3" x14ac:dyDescent="0.25">
      <c r="A7048" s="104">
        <v>42662.958333333336</v>
      </c>
      <c r="B7048" s="106">
        <v>23</v>
      </c>
      <c r="C7048" s="186">
        <v>2.2646500000000001</v>
      </c>
    </row>
    <row r="7049" spans="1:3" x14ac:dyDescent="0.25">
      <c r="A7049" s="104">
        <v>42662.958333333336</v>
      </c>
      <c r="B7049" s="106">
        <v>24</v>
      </c>
      <c r="C7049" s="186">
        <v>2.2170299999999998</v>
      </c>
    </row>
    <row r="7050" spans="1:3" x14ac:dyDescent="0.25">
      <c r="A7050" s="104">
        <v>42663.041666666664</v>
      </c>
      <c r="B7050" s="106">
        <v>1</v>
      </c>
      <c r="C7050" s="186">
        <v>2.1124700000000001</v>
      </c>
    </row>
    <row r="7051" spans="1:3" x14ac:dyDescent="0.25">
      <c r="A7051" s="104">
        <v>42663.083333333336</v>
      </c>
      <c r="B7051" s="106">
        <v>2</v>
      </c>
      <c r="C7051" s="186">
        <v>2.0936900000000001</v>
      </c>
    </row>
    <row r="7052" spans="1:3" x14ac:dyDescent="0.25">
      <c r="A7052" s="104">
        <v>42663.125</v>
      </c>
      <c r="B7052" s="106">
        <v>3</v>
      </c>
      <c r="C7052" s="186">
        <v>2.0980799999999999</v>
      </c>
    </row>
    <row r="7053" spans="1:3" x14ac:dyDescent="0.25">
      <c r="A7053" s="104">
        <v>42663.166666666664</v>
      </c>
      <c r="B7053" s="106">
        <v>4</v>
      </c>
      <c r="C7053" s="186">
        <v>2.2198899999999999</v>
      </c>
    </row>
    <row r="7054" spans="1:3" x14ac:dyDescent="0.25">
      <c r="A7054" s="104">
        <v>42663.208333333336</v>
      </c>
      <c r="B7054" s="106">
        <v>5</v>
      </c>
      <c r="C7054" s="186">
        <v>2.7862399999999998</v>
      </c>
    </row>
    <row r="7055" spans="1:3" x14ac:dyDescent="0.25">
      <c r="A7055" s="104">
        <v>42663.25</v>
      </c>
      <c r="B7055" s="106">
        <v>6</v>
      </c>
      <c r="C7055" s="186">
        <v>3.26471</v>
      </c>
    </row>
    <row r="7056" spans="1:3" x14ac:dyDescent="0.25">
      <c r="A7056" s="104">
        <v>42663.291666666664</v>
      </c>
      <c r="B7056" s="106">
        <v>7</v>
      </c>
      <c r="C7056" s="186">
        <v>3.75454</v>
      </c>
    </row>
    <row r="7057" spans="1:3" x14ac:dyDescent="0.25">
      <c r="A7057" s="104">
        <v>42663.333333333336</v>
      </c>
      <c r="B7057" s="106">
        <v>8</v>
      </c>
      <c r="C7057" s="186">
        <v>3.98407</v>
      </c>
    </row>
    <row r="7058" spans="1:3" x14ac:dyDescent="0.25">
      <c r="A7058" s="104">
        <v>42663.375</v>
      </c>
      <c r="B7058" s="106">
        <v>9</v>
      </c>
      <c r="C7058" s="186">
        <v>3.6602700000000001</v>
      </c>
    </row>
    <row r="7059" spans="1:3" x14ac:dyDescent="0.25">
      <c r="A7059" s="104">
        <v>42663.416666666664</v>
      </c>
      <c r="B7059" s="106">
        <v>10</v>
      </c>
      <c r="C7059" s="186">
        <v>3.5910799999999998</v>
      </c>
    </row>
    <row r="7060" spans="1:3" x14ac:dyDescent="0.25">
      <c r="A7060" s="104">
        <v>42663.458333333336</v>
      </c>
      <c r="B7060" s="106">
        <v>11</v>
      </c>
      <c r="C7060" s="186">
        <v>3.5146600000000001</v>
      </c>
    </row>
    <row r="7061" spans="1:3" x14ac:dyDescent="0.25">
      <c r="A7061" s="104">
        <v>42663.5</v>
      </c>
      <c r="B7061" s="106">
        <v>12</v>
      </c>
      <c r="C7061" s="186">
        <v>3.2965100000000001</v>
      </c>
    </row>
    <row r="7062" spans="1:3" x14ac:dyDescent="0.25">
      <c r="A7062" s="104">
        <v>42663.541666666664</v>
      </c>
      <c r="B7062" s="106">
        <v>13</v>
      </c>
      <c r="C7062" s="186">
        <v>3.4655300000000002</v>
      </c>
    </row>
    <row r="7063" spans="1:3" x14ac:dyDescent="0.25">
      <c r="A7063" s="104">
        <v>42663.583333333336</v>
      </c>
      <c r="B7063" s="106">
        <v>14</v>
      </c>
      <c r="C7063" s="186">
        <v>3.60501</v>
      </c>
    </row>
    <row r="7064" spans="1:3" x14ac:dyDescent="0.25">
      <c r="A7064" s="104">
        <v>42663.625</v>
      </c>
      <c r="B7064" s="106">
        <v>15</v>
      </c>
      <c r="C7064" s="186">
        <v>3.74743</v>
      </c>
    </row>
    <row r="7065" spans="1:3" x14ac:dyDescent="0.25">
      <c r="A7065" s="104">
        <v>42663.666666666664</v>
      </c>
      <c r="B7065" s="106">
        <v>16</v>
      </c>
      <c r="C7065" s="186">
        <v>3.2107399999999999</v>
      </c>
    </row>
    <row r="7066" spans="1:3" x14ac:dyDescent="0.25">
      <c r="A7066" s="104">
        <v>42663.708333333336</v>
      </c>
      <c r="B7066" s="106">
        <v>17</v>
      </c>
      <c r="C7066" s="186">
        <v>2.9762900000000001</v>
      </c>
    </row>
    <row r="7067" spans="1:3" x14ac:dyDescent="0.25">
      <c r="A7067" s="104">
        <v>42663.75</v>
      </c>
      <c r="B7067" s="106">
        <v>18</v>
      </c>
      <c r="C7067" s="186">
        <v>2.7447900000000001</v>
      </c>
    </row>
    <row r="7068" spans="1:3" x14ac:dyDescent="0.25">
      <c r="A7068" s="104">
        <v>42663.791666666664</v>
      </c>
      <c r="B7068" s="106">
        <v>19</v>
      </c>
      <c r="C7068" s="186">
        <v>2.6831100000000001</v>
      </c>
    </row>
    <row r="7069" spans="1:3" x14ac:dyDescent="0.25">
      <c r="A7069" s="104">
        <v>42663.833333333336</v>
      </c>
      <c r="B7069" s="106">
        <v>20</v>
      </c>
      <c r="C7069" s="186">
        <v>2.6316899999999999</v>
      </c>
    </row>
    <row r="7070" spans="1:3" x14ac:dyDescent="0.25">
      <c r="A7070" s="104">
        <v>42663.875</v>
      </c>
      <c r="B7070" s="106">
        <v>21</v>
      </c>
      <c r="C7070" s="186">
        <v>2.37473</v>
      </c>
    </row>
    <row r="7071" spans="1:3" x14ac:dyDescent="0.25">
      <c r="A7071" s="104">
        <v>42663.916666666664</v>
      </c>
      <c r="B7071" s="106">
        <v>22</v>
      </c>
      <c r="C7071" s="186">
        <v>2.3152900000000001</v>
      </c>
    </row>
    <row r="7072" spans="1:3" x14ac:dyDescent="0.25">
      <c r="A7072" s="104">
        <v>42663.958333333336</v>
      </c>
      <c r="B7072" s="106">
        <v>23</v>
      </c>
      <c r="C7072" s="186">
        <v>2.23638</v>
      </c>
    </row>
    <row r="7073" spans="1:3" x14ac:dyDescent="0.25">
      <c r="A7073" s="104">
        <v>42663.958333333336</v>
      </c>
      <c r="B7073" s="106">
        <v>24</v>
      </c>
      <c r="C7073" s="186">
        <v>2.17692</v>
      </c>
    </row>
    <row r="7074" spans="1:3" x14ac:dyDescent="0.25">
      <c r="A7074" s="104">
        <v>42664.041666666664</v>
      </c>
      <c r="B7074" s="106">
        <v>1</v>
      </c>
      <c r="C7074" s="186">
        <v>2.1004100000000001</v>
      </c>
    </row>
    <row r="7075" spans="1:3" x14ac:dyDescent="0.25">
      <c r="A7075" s="104">
        <v>42664.083333333336</v>
      </c>
      <c r="B7075" s="106">
        <v>2</v>
      </c>
      <c r="C7075" s="186">
        <v>2.0707599999999999</v>
      </c>
    </row>
    <row r="7076" spans="1:3" x14ac:dyDescent="0.25">
      <c r="A7076" s="104">
        <v>42664.125</v>
      </c>
      <c r="B7076" s="106">
        <v>3</v>
      </c>
      <c r="C7076" s="186">
        <v>2.0871</v>
      </c>
    </row>
    <row r="7077" spans="1:3" x14ac:dyDescent="0.25">
      <c r="A7077" s="104">
        <v>42664.166666666664</v>
      </c>
      <c r="B7077" s="106">
        <v>4</v>
      </c>
      <c r="C7077" s="186">
        <v>2.21793</v>
      </c>
    </row>
    <row r="7078" spans="1:3" x14ac:dyDescent="0.25">
      <c r="A7078" s="104">
        <v>42664.208333333336</v>
      </c>
      <c r="B7078" s="106">
        <v>5</v>
      </c>
      <c r="C7078" s="186">
        <v>2.79115</v>
      </c>
    </row>
    <row r="7079" spans="1:3" x14ac:dyDescent="0.25">
      <c r="A7079" s="104">
        <v>42664.25</v>
      </c>
      <c r="B7079" s="106">
        <v>6</v>
      </c>
      <c r="C7079" s="186">
        <v>3.1664400000000001</v>
      </c>
    </row>
    <row r="7080" spans="1:3" x14ac:dyDescent="0.25">
      <c r="A7080" s="104">
        <v>42664.291666666664</v>
      </c>
      <c r="B7080" s="106">
        <v>7</v>
      </c>
      <c r="C7080" s="186">
        <v>3.69293</v>
      </c>
    </row>
    <row r="7081" spans="1:3" x14ac:dyDescent="0.25">
      <c r="A7081" s="104">
        <v>42664.333333333336</v>
      </c>
      <c r="B7081" s="106">
        <v>8</v>
      </c>
      <c r="C7081" s="186">
        <v>3.8224900000000002</v>
      </c>
    </row>
    <row r="7082" spans="1:3" x14ac:dyDescent="0.25">
      <c r="A7082" s="104">
        <v>42664.375</v>
      </c>
      <c r="B7082" s="106">
        <v>9</v>
      </c>
      <c r="C7082" s="186">
        <v>3.9858099999999999</v>
      </c>
    </row>
    <row r="7083" spans="1:3" x14ac:dyDescent="0.25">
      <c r="A7083" s="104">
        <v>42664.416666666664</v>
      </c>
      <c r="B7083" s="106">
        <v>10</v>
      </c>
      <c r="C7083" s="186">
        <v>3.8768400000000001</v>
      </c>
    </row>
    <row r="7084" spans="1:3" x14ac:dyDescent="0.25">
      <c r="A7084" s="104">
        <v>42664.458333333336</v>
      </c>
      <c r="B7084" s="106">
        <v>11</v>
      </c>
      <c r="C7084" s="186">
        <v>3.8578999999999999</v>
      </c>
    </row>
    <row r="7085" spans="1:3" x14ac:dyDescent="0.25">
      <c r="A7085" s="104">
        <v>42664.5</v>
      </c>
      <c r="B7085" s="106">
        <v>12</v>
      </c>
      <c r="C7085" s="186">
        <v>3.6309399999999998</v>
      </c>
    </row>
    <row r="7086" spans="1:3" x14ac:dyDescent="0.25">
      <c r="A7086" s="104">
        <v>42664.541666666664</v>
      </c>
      <c r="B7086" s="106">
        <v>13</v>
      </c>
      <c r="C7086" s="186">
        <v>3.4970300000000001</v>
      </c>
    </row>
    <row r="7087" spans="1:3" x14ac:dyDescent="0.25">
      <c r="A7087" s="104">
        <v>42664.583333333336</v>
      </c>
      <c r="B7087" s="106">
        <v>14</v>
      </c>
      <c r="C7087" s="186">
        <v>3.3150900000000001</v>
      </c>
    </row>
    <row r="7088" spans="1:3" x14ac:dyDescent="0.25">
      <c r="A7088" s="104">
        <v>42664.625</v>
      </c>
      <c r="B7088" s="106">
        <v>15</v>
      </c>
      <c r="C7088" s="186">
        <v>3.1381000000000001</v>
      </c>
    </row>
    <row r="7089" spans="1:3" x14ac:dyDescent="0.25">
      <c r="A7089" s="104">
        <v>42664.666666666664</v>
      </c>
      <c r="B7089" s="106">
        <v>16</v>
      </c>
      <c r="C7089" s="186">
        <v>2.5663299999999998</v>
      </c>
    </row>
    <row r="7090" spans="1:3" x14ac:dyDescent="0.25">
      <c r="A7090" s="104">
        <v>42664.708333333336</v>
      </c>
      <c r="B7090" s="106">
        <v>17</v>
      </c>
      <c r="C7090" s="186">
        <v>2.4226399999999999</v>
      </c>
    </row>
    <row r="7091" spans="1:3" x14ac:dyDescent="0.25">
      <c r="A7091" s="104">
        <v>42664.75</v>
      </c>
      <c r="B7091" s="106">
        <v>18</v>
      </c>
      <c r="C7091" s="186">
        <v>2.1396999999999999</v>
      </c>
    </row>
    <row r="7092" spans="1:3" x14ac:dyDescent="0.25">
      <c r="A7092" s="104">
        <v>42664.791666666664</v>
      </c>
      <c r="B7092" s="106">
        <v>19</v>
      </c>
      <c r="C7092" s="186">
        <v>2.16689</v>
      </c>
    </row>
    <row r="7093" spans="1:3" x14ac:dyDescent="0.25">
      <c r="A7093" s="104">
        <v>42664.833333333336</v>
      </c>
      <c r="B7093" s="106">
        <v>20</v>
      </c>
      <c r="C7093" s="186">
        <v>2.0762700000000001</v>
      </c>
    </row>
    <row r="7094" spans="1:3" x14ac:dyDescent="0.25">
      <c r="A7094" s="104">
        <v>42664.875</v>
      </c>
      <c r="B7094" s="106">
        <v>21</v>
      </c>
      <c r="C7094" s="186">
        <v>1.9742200000000001</v>
      </c>
    </row>
    <row r="7095" spans="1:3" x14ac:dyDescent="0.25">
      <c r="A7095" s="104">
        <v>42664.916666666664</v>
      </c>
      <c r="B7095" s="106">
        <v>22</v>
      </c>
      <c r="C7095" s="186">
        <v>1.9153199999999999</v>
      </c>
    </row>
    <row r="7096" spans="1:3" x14ac:dyDescent="0.25">
      <c r="A7096" s="104">
        <v>42664.958333333336</v>
      </c>
      <c r="B7096" s="106">
        <v>23</v>
      </c>
      <c r="C7096" s="186">
        <v>1.8543499999999999</v>
      </c>
    </row>
    <row r="7097" spans="1:3" x14ac:dyDescent="0.25">
      <c r="A7097" s="104">
        <v>42664.958333333336</v>
      </c>
      <c r="B7097" s="106">
        <v>24</v>
      </c>
      <c r="C7097" s="186">
        <v>1.8172200000000001</v>
      </c>
    </row>
    <row r="7098" spans="1:3" x14ac:dyDescent="0.25">
      <c r="A7098" s="104">
        <v>42665.041666666664</v>
      </c>
      <c r="B7098" s="106">
        <v>1</v>
      </c>
      <c r="C7098" s="186">
        <v>1.7818400000000001</v>
      </c>
    </row>
    <row r="7099" spans="1:3" x14ac:dyDescent="0.25">
      <c r="A7099" s="104">
        <v>42665.083333333336</v>
      </c>
      <c r="B7099" s="106">
        <v>2</v>
      </c>
      <c r="C7099" s="186">
        <v>1.71871</v>
      </c>
    </row>
    <row r="7100" spans="1:3" x14ac:dyDescent="0.25">
      <c r="A7100" s="104">
        <v>42665.125</v>
      </c>
      <c r="B7100" s="106">
        <v>3</v>
      </c>
      <c r="C7100" s="186">
        <v>1.70886</v>
      </c>
    </row>
    <row r="7101" spans="1:3" x14ac:dyDescent="0.25">
      <c r="A7101" s="104">
        <v>42665.166666666664</v>
      </c>
      <c r="B7101" s="106">
        <v>4</v>
      </c>
      <c r="C7101" s="186">
        <v>1.7051499999999999</v>
      </c>
    </row>
    <row r="7102" spans="1:3" x14ac:dyDescent="0.25">
      <c r="A7102" s="104">
        <v>42665.208333333336</v>
      </c>
      <c r="B7102" s="106">
        <v>5</v>
      </c>
      <c r="C7102" s="186">
        <v>1.92248</v>
      </c>
    </row>
    <row r="7103" spans="1:3" x14ac:dyDescent="0.25">
      <c r="A7103" s="104">
        <v>42665.25</v>
      </c>
      <c r="B7103" s="106">
        <v>6</v>
      </c>
      <c r="C7103" s="186">
        <v>2.29643</v>
      </c>
    </row>
    <row r="7104" spans="1:3" x14ac:dyDescent="0.25">
      <c r="A7104" s="104">
        <v>42665.291666666664</v>
      </c>
      <c r="B7104" s="106">
        <v>7</v>
      </c>
      <c r="C7104" s="186">
        <v>2.2329300000000001</v>
      </c>
    </row>
    <row r="7105" spans="1:3" x14ac:dyDescent="0.25">
      <c r="A7105" s="104">
        <v>42665.333333333336</v>
      </c>
      <c r="B7105" s="106">
        <v>8</v>
      </c>
      <c r="C7105" s="186">
        <v>2.2235800000000001</v>
      </c>
    </row>
    <row r="7106" spans="1:3" x14ac:dyDescent="0.25">
      <c r="A7106" s="104">
        <v>42665.375</v>
      </c>
      <c r="B7106" s="106">
        <v>9</v>
      </c>
      <c r="C7106" s="186">
        <v>2.2226300000000001</v>
      </c>
    </row>
    <row r="7107" spans="1:3" x14ac:dyDescent="0.25">
      <c r="A7107" s="104">
        <v>42665.416666666664</v>
      </c>
      <c r="B7107" s="106">
        <v>10</v>
      </c>
      <c r="C7107" s="186">
        <v>2.1392000000000002</v>
      </c>
    </row>
    <row r="7108" spans="1:3" x14ac:dyDescent="0.25">
      <c r="A7108" s="104">
        <v>42665.458333333336</v>
      </c>
      <c r="B7108" s="106">
        <v>11</v>
      </c>
      <c r="C7108" s="186">
        <v>2.1206100000000001</v>
      </c>
    </row>
    <row r="7109" spans="1:3" x14ac:dyDescent="0.25">
      <c r="A7109" s="104">
        <v>42665.5</v>
      </c>
      <c r="B7109" s="106">
        <v>12</v>
      </c>
      <c r="C7109" s="186">
        <v>1.9671700000000001</v>
      </c>
    </row>
    <row r="7110" spans="1:3" x14ac:dyDescent="0.25">
      <c r="A7110" s="104">
        <v>42665.541666666664</v>
      </c>
      <c r="B7110" s="106">
        <v>13</v>
      </c>
      <c r="C7110" s="186">
        <v>1.8872500000000001</v>
      </c>
    </row>
    <row r="7111" spans="1:3" x14ac:dyDescent="0.25">
      <c r="A7111" s="104">
        <v>42665.583333333336</v>
      </c>
      <c r="B7111" s="106">
        <v>14</v>
      </c>
      <c r="C7111" s="186">
        <v>1.9275599999999999</v>
      </c>
    </row>
    <row r="7112" spans="1:3" x14ac:dyDescent="0.25">
      <c r="A7112" s="104">
        <v>42665.625</v>
      </c>
      <c r="B7112" s="106">
        <v>15</v>
      </c>
      <c r="C7112" s="186">
        <v>1.9652000000000001</v>
      </c>
    </row>
    <row r="7113" spans="1:3" x14ac:dyDescent="0.25">
      <c r="A7113" s="104">
        <v>42665.666666666664</v>
      </c>
      <c r="B7113" s="106">
        <v>16</v>
      </c>
      <c r="C7113" s="186">
        <v>1.99142</v>
      </c>
    </row>
    <row r="7114" spans="1:3" x14ac:dyDescent="0.25">
      <c r="A7114" s="104">
        <v>42665.708333333336</v>
      </c>
      <c r="B7114" s="106">
        <v>17</v>
      </c>
      <c r="C7114" s="186">
        <v>1.9903200000000001</v>
      </c>
    </row>
    <row r="7115" spans="1:3" x14ac:dyDescent="0.25">
      <c r="A7115" s="104">
        <v>42665.75</v>
      </c>
      <c r="B7115" s="106">
        <v>18</v>
      </c>
      <c r="C7115" s="186">
        <v>1.95007</v>
      </c>
    </row>
    <row r="7116" spans="1:3" x14ac:dyDescent="0.25">
      <c r="A7116" s="104">
        <v>42665.791666666664</v>
      </c>
      <c r="B7116" s="106">
        <v>19</v>
      </c>
      <c r="C7116" s="186">
        <v>2.01328</v>
      </c>
    </row>
    <row r="7117" spans="1:3" x14ac:dyDescent="0.25">
      <c r="A7117" s="104">
        <v>42665.833333333336</v>
      </c>
      <c r="B7117" s="106">
        <v>20</v>
      </c>
      <c r="C7117" s="186">
        <v>1.95427</v>
      </c>
    </row>
    <row r="7118" spans="1:3" x14ac:dyDescent="0.25">
      <c r="A7118" s="104">
        <v>42665.875</v>
      </c>
      <c r="B7118" s="106">
        <v>21</v>
      </c>
      <c r="C7118" s="186">
        <v>1.86273</v>
      </c>
    </row>
    <row r="7119" spans="1:3" x14ac:dyDescent="0.25">
      <c r="A7119" s="104">
        <v>42665.916666666664</v>
      </c>
      <c r="B7119" s="106">
        <v>22</v>
      </c>
      <c r="C7119" s="186">
        <v>1.8335399999999999</v>
      </c>
    </row>
    <row r="7120" spans="1:3" x14ac:dyDescent="0.25">
      <c r="A7120" s="104">
        <v>42665.958333333336</v>
      </c>
      <c r="B7120" s="106">
        <v>23</v>
      </c>
      <c r="C7120" s="186">
        <v>1.79396</v>
      </c>
    </row>
    <row r="7121" spans="1:3" x14ac:dyDescent="0.25">
      <c r="A7121" s="104">
        <v>42665.958333333336</v>
      </c>
      <c r="B7121" s="106">
        <v>24</v>
      </c>
      <c r="C7121" s="186">
        <v>1.74248</v>
      </c>
    </row>
    <row r="7122" spans="1:3" x14ac:dyDescent="0.25">
      <c r="A7122" s="104">
        <v>42666.041666666664</v>
      </c>
      <c r="B7122" s="106">
        <v>1</v>
      </c>
      <c r="C7122" s="186">
        <v>1.7059899999999999</v>
      </c>
    </row>
    <row r="7123" spans="1:3" x14ac:dyDescent="0.25">
      <c r="A7123" s="104">
        <v>42666.083333333336</v>
      </c>
      <c r="B7123" s="106">
        <v>2</v>
      </c>
      <c r="C7123" s="186">
        <v>1.67625</v>
      </c>
    </row>
    <row r="7124" spans="1:3" x14ac:dyDescent="0.25">
      <c r="A7124" s="104">
        <v>42666.125</v>
      </c>
      <c r="B7124" s="106">
        <v>3</v>
      </c>
      <c r="C7124" s="186">
        <v>1.6760299999999999</v>
      </c>
    </row>
    <row r="7125" spans="1:3" x14ac:dyDescent="0.25">
      <c r="A7125" s="104">
        <v>42666.166666666664</v>
      </c>
      <c r="B7125" s="106">
        <v>4</v>
      </c>
      <c r="C7125" s="186">
        <v>1.68222</v>
      </c>
    </row>
    <row r="7126" spans="1:3" x14ac:dyDescent="0.25">
      <c r="A7126" s="104">
        <v>42666.208333333336</v>
      </c>
      <c r="B7126" s="106">
        <v>5</v>
      </c>
      <c r="C7126" s="186">
        <v>1.77142</v>
      </c>
    </row>
    <row r="7127" spans="1:3" x14ac:dyDescent="0.25">
      <c r="A7127" s="104">
        <v>42666.25</v>
      </c>
      <c r="B7127" s="106">
        <v>6</v>
      </c>
      <c r="C7127" s="186">
        <v>2.12513</v>
      </c>
    </row>
    <row r="7128" spans="1:3" x14ac:dyDescent="0.25">
      <c r="A7128" s="104">
        <v>42666.291666666664</v>
      </c>
      <c r="B7128" s="106">
        <v>7</v>
      </c>
      <c r="C7128" s="186">
        <v>2.05776</v>
      </c>
    </row>
    <row r="7129" spans="1:3" x14ac:dyDescent="0.25">
      <c r="A7129" s="104">
        <v>42666.333333333336</v>
      </c>
      <c r="B7129" s="106">
        <v>8</v>
      </c>
      <c r="C7129" s="186">
        <v>1.94817</v>
      </c>
    </row>
    <row r="7130" spans="1:3" x14ac:dyDescent="0.25">
      <c r="A7130" s="104">
        <v>42666.375</v>
      </c>
      <c r="B7130" s="106">
        <v>9</v>
      </c>
      <c r="C7130" s="186">
        <v>1.9897400000000001</v>
      </c>
    </row>
    <row r="7131" spans="1:3" x14ac:dyDescent="0.25">
      <c r="A7131" s="104">
        <v>42666.416666666664</v>
      </c>
      <c r="B7131" s="106">
        <v>10</v>
      </c>
      <c r="C7131" s="186">
        <v>1.8670199999999999</v>
      </c>
    </row>
    <row r="7132" spans="1:3" x14ac:dyDescent="0.25">
      <c r="A7132" s="104">
        <v>42666.458333333336</v>
      </c>
      <c r="B7132" s="106">
        <v>11</v>
      </c>
      <c r="C7132" s="186">
        <v>1.8019499999999999</v>
      </c>
    </row>
    <row r="7133" spans="1:3" x14ac:dyDescent="0.25">
      <c r="A7133" s="104">
        <v>42666.5</v>
      </c>
      <c r="B7133" s="106">
        <v>12</v>
      </c>
      <c r="C7133" s="186">
        <v>1.8364499999999999</v>
      </c>
    </row>
    <row r="7134" spans="1:3" x14ac:dyDescent="0.25">
      <c r="A7134" s="104">
        <v>42666.541666666664</v>
      </c>
      <c r="B7134" s="106">
        <v>13</v>
      </c>
      <c r="C7134" s="186">
        <v>1.7540100000000001</v>
      </c>
    </row>
    <row r="7135" spans="1:3" x14ac:dyDescent="0.25">
      <c r="A7135" s="104">
        <v>42666.583333333336</v>
      </c>
      <c r="B7135" s="106">
        <v>14</v>
      </c>
      <c r="C7135" s="186">
        <v>1.7675399999999999</v>
      </c>
    </row>
    <row r="7136" spans="1:3" x14ac:dyDescent="0.25">
      <c r="A7136" s="104">
        <v>42666.625</v>
      </c>
      <c r="B7136" s="106">
        <v>15</v>
      </c>
      <c r="C7136" s="186">
        <v>1.8594200000000001</v>
      </c>
    </row>
    <row r="7137" spans="1:3" x14ac:dyDescent="0.25">
      <c r="A7137" s="104">
        <v>42666.666666666664</v>
      </c>
      <c r="B7137" s="106">
        <v>16</v>
      </c>
      <c r="C7137" s="186">
        <v>1.92753</v>
      </c>
    </row>
    <row r="7138" spans="1:3" x14ac:dyDescent="0.25">
      <c r="A7138" s="104">
        <v>42666.708333333336</v>
      </c>
      <c r="B7138" s="106">
        <v>17</v>
      </c>
      <c r="C7138" s="186">
        <v>1.9730399999999999</v>
      </c>
    </row>
    <row r="7139" spans="1:3" x14ac:dyDescent="0.25">
      <c r="A7139" s="104">
        <v>42666.75</v>
      </c>
      <c r="B7139" s="106">
        <v>18</v>
      </c>
      <c r="C7139" s="186">
        <v>1.97109</v>
      </c>
    </row>
    <row r="7140" spans="1:3" x14ac:dyDescent="0.25">
      <c r="A7140" s="104">
        <v>42666.791666666664</v>
      </c>
      <c r="B7140" s="106">
        <v>19</v>
      </c>
      <c r="C7140" s="186">
        <v>2.0441400000000001</v>
      </c>
    </row>
    <row r="7141" spans="1:3" x14ac:dyDescent="0.25">
      <c r="A7141" s="104">
        <v>42666.833333333336</v>
      </c>
      <c r="B7141" s="106">
        <v>20</v>
      </c>
      <c r="C7141" s="186">
        <v>1.9719899999999999</v>
      </c>
    </row>
    <row r="7142" spans="1:3" x14ac:dyDescent="0.25">
      <c r="A7142" s="104">
        <v>42666.875</v>
      </c>
      <c r="B7142" s="106">
        <v>21</v>
      </c>
      <c r="C7142" s="186">
        <v>1.90385</v>
      </c>
    </row>
    <row r="7143" spans="1:3" x14ac:dyDescent="0.25">
      <c r="A7143" s="104">
        <v>42666.916666666664</v>
      </c>
      <c r="B7143" s="106">
        <v>22</v>
      </c>
      <c r="C7143" s="186">
        <v>1.8894599999999999</v>
      </c>
    </row>
    <row r="7144" spans="1:3" x14ac:dyDescent="0.25">
      <c r="A7144" s="104">
        <v>42666.958333333336</v>
      </c>
      <c r="B7144" s="106">
        <v>23</v>
      </c>
      <c r="C7144" s="186">
        <v>1.83595</v>
      </c>
    </row>
    <row r="7145" spans="1:3" x14ac:dyDescent="0.25">
      <c r="A7145" s="104">
        <v>42666.958333333336</v>
      </c>
      <c r="B7145" s="106">
        <v>24</v>
      </c>
      <c r="C7145" s="186">
        <v>1.7811399999999999</v>
      </c>
    </row>
    <row r="7146" spans="1:3" x14ac:dyDescent="0.25">
      <c r="A7146" s="104">
        <v>42667.041666666664</v>
      </c>
      <c r="B7146" s="106">
        <v>1</v>
      </c>
      <c r="C7146" s="186">
        <v>1.7397499999999999</v>
      </c>
    </row>
    <row r="7147" spans="1:3" x14ac:dyDescent="0.25">
      <c r="A7147" s="104">
        <v>42667.083333333336</v>
      </c>
      <c r="B7147" s="106">
        <v>2</v>
      </c>
      <c r="C7147" s="186">
        <v>1.7009099999999999</v>
      </c>
    </row>
    <row r="7148" spans="1:3" x14ac:dyDescent="0.25">
      <c r="A7148" s="104">
        <v>42667.125</v>
      </c>
      <c r="B7148" s="106">
        <v>3</v>
      </c>
      <c r="C7148" s="186">
        <v>1.73864</v>
      </c>
    </row>
    <row r="7149" spans="1:3" x14ac:dyDescent="0.25">
      <c r="A7149" s="104">
        <v>42667.166666666664</v>
      </c>
      <c r="B7149" s="106">
        <v>4</v>
      </c>
      <c r="C7149" s="186">
        <v>2.07646</v>
      </c>
    </row>
    <row r="7150" spans="1:3" x14ac:dyDescent="0.25">
      <c r="A7150" s="104">
        <v>42667.208333333336</v>
      </c>
      <c r="B7150" s="106">
        <v>5</v>
      </c>
      <c r="C7150" s="186">
        <v>2.7226599999999999</v>
      </c>
    </row>
    <row r="7151" spans="1:3" x14ac:dyDescent="0.25">
      <c r="A7151" s="104">
        <v>42667.25</v>
      </c>
      <c r="B7151" s="106">
        <v>6</v>
      </c>
      <c r="C7151" s="186">
        <v>2.95939</v>
      </c>
    </row>
    <row r="7152" spans="1:3" x14ac:dyDescent="0.25">
      <c r="A7152" s="104">
        <v>42667.291666666664</v>
      </c>
      <c r="B7152" s="106">
        <v>7</v>
      </c>
      <c r="C7152" s="186">
        <v>3.4132799999999999</v>
      </c>
    </row>
    <row r="7153" spans="1:3" x14ac:dyDescent="0.25">
      <c r="A7153" s="104">
        <v>42667.333333333336</v>
      </c>
      <c r="B7153" s="106">
        <v>8</v>
      </c>
      <c r="C7153" s="186">
        <v>3.5256599999999998</v>
      </c>
    </row>
    <row r="7154" spans="1:3" x14ac:dyDescent="0.25">
      <c r="A7154" s="104">
        <v>42667.375</v>
      </c>
      <c r="B7154" s="106">
        <v>9</v>
      </c>
      <c r="C7154" s="186">
        <v>3.5547200000000001</v>
      </c>
    </row>
    <row r="7155" spans="1:3" x14ac:dyDescent="0.25">
      <c r="A7155" s="104">
        <v>42667.416666666664</v>
      </c>
      <c r="B7155" s="106">
        <v>10</v>
      </c>
      <c r="C7155" s="186">
        <v>3.5702400000000001</v>
      </c>
    </row>
    <row r="7156" spans="1:3" x14ac:dyDescent="0.25">
      <c r="A7156" s="104">
        <v>42667.458333333336</v>
      </c>
      <c r="B7156" s="106">
        <v>11</v>
      </c>
      <c r="C7156" s="186">
        <v>3.5970499999999999</v>
      </c>
    </row>
    <row r="7157" spans="1:3" x14ac:dyDescent="0.25">
      <c r="A7157" s="104">
        <v>42667.5</v>
      </c>
      <c r="B7157" s="106">
        <v>12</v>
      </c>
      <c r="C7157" s="186">
        <v>3.4207999999999998</v>
      </c>
    </row>
    <row r="7158" spans="1:3" x14ac:dyDescent="0.25">
      <c r="A7158" s="104">
        <v>42667.541666666664</v>
      </c>
      <c r="B7158" s="106">
        <v>13</v>
      </c>
      <c r="C7158" s="186">
        <v>3.7502800000000001</v>
      </c>
    </row>
    <row r="7159" spans="1:3" x14ac:dyDescent="0.25">
      <c r="A7159" s="104">
        <v>42667.583333333336</v>
      </c>
      <c r="B7159" s="106">
        <v>14</v>
      </c>
      <c r="C7159" s="186">
        <v>3.4119000000000002</v>
      </c>
    </row>
    <row r="7160" spans="1:3" x14ac:dyDescent="0.25">
      <c r="A7160" s="104">
        <v>42667.625</v>
      </c>
      <c r="B7160" s="106">
        <v>15</v>
      </c>
      <c r="C7160" s="186">
        <v>3.3028900000000001</v>
      </c>
    </row>
    <row r="7161" spans="1:3" x14ac:dyDescent="0.25">
      <c r="A7161" s="104">
        <v>42667.666666666664</v>
      </c>
      <c r="B7161" s="106">
        <v>16</v>
      </c>
      <c r="C7161" s="186">
        <v>2.7360899999999999</v>
      </c>
    </row>
    <row r="7162" spans="1:3" x14ac:dyDescent="0.25">
      <c r="A7162" s="104">
        <v>42667.708333333336</v>
      </c>
      <c r="B7162" s="106">
        <v>17</v>
      </c>
      <c r="C7162" s="186">
        <v>2.4335599999999999</v>
      </c>
    </row>
    <row r="7163" spans="1:3" x14ac:dyDescent="0.25">
      <c r="A7163" s="104">
        <v>42667.75</v>
      </c>
      <c r="B7163" s="106">
        <v>18</v>
      </c>
      <c r="C7163" s="186">
        <v>2.2846099999999998</v>
      </c>
    </row>
    <row r="7164" spans="1:3" x14ac:dyDescent="0.25">
      <c r="A7164" s="104">
        <v>42667.791666666664</v>
      </c>
      <c r="B7164" s="106">
        <v>19</v>
      </c>
      <c r="C7164" s="186">
        <v>2.2616900000000002</v>
      </c>
    </row>
    <row r="7165" spans="1:3" x14ac:dyDescent="0.25">
      <c r="A7165" s="104">
        <v>42667.833333333336</v>
      </c>
      <c r="B7165" s="106">
        <v>20</v>
      </c>
      <c r="C7165" s="186">
        <v>2.1595599999999999</v>
      </c>
    </row>
    <row r="7166" spans="1:3" x14ac:dyDescent="0.25">
      <c r="A7166" s="104">
        <v>42667.875</v>
      </c>
      <c r="B7166" s="106">
        <v>21</v>
      </c>
      <c r="C7166" s="186">
        <v>2.0206</v>
      </c>
    </row>
    <row r="7167" spans="1:3" x14ac:dyDescent="0.25">
      <c r="A7167" s="104">
        <v>42667.916666666664</v>
      </c>
      <c r="B7167" s="106">
        <v>22</v>
      </c>
      <c r="C7167" s="186">
        <v>1.8731599999999999</v>
      </c>
    </row>
    <row r="7168" spans="1:3" x14ac:dyDescent="0.25">
      <c r="A7168" s="104">
        <v>42667.958333333336</v>
      </c>
      <c r="B7168" s="106">
        <v>23</v>
      </c>
      <c r="C7168" s="186">
        <v>1.8178000000000001</v>
      </c>
    </row>
    <row r="7169" spans="1:3" x14ac:dyDescent="0.25">
      <c r="A7169" s="104">
        <v>42667.958333333336</v>
      </c>
      <c r="B7169" s="106">
        <v>24</v>
      </c>
      <c r="C7169" s="186">
        <v>1.76959</v>
      </c>
    </row>
    <row r="7170" spans="1:3" x14ac:dyDescent="0.25">
      <c r="A7170" s="104">
        <v>42668.041666666664</v>
      </c>
      <c r="B7170" s="106">
        <v>1</v>
      </c>
      <c r="C7170" s="186">
        <v>1.7368399999999999</v>
      </c>
    </row>
    <row r="7171" spans="1:3" x14ac:dyDescent="0.25">
      <c r="A7171" s="104">
        <v>42668.083333333336</v>
      </c>
      <c r="B7171" s="106">
        <v>2</v>
      </c>
      <c r="C7171" s="186">
        <v>1.7160599999999999</v>
      </c>
    </row>
    <row r="7172" spans="1:3" x14ac:dyDescent="0.25">
      <c r="A7172" s="104">
        <v>42668.125</v>
      </c>
      <c r="B7172" s="106">
        <v>3</v>
      </c>
      <c r="C7172" s="186">
        <v>1.74064</v>
      </c>
    </row>
    <row r="7173" spans="1:3" x14ac:dyDescent="0.25">
      <c r="A7173" s="104">
        <v>42668.166666666664</v>
      </c>
      <c r="B7173" s="106">
        <v>4</v>
      </c>
      <c r="C7173" s="186">
        <v>1.8527</v>
      </c>
    </row>
    <row r="7174" spans="1:3" x14ac:dyDescent="0.25">
      <c r="A7174" s="104">
        <v>42668.208333333336</v>
      </c>
      <c r="B7174" s="106">
        <v>5</v>
      </c>
      <c r="C7174" s="186">
        <v>2.4004400000000001</v>
      </c>
    </row>
    <row r="7175" spans="1:3" x14ac:dyDescent="0.25">
      <c r="A7175" s="104">
        <v>42668.25</v>
      </c>
      <c r="B7175" s="106">
        <v>6</v>
      </c>
      <c r="C7175" s="186">
        <v>2.9552200000000002</v>
      </c>
    </row>
    <row r="7176" spans="1:3" x14ac:dyDescent="0.25">
      <c r="A7176" s="104">
        <v>42668.291666666664</v>
      </c>
      <c r="B7176" s="106">
        <v>7</v>
      </c>
      <c r="C7176" s="186">
        <v>3.2648999999999999</v>
      </c>
    </row>
    <row r="7177" spans="1:3" x14ac:dyDescent="0.25">
      <c r="A7177" s="104">
        <v>42668.333333333336</v>
      </c>
      <c r="B7177" s="106">
        <v>8</v>
      </c>
      <c r="C7177" s="186">
        <v>3.5275500000000002</v>
      </c>
    </row>
    <row r="7178" spans="1:3" x14ac:dyDescent="0.25">
      <c r="A7178" s="104">
        <v>42668.375</v>
      </c>
      <c r="B7178" s="106">
        <v>9</v>
      </c>
      <c r="C7178" s="186">
        <v>3.67747</v>
      </c>
    </row>
    <row r="7179" spans="1:3" x14ac:dyDescent="0.25">
      <c r="A7179" s="104">
        <v>42668.416666666664</v>
      </c>
      <c r="B7179" s="106">
        <v>10</v>
      </c>
      <c r="C7179" s="186">
        <v>3.8205800000000001</v>
      </c>
    </row>
    <row r="7180" spans="1:3" x14ac:dyDescent="0.25">
      <c r="A7180" s="104">
        <v>42668.458333333336</v>
      </c>
      <c r="B7180" s="106">
        <v>11</v>
      </c>
      <c r="C7180" s="186">
        <v>3.8046600000000002</v>
      </c>
    </row>
    <row r="7181" spans="1:3" x14ac:dyDescent="0.25">
      <c r="A7181" s="104">
        <v>42668.5</v>
      </c>
      <c r="B7181" s="106">
        <v>12</v>
      </c>
      <c r="C7181" s="186">
        <v>3.4599600000000001</v>
      </c>
    </row>
    <row r="7182" spans="1:3" x14ac:dyDescent="0.25">
      <c r="A7182" s="104">
        <v>42668.541666666664</v>
      </c>
      <c r="B7182" s="106">
        <v>13</v>
      </c>
      <c r="C7182" s="186">
        <v>3.6654399999999998</v>
      </c>
    </row>
    <row r="7183" spans="1:3" x14ac:dyDescent="0.25">
      <c r="A7183" s="104">
        <v>42668.583333333336</v>
      </c>
      <c r="B7183" s="106">
        <v>14</v>
      </c>
      <c r="C7183" s="186">
        <v>3.54549</v>
      </c>
    </row>
    <row r="7184" spans="1:3" x14ac:dyDescent="0.25">
      <c r="A7184" s="104">
        <v>42668.625</v>
      </c>
      <c r="B7184" s="106">
        <v>15</v>
      </c>
      <c r="C7184" s="186">
        <v>3.3168099999999998</v>
      </c>
    </row>
    <row r="7185" spans="1:3" x14ac:dyDescent="0.25">
      <c r="A7185" s="104">
        <v>42668.666666666664</v>
      </c>
      <c r="B7185" s="106">
        <v>16</v>
      </c>
      <c r="C7185" s="186">
        <v>2.64588</v>
      </c>
    </row>
    <row r="7186" spans="1:3" x14ac:dyDescent="0.25">
      <c r="A7186" s="104">
        <v>42668.708333333336</v>
      </c>
      <c r="B7186" s="106">
        <v>17</v>
      </c>
      <c r="C7186" s="186">
        <v>2.3568899999999999</v>
      </c>
    </row>
    <row r="7187" spans="1:3" x14ac:dyDescent="0.25">
      <c r="A7187" s="104">
        <v>42668.75</v>
      </c>
      <c r="B7187" s="106">
        <v>18</v>
      </c>
      <c r="C7187" s="186">
        <v>2.1801499999999998</v>
      </c>
    </row>
    <row r="7188" spans="1:3" x14ac:dyDescent="0.25">
      <c r="A7188" s="104">
        <v>42668.791666666664</v>
      </c>
      <c r="B7188" s="106">
        <v>19</v>
      </c>
      <c r="C7188" s="186">
        <v>2.1617700000000002</v>
      </c>
    </row>
    <row r="7189" spans="1:3" x14ac:dyDescent="0.25">
      <c r="A7189" s="104">
        <v>42668.833333333336</v>
      </c>
      <c r="B7189" s="106">
        <v>20</v>
      </c>
      <c r="C7189" s="186">
        <v>2.0324900000000001</v>
      </c>
    </row>
    <row r="7190" spans="1:3" x14ac:dyDescent="0.25">
      <c r="A7190" s="104">
        <v>42668.875</v>
      </c>
      <c r="B7190" s="106">
        <v>21</v>
      </c>
      <c r="C7190" s="186">
        <v>1.9267300000000001</v>
      </c>
    </row>
    <row r="7191" spans="1:3" x14ac:dyDescent="0.25">
      <c r="A7191" s="104">
        <v>42668.916666666664</v>
      </c>
      <c r="B7191" s="106">
        <v>22</v>
      </c>
      <c r="C7191" s="186">
        <v>1.8766700000000001</v>
      </c>
    </row>
    <row r="7192" spans="1:3" x14ac:dyDescent="0.25">
      <c r="A7192" s="104">
        <v>42668.958333333336</v>
      </c>
      <c r="B7192" s="106">
        <v>23</v>
      </c>
      <c r="C7192" s="186">
        <v>1.8111600000000001</v>
      </c>
    </row>
    <row r="7193" spans="1:3" x14ac:dyDescent="0.25">
      <c r="A7193" s="104">
        <v>42668.958333333336</v>
      </c>
      <c r="B7193" s="106">
        <v>24</v>
      </c>
      <c r="C7193" s="186">
        <v>1.7711399999999999</v>
      </c>
    </row>
    <row r="7194" spans="1:3" x14ac:dyDescent="0.25">
      <c r="A7194" s="104">
        <v>42669.041666666664</v>
      </c>
      <c r="B7194" s="106">
        <v>1</v>
      </c>
      <c r="C7194" s="186">
        <v>1.7398100000000001</v>
      </c>
    </row>
    <row r="7195" spans="1:3" x14ac:dyDescent="0.25">
      <c r="A7195" s="104">
        <v>42669.083333333336</v>
      </c>
      <c r="B7195" s="106">
        <v>2</v>
      </c>
      <c r="C7195" s="186">
        <v>1.72977</v>
      </c>
    </row>
    <row r="7196" spans="1:3" x14ac:dyDescent="0.25">
      <c r="A7196" s="104">
        <v>42669.125</v>
      </c>
      <c r="B7196" s="106">
        <v>3</v>
      </c>
      <c r="C7196" s="186">
        <v>1.7531000000000001</v>
      </c>
    </row>
    <row r="7197" spans="1:3" x14ac:dyDescent="0.25">
      <c r="A7197" s="104">
        <v>42669.166666666664</v>
      </c>
      <c r="B7197" s="106">
        <v>4</v>
      </c>
      <c r="C7197" s="186">
        <v>1.8819399999999999</v>
      </c>
    </row>
    <row r="7198" spans="1:3" x14ac:dyDescent="0.25">
      <c r="A7198" s="104">
        <v>42669.208333333336</v>
      </c>
      <c r="B7198" s="106">
        <v>5</v>
      </c>
      <c r="C7198" s="186">
        <v>2.5556100000000002</v>
      </c>
    </row>
    <row r="7199" spans="1:3" x14ac:dyDescent="0.25">
      <c r="A7199" s="104">
        <v>42669.25</v>
      </c>
      <c r="B7199" s="106">
        <v>6</v>
      </c>
      <c r="C7199" s="186">
        <v>3.0097999999999998</v>
      </c>
    </row>
    <row r="7200" spans="1:3" x14ac:dyDescent="0.25">
      <c r="A7200" s="104">
        <v>42669.291666666664</v>
      </c>
      <c r="B7200" s="106">
        <v>7</v>
      </c>
      <c r="C7200" s="186">
        <v>3.5428600000000001</v>
      </c>
    </row>
    <row r="7201" spans="1:3" x14ac:dyDescent="0.25">
      <c r="A7201" s="104">
        <v>42669.333333333336</v>
      </c>
      <c r="B7201" s="106">
        <v>8</v>
      </c>
      <c r="C7201" s="186">
        <v>3.9363700000000001</v>
      </c>
    </row>
    <row r="7202" spans="1:3" x14ac:dyDescent="0.25">
      <c r="A7202" s="104">
        <v>42669.375</v>
      </c>
      <c r="B7202" s="106">
        <v>9</v>
      </c>
      <c r="C7202" s="186">
        <v>3.8563000000000001</v>
      </c>
    </row>
    <row r="7203" spans="1:3" x14ac:dyDescent="0.25">
      <c r="A7203" s="104">
        <v>42669.416666666664</v>
      </c>
      <c r="B7203" s="106">
        <v>10</v>
      </c>
      <c r="C7203" s="186">
        <v>3.8287399999999998</v>
      </c>
    </row>
    <row r="7204" spans="1:3" x14ac:dyDescent="0.25">
      <c r="A7204" s="104">
        <v>42669.458333333336</v>
      </c>
      <c r="B7204" s="106">
        <v>11</v>
      </c>
      <c r="C7204" s="186">
        <v>3.6642199999999998</v>
      </c>
    </row>
    <row r="7205" spans="1:3" x14ac:dyDescent="0.25">
      <c r="A7205" s="104">
        <v>42669.5</v>
      </c>
      <c r="B7205" s="106">
        <v>12</v>
      </c>
      <c r="C7205" s="186">
        <v>3.46841</v>
      </c>
    </row>
    <row r="7206" spans="1:3" x14ac:dyDescent="0.25">
      <c r="A7206" s="104">
        <v>42669.541666666664</v>
      </c>
      <c r="B7206" s="106">
        <v>13</v>
      </c>
      <c r="C7206" s="186">
        <v>3.7510599999999998</v>
      </c>
    </row>
    <row r="7207" spans="1:3" x14ac:dyDescent="0.25">
      <c r="A7207" s="104">
        <v>42669.583333333336</v>
      </c>
      <c r="B7207" s="106">
        <v>14</v>
      </c>
      <c r="C7207" s="186">
        <v>3.3919299999999999</v>
      </c>
    </row>
    <row r="7208" spans="1:3" x14ac:dyDescent="0.25">
      <c r="A7208" s="104">
        <v>42669.625</v>
      </c>
      <c r="B7208" s="106">
        <v>15</v>
      </c>
      <c r="C7208" s="186">
        <v>3.2212800000000001</v>
      </c>
    </row>
    <row r="7209" spans="1:3" x14ac:dyDescent="0.25">
      <c r="A7209" s="104">
        <v>42669.666666666664</v>
      </c>
      <c r="B7209" s="106">
        <v>16</v>
      </c>
      <c r="C7209" s="186">
        <v>2.6296499999999998</v>
      </c>
    </row>
    <row r="7210" spans="1:3" x14ac:dyDescent="0.25">
      <c r="A7210" s="104">
        <v>42669.708333333336</v>
      </c>
      <c r="B7210" s="106">
        <v>17</v>
      </c>
      <c r="C7210" s="186">
        <v>2.4655999999999998</v>
      </c>
    </row>
    <row r="7211" spans="1:3" x14ac:dyDescent="0.25">
      <c r="A7211" s="104">
        <v>42669.75</v>
      </c>
      <c r="B7211" s="106">
        <v>18</v>
      </c>
      <c r="C7211" s="186">
        <v>2.20757</v>
      </c>
    </row>
    <row r="7212" spans="1:3" x14ac:dyDescent="0.25">
      <c r="A7212" s="104">
        <v>42669.791666666664</v>
      </c>
      <c r="B7212" s="106">
        <v>19</v>
      </c>
      <c r="C7212" s="186">
        <v>2.2116500000000001</v>
      </c>
    </row>
    <row r="7213" spans="1:3" x14ac:dyDescent="0.25">
      <c r="A7213" s="104">
        <v>42669.833333333336</v>
      </c>
      <c r="B7213" s="106">
        <v>20</v>
      </c>
      <c r="C7213" s="186">
        <v>2.1125799999999999</v>
      </c>
    </row>
    <row r="7214" spans="1:3" x14ac:dyDescent="0.25">
      <c r="A7214" s="104">
        <v>42669.875</v>
      </c>
      <c r="B7214" s="106">
        <v>21</v>
      </c>
      <c r="C7214" s="186">
        <v>2.0060099999999998</v>
      </c>
    </row>
    <row r="7215" spans="1:3" x14ac:dyDescent="0.25">
      <c r="A7215" s="104">
        <v>42669.916666666664</v>
      </c>
      <c r="B7215" s="106">
        <v>22</v>
      </c>
      <c r="C7215" s="186">
        <v>1.9359200000000001</v>
      </c>
    </row>
    <row r="7216" spans="1:3" x14ac:dyDescent="0.25">
      <c r="A7216" s="104">
        <v>42669.958333333336</v>
      </c>
      <c r="B7216" s="106">
        <v>23</v>
      </c>
      <c r="C7216" s="186">
        <v>1.8652500000000001</v>
      </c>
    </row>
    <row r="7217" spans="1:3" x14ac:dyDescent="0.25">
      <c r="A7217" s="104">
        <v>42669.958333333336</v>
      </c>
      <c r="B7217" s="106">
        <v>24</v>
      </c>
      <c r="C7217" s="186">
        <v>1.8313299999999999</v>
      </c>
    </row>
    <row r="7218" spans="1:3" x14ac:dyDescent="0.25">
      <c r="A7218" s="104">
        <v>42670.041666666664</v>
      </c>
      <c r="B7218" s="106">
        <v>1</v>
      </c>
      <c r="C7218" s="186">
        <v>1.75627</v>
      </c>
    </row>
    <row r="7219" spans="1:3" x14ac:dyDescent="0.25">
      <c r="A7219" s="104">
        <v>42670.083333333336</v>
      </c>
      <c r="B7219" s="106">
        <v>2</v>
      </c>
      <c r="C7219" s="186">
        <v>1.72428</v>
      </c>
    </row>
    <row r="7220" spans="1:3" x14ac:dyDescent="0.25">
      <c r="A7220" s="104">
        <v>42670.125</v>
      </c>
      <c r="B7220" s="106">
        <v>3</v>
      </c>
      <c r="C7220" s="186">
        <v>1.7491399999999999</v>
      </c>
    </row>
    <row r="7221" spans="1:3" x14ac:dyDescent="0.25">
      <c r="A7221" s="104">
        <v>42670.166666666664</v>
      </c>
      <c r="B7221" s="106">
        <v>4</v>
      </c>
      <c r="C7221" s="186">
        <v>1.8629100000000001</v>
      </c>
    </row>
    <row r="7222" spans="1:3" x14ac:dyDescent="0.25">
      <c r="A7222" s="104">
        <v>42670.208333333336</v>
      </c>
      <c r="B7222" s="106">
        <v>5</v>
      </c>
      <c r="C7222" s="186">
        <v>2.5665900000000001</v>
      </c>
    </row>
    <row r="7223" spans="1:3" x14ac:dyDescent="0.25">
      <c r="A7223" s="104">
        <v>42670.25</v>
      </c>
      <c r="B7223" s="106">
        <v>6</v>
      </c>
      <c r="C7223" s="186">
        <v>2.9208599999999998</v>
      </c>
    </row>
    <row r="7224" spans="1:3" x14ac:dyDescent="0.25">
      <c r="A7224" s="104">
        <v>42670.291666666664</v>
      </c>
      <c r="B7224" s="106">
        <v>7</v>
      </c>
      <c r="C7224" s="186">
        <v>3.5184000000000002</v>
      </c>
    </row>
    <row r="7225" spans="1:3" x14ac:dyDescent="0.25">
      <c r="A7225" s="104">
        <v>42670.333333333336</v>
      </c>
      <c r="B7225" s="106">
        <v>8</v>
      </c>
      <c r="C7225" s="186">
        <v>3.7472799999999999</v>
      </c>
    </row>
    <row r="7226" spans="1:3" x14ac:dyDescent="0.25">
      <c r="A7226" s="104">
        <v>42670.375</v>
      </c>
      <c r="B7226" s="106">
        <v>9</v>
      </c>
      <c r="C7226" s="186">
        <v>3.8607200000000002</v>
      </c>
    </row>
    <row r="7227" spans="1:3" x14ac:dyDescent="0.25">
      <c r="A7227" s="104">
        <v>42670.416666666664</v>
      </c>
      <c r="B7227" s="106">
        <v>10</v>
      </c>
      <c r="C7227" s="186">
        <v>3.8690600000000002</v>
      </c>
    </row>
    <row r="7228" spans="1:3" x14ac:dyDescent="0.25">
      <c r="A7228" s="104">
        <v>42670.458333333336</v>
      </c>
      <c r="B7228" s="106">
        <v>11</v>
      </c>
      <c r="C7228" s="186">
        <v>3.7</v>
      </c>
    </row>
    <row r="7229" spans="1:3" x14ac:dyDescent="0.25">
      <c r="A7229" s="104">
        <v>42670.5</v>
      </c>
      <c r="B7229" s="106">
        <v>12</v>
      </c>
      <c r="C7229" s="186">
        <v>3.5870299999999999</v>
      </c>
    </row>
    <row r="7230" spans="1:3" x14ac:dyDescent="0.25">
      <c r="A7230" s="104">
        <v>42670.541666666664</v>
      </c>
      <c r="B7230" s="106">
        <v>13</v>
      </c>
      <c r="C7230" s="186">
        <v>3.6381700000000001</v>
      </c>
    </row>
    <row r="7231" spans="1:3" x14ac:dyDescent="0.25">
      <c r="A7231" s="104">
        <v>42670.583333333336</v>
      </c>
      <c r="B7231" s="106">
        <v>14</v>
      </c>
      <c r="C7231" s="186">
        <v>3.4725299999999999</v>
      </c>
    </row>
    <row r="7232" spans="1:3" x14ac:dyDescent="0.25">
      <c r="A7232" s="104">
        <v>42670.625</v>
      </c>
      <c r="B7232" s="106">
        <v>15</v>
      </c>
      <c r="C7232" s="186">
        <v>3.4005399999999999</v>
      </c>
    </row>
    <row r="7233" spans="1:3" x14ac:dyDescent="0.25">
      <c r="A7233" s="104">
        <v>42670.666666666664</v>
      </c>
      <c r="B7233" s="106">
        <v>16</v>
      </c>
      <c r="C7233" s="186">
        <v>2.7954599999999998</v>
      </c>
    </row>
    <row r="7234" spans="1:3" x14ac:dyDescent="0.25">
      <c r="A7234" s="104">
        <v>42670.708333333336</v>
      </c>
      <c r="B7234" s="106">
        <v>17</v>
      </c>
      <c r="C7234" s="186">
        <v>2.5566</v>
      </c>
    </row>
    <row r="7235" spans="1:3" x14ac:dyDescent="0.25">
      <c r="A7235" s="104">
        <v>42670.75</v>
      </c>
      <c r="B7235" s="106">
        <v>18</v>
      </c>
      <c r="C7235" s="186">
        <v>2.3280099999999999</v>
      </c>
    </row>
    <row r="7236" spans="1:3" x14ac:dyDescent="0.25">
      <c r="A7236" s="104">
        <v>42670.791666666664</v>
      </c>
      <c r="B7236" s="106">
        <v>19</v>
      </c>
      <c r="C7236" s="186">
        <v>2.2658299999999998</v>
      </c>
    </row>
    <row r="7237" spans="1:3" x14ac:dyDescent="0.25">
      <c r="A7237" s="104">
        <v>42670.833333333336</v>
      </c>
      <c r="B7237" s="106">
        <v>20</v>
      </c>
      <c r="C7237" s="186">
        <v>2.1792799999999999</v>
      </c>
    </row>
    <row r="7238" spans="1:3" x14ac:dyDescent="0.25">
      <c r="A7238" s="104">
        <v>42670.875</v>
      </c>
      <c r="B7238" s="106">
        <v>21</v>
      </c>
      <c r="C7238" s="186">
        <v>2.0539000000000001</v>
      </c>
    </row>
    <row r="7239" spans="1:3" x14ac:dyDescent="0.25">
      <c r="A7239" s="104">
        <v>42670.916666666664</v>
      </c>
      <c r="B7239" s="106">
        <v>22</v>
      </c>
      <c r="C7239" s="186">
        <v>1.99248</v>
      </c>
    </row>
    <row r="7240" spans="1:3" x14ac:dyDescent="0.25">
      <c r="A7240" s="104">
        <v>42670.958333333336</v>
      </c>
      <c r="B7240" s="106">
        <v>23</v>
      </c>
      <c r="C7240" s="186">
        <v>1.96146</v>
      </c>
    </row>
    <row r="7241" spans="1:3" x14ac:dyDescent="0.25">
      <c r="A7241" s="104">
        <v>42670.958333333336</v>
      </c>
      <c r="B7241" s="106">
        <v>24</v>
      </c>
      <c r="C7241" s="186">
        <v>1.9054899999999999</v>
      </c>
    </row>
    <row r="7242" spans="1:3" x14ac:dyDescent="0.25">
      <c r="A7242" s="104">
        <v>42671.041666666664</v>
      </c>
      <c r="B7242" s="106">
        <v>1</v>
      </c>
      <c r="C7242" s="186">
        <v>1.8283100000000001</v>
      </c>
    </row>
    <row r="7243" spans="1:3" x14ac:dyDescent="0.25">
      <c r="A7243" s="104">
        <v>42671.083333333336</v>
      </c>
      <c r="B7243" s="106">
        <v>2</v>
      </c>
      <c r="C7243" s="186">
        <v>1.8148299999999999</v>
      </c>
    </row>
    <row r="7244" spans="1:3" x14ac:dyDescent="0.25">
      <c r="A7244" s="104">
        <v>42671.125</v>
      </c>
      <c r="B7244" s="106">
        <v>3</v>
      </c>
      <c r="C7244" s="186">
        <v>1.8347100000000001</v>
      </c>
    </row>
    <row r="7245" spans="1:3" x14ac:dyDescent="0.25">
      <c r="A7245" s="104">
        <v>42671.166666666664</v>
      </c>
      <c r="B7245" s="106">
        <v>4</v>
      </c>
      <c r="C7245" s="186">
        <v>1.93066</v>
      </c>
    </row>
    <row r="7246" spans="1:3" x14ac:dyDescent="0.25">
      <c r="A7246" s="104">
        <v>42671.208333333336</v>
      </c>
      <c r="B7246" s="106">
        <v>5</v>
      </c>
      <c r="C7246" s="186">
        <v>2.4570799999999999</v>
      </c>
    </row>
    <row r="7247" spans="1:3" x14ac:dyDescent="0.25">
      <c r="A7247" s="104">
        <v>42671.25</v>
      </c>
      <c r="B7247" s="106">
        <v>6</v>
      </c>
      <c r="C7247" s="186">
        <v>3.0038800000000001</v>
      </c>
    </row>
    <row r="7248" spans="1:3" x14ac:dyDescent="0.25">
      <c r="A7248" s="104">
        <v>42671.291666666664</v>
      </c>
      <c r="B7248" s="106">
        <v>7</v>
      </c>
      <c r="C7248" s="186">
        <v>3.5029699999999999</v>
      </c>
    </row>
    <row r="7249" spans="1:3" x14ac:dyDescent="0.25">
      <c r="A7249" s="104">
        <v>42671.333333333336</v>
      </c>
      <c r="B7249" s="106">
        <v>8</v>
      </c>
      <c r="C7249" s="186">
        <v>3.8169499999999998</v>
      </c>
    </row>
    <row r="7250" spans="1:3" x14ac:dyDescent="0.25">
      <c r="A7250" s="104">
        <v>42671.375</v>
      </c>
      <c r="B7250" s="106">
        <v>9</v>
      </c>
      <c r="C7250" s="186">
        <v>3.9480200000000001</v>
      </c>
    </row>
    <row r="7251" spans="1:3" x14ac:dyDescent="0.25">
      <c r="A7251" s="104">
        <v>42671.416666666664</v>
      </c>
      <c r="B7251" s="106">
        <v>10</v>
      </c>
      <c r="C7251" s="186">
        <v>3.9687399999999999</v>
      </c>
    </row>
    <row r="7252" spans="1:3" x14ac:dyDescent="0.25">
      <c r="A7252" s="104">
        <v>42671.458333333336</v>
      </c>
      <c r="B7252" s="106">
        <v>11</v>
      </c>
      <c r="C7252" s="186">
        <v>3.7286999999999999</v>
      </c>
    </row>
    <row r="7253" spans="1:3" x14ac:dyDescent="0.25">
      <c r="A7253" s="104">
        <v>42671.5</v>
      </c>
      <c r="B7253" s="106">
        <v>12</v>
      </c>
      <c r="C7253" s="186">
        <v>3.5083099999999998</v>
      </c>
    </row>
    <row r="7254" spans="1:3" x14ac:dyDescent="0.25">
      <c r="A7254" s="104">
        <v>42671.541666666664</v>
      </c>
      <c r="B7254" s="106">
        <v>13</v>
      </c>
      <c r="C7254" s="186">
        <v>3.5834299999999999</v>
      </c>
    </row>
    <row r="7255" spans="1:3" x14ac:dyDescent="0.25">
      <c r="A7255" s="104">
        <v>42671.583333333336</v>
      </c>
      <c r="B7255" s="106">
        <v>14</v>
      </c>
      <c r="C7255" s="186">
        <v>3.2957100000000001</v>
      </c>
    </row>
    <row r="7256" spans="1:3" x14ac:dyDescent="0.25">
      <c r="A7256" s="104">
        <v>42671.625</v>
      </c>
      <c r="B7256" s="106">
        <v>15</v>
      </c>
      <c r="C7256" s="186">
        <v>3.1411899999999999</v>
      </c>
    </row>
    <row r="7257" spans="1:3" x14ac:dyDescent="0.25">
      <c r="A7257" s="104">
        <v>42671.666666666664</v>
      </c>
      <c r="B7257" s="106">
        <v>16</v>
      </c>
      <c r="C7257" s="186">
        <v>2.5690900000000001</v>
      </c>
    </row>
    <row r="7258" spans="1:3" x14ac:dyDescent="0.25">
      <c r="A7258" s="104">
        <v>42671.708333333336</v>
      </c>
      <c r="B7258" s="106">
        <v>17</v>
      </c>
      <c r="C7258" s="186">
        <v>2.3049200000000001</v>
      </c>
    </row>
    <row r="7259" spans="1:3" x14ac:dyDescent="0.25">
      <c r="A7259" s="104">
        <v>42671.75</v>
      </c>
      <c r="B7259" s="106">
        <v>18</v>
      </c>
      <c r="C7259" s="186">
        <v>2.19428</v>
      </c>
    </row>
    <row r="7260" spans="1:3" x14ac:dyDescent="0.25">
      <c r="A7260" s="104">
        <v>42671.791666666664</v>
      </c>
      <c r="B7260" s="106">
        <v>19</v>
      </c>
      <c r="C7260" s="186">
        <v>2.20146</v>
      </c>
    </row>
    <row r="7261" spans="1:3" x14ac:dyDescent="0.25">
      <c r="A7261" s="104">
        <v>42671.833333333336</v>
      </c>
      <c r="B7261" s="106">
        <v>20</v>
      </c>
      <c r="C7261" s="186">
        <v>2.0978599999999998</v>
      </c>
    </row>
    <row r="7262" spans="1:3" x14ac:dyDescent="0.25">
      <c r="A7262" s="104">
        <v>42671.875</v>
      </c>
      <c r="B7262" s="106">
        <v>21</v>
      </c>
      <c r="C7262" s="186">
        <v>2.02122</v>
      </c>
    </row>
    <row r="7263" spans="1:3" x14ac:dyDescent="0.25">
      <c r="A7263" s="104">
        <v>42671.916666666664</v>
      </c>
      <c r="B7263" s="106">
        <v>22</v>
      </c>
      <c r="C7263" s="186">
        <v>1.9866600000000001</v>
      </c>
    </row>
    <row r="7264" spans="1:3" x14ac:dyDescent="0.25">
      <c r="A7264" s="104">
        <v>42671.958333333336</v>
      </c>
      <c r="B7264" s="106">
        <v>23</v>
      </c>
      <c r="C7264" s="186">
        <v>1.87575</v>
      </c>
    </row>
    <row r="7265" spans="1:3" x14ac:dyDescent="0.25">
      <c r="A7265" s="104">
        <v>42671.958333333336</v>
      </c>
      <c r="B7265" s="106">
        <v>24</v>
      </c>
      <c r="C7265" s="186">
        <v>1.83511</v>
      </c>
    </row>
    <row r="7266" spans="1:3" x14ac:dyDescent="0.25">
      <c r="A7266" s="104">
        <v>42672.041666666664</v>
      </c>
      <c r="B7266" s="106">
        <v>1</v>
      </c>
      <c r="C7266" s="186">
        <v>1.8170299999999999</v>
      </c>
    </row>
    <row r="7267" spans="1:3" x14ac:dyDescent="0.25">
      <c r="A7267" s="104">
        <v>42672.083333333336</v>
      </c>
      <c r="B7267" s="106">
        <v>2</v>
      </c>
      <c r="C7267" s="186">
        <v>1.7812699999999999</v>
      </c>
    </row>
    <row r="7268" spans="1:3" x14ac:dyDescent="0.25">
      <c r="A7268" s="104">
        <v>42672.125</v>
      </c>
      <c r="B7268" s="106">
        <v>3</v>
      </c>
      <c r="C7268" s="186">
        <v>1.77013</v>
      </c>
    </row>
    <row r="7269" spans="1:3" x14ac:dyDescent="0.25">
      <c r="A7269" s="104">
        <v>42672.166666666664</v>
      </c>
      <c r="B7269" s="106">
        <v>4</v>
      </c>
      <c r="C7269" s="186">
        <v>1.7721</v>
      </c>
    </row>
    <row r="7270" spans="1:3" x14ac:dyDescent="0.25">
      <c r="A7270" s="104">
        <v>42672.208333333336</v>
      </c>
      <c r="B7270" s="106">
        <v>5</v>
      </c>
      <c r="C7270" s="186">
        <v>2.1084800000000001</v>
      </c>
    </row>
    <row r="7271" spans="1:3" x14ac:dyDescent="0.25">
      <c r="A7271" s="104">
        <v>42672.25</v>
      </c>
      <c r="B7271" s="106">
        <v>6</v>
      </c>
      <c r="C7271" s="186">
        <v>2.4784999999999999</v>
      </c>
    </row>
    <row r="7272" spans="1:3" x14ac:dyDescent="0.25">
      <c r="A7272" s="104">
        <v>42672.291666666664</v>
      </c>
      <c r="B7272" s="106">
        <v>7</v>
      </c>
      <c r="C7272" s="186">
        <v>2.3986000000000001</v>
      </c>
    </row>
    <row r="7273" spans="1:3" x14ac:dyDescent="0.25">
      <c r="A7273" s="104">
        <v>42672.333333333336</v>
      </c>
      <c r="B7273" s="106">
        <v>8</v>
      </c>
      <c r="C7273" s="186">
        <v>2.3977499999999998</v>
      </c>
    </row>
    <row r="7274" spans="1:3" x14ac:dyDescent="0.25">
      <c r="A7274" s="104">
        <v>42672.375</v>
      </c>
      <c r="B7274" s="106">
        <v>9</v>
      </c>
      <c r="C7274" s="186">
        <v>2.3535699999999999</v>
      </c>
    </row>
    <row r="7275" spans="1:3" x14ac:dyDescent="0.25">
      <c r="A7275" s="104">
        <v>42672.416666666664</v>
      </c>
      <c r="B7275" s="106">
        <v>10</v>
      </c>
      <c r="C7275" s="186">
        <v>2.3486199999999999</v>
      </c>
    </row>
    <row r="7276" spans="1:3" x14ac:dyDescent="0.25">
      <c r="A7276" s="104">
        <v>42672.458333333336</v>
      </c>
      <c r="B7276" s="106">
        <v>11</v>
      </c>
      <c r="C7276" s="186">
        <v>2.3120599999999998</v>
      </c>
    </row>
    <row r="7277" spans="1:3" x14ac:dyDescent="0.25">
      <c r="A7277" s="104">
        <v>42672.5</v>
      </c>
      <c r="B7277" s="106">
        <v>12</v>
      </c>
      <c r="C7277" s="186">
        <v>2.0998299999999999</v>
      </c>
    </row>
    <row r="7278" spans="1:3" x14ac:dyDescent="0.25">
      <c r="A7278" s="104">
        <v>42672.541666666664</v>
      </c>
      <c r="B7278" s="106">
        <v>13</v>
      </c>
      <c r="C7278" s="186">
        <v>1.9196200000000001</v>
      </c>
    </row>
    <row r="7279" spans="1:3" x14ac:dyDescent="0.25">
      <c r="A7279" s="104">
        <v>42672.583333333336</v>
      </c>
      <c r="B7279" s="106">
        <v>14</v>
      </c>
      <c r="C7279" s="186">
        <v>1.8922399999999999</v>
      </c>
    </row>
    <row r="7280" spans="1:3" x14ac:dyDescent="0.25">
      <c r="A7280" s="104">
        <v>42672.625</v>
      </c>
      <c r="B7280" s="106">
        <v>15</v>
      </c>
      <c r="C7280" s="186">
        <v>1.9205399999999999</v>
      </c>
    </row>
    <row r="7281" spans="1:3" x14ac:dyDescent="0.25">
      <c r="A7281" s="104">
        <v>42672.666666666664</v>
      </c>
      <c r="B7281" s="106">
        <v>16</v>
      </c>
      <c r="C7281" s="186">
        <v>1.9653499999999999</v>
      </c>
    </row>
    <row r="7282" spans="1:3" x14ac:dyDescent="0.25">
      <c r="A7282" s="104">
        <v>42672.708333333336</v>
      </c>
      <c r="B7282" s="106">
        <v>17</v>
      </c>
      <c r="C7282" s="186">
        <v>1.9790300000000001</v>
      </c>
    </row>
    <row r="7283" spans="1:3" x14ac:dyDescent="0.25">
      <c r="A7283" s="104">
        <v>42672.75</v>
      </c>
      <c r="B7283" s="106">
        <v>18</v>
      </c>
      <c r="C7283" s="186">
        <v>2.0623900000000002</v>
      </c>
    </row>
    <row r="7284" spans="1:3" x14ac:dyDescent="0.25">
      <c r="A7284" s="104">
        <v>42672.791666666664</v>
      </c>
      <c r="B7284" s="106">
        <v>19</v>
      </c>
      <c r="C7284" s="186">
        <v>2.10907</v>
      </c>
    </row>
    <row r="7285" spans="1:3" x14ac:dyDescent="0.25">
      <c r="A7285" s="104">
        <v>42672.833333333336</v>
      </c>
      <c r="B7285" s="106">
        <v>20</v>
      </c>
      <c r="C7285" s="186">
        <v>2.1471100000000001</v>
      </c>
    </row>
    <row r="7286" spans="1:3" x14ac:dyDescent="0.25">
      <c r="A7286" s="104">
        <v>42672.875</v>
      </c>
      <c r="B7286" s="106">
        <v>21</v>
      </c>
      <c r="C7286" s="186">
        <v>1.93936</v>
      </c>
    </row>
    <row r="7287" spans="1:3" x14ac:dyDescent="0.25">
      <c r="A7287" s="104">
        <v>42672.916666666664</v>
      </c>
      <c r="B7287" s="106">
        <v>22</v>
      </c>
      <c r="C7287" s="186">
        <v>1.89286</v>
      </c>
    </row>
    <row r="7288" spans="1:3" x14ac:dyDescent="0.25">
      <c r="A7288" s="104">
        <v>42672.958333333336</v>
      </c>
      <c r="B7288" s="106">
        <v>23</v>
      </c>
      <c r="C7288" s="186">
        <v>1.8896200000000001</v>
      </c>
    </row>
    <row r="7289" spans="1:3" x14ac:dyDescent="0.25">
      <c r="A7289" s="104">
        <v>42672.958333333336</v>
      </c>
      <c r="B7289" s="106">
        <v>24</v>
      </c>
      <c r="C7289" s="186">
        <v>1.84477</v>
      </c>
    </row>
    <row r="7290" spans="1:3" x14ac:dyDescent="0.25">
      <c r="A7290" s="104">
        <v>42673.041666666664</v>
      </c>
      <c r="B7290" s="106">
        <v>1</v>
      </c>
      <c r="C7290" s="186">
        <v>1.7869699999999999</v>
      </c>
    </row>
    <row r="7291" spans="1:3" x14ac:dyDescent="0.25">
      <c r="A7291" s="104">
        <v>42673.083333333336</v>
      </c>
      <c r="B7291" s="106">
        <v>2</v>
      </c>
      <c r="C7291" s="186">
        <v>1.76197</v>
      </c>
    </row>
    <row r="7292" spans="1:3" x14ac:dyDescent="0.25">
      <c r="A7292" s="104">
        <v>42673.125</v>
      </c>
      <c r="B7292" s="106">
        <v>3</v>
      </c>
      <c r="C7292" s="186">
        <v>1.74698</v>
      </c>
    </row>
    <row r="7293" spans="1:3" x14ac:dyDescent="0.25">
      <c r="A7293" s="104">
        <v>42673.166666666664</v>
      </c>
      <c r="B7293" s="106">
        <v>4</v>
      </c>
      <c r="C7293" s="186">
        <v>1.74722</v>
      </c>
    </row>
    <row r="7294" spans="1:3" x14ac:dyDescent="0.25">
      <c r="A7294" s="104">
        <v>42673.208333333336</v>
      </c>
      <c r="B7294" s="106">
        <v>5</v>
      </c>
      <c r="C7294" s="186">
        <v>1.8557999999999999</v>
      </c>
    </row>
    <row r="7295" spans="1:3" x14ac:dyDescent="0.25">
      <c r="A7295" s="104">
        <v>42673.25</v>
      </c>
      <c r="B7295" s="106">
        <v>6</v>
      </c>
      <c r="C7295" s="186">
        <v>2.11694</v>
      </c>
    </row>
    <row r="7296" spans="1:3" x14ac:dyDescent="0.25">
      <c r="A7296" s="104">
        <v>42673.291666666664</v>
      </c>
      <c r="B7296" s="106">
        <v>7</v>
      </c>
      <c r="C7296" s="186">
        <v>2.1090200000000001</v>
      </c>
    </row>
    <row r="7297" spans="1:3" x14ac:dyDescent="0.25">
      <c r="A7297" s="104">
        <v>42673.333333333336</v>
      </c>
      <c r="B7297" s="106">
        <v>8</v>
      </c>
      <c r="C7297" s="186">
        <v>2.0334099999999999</v>
      </c>
    </row>
    <row r="7298" spans="1:3" x14ac:dyDescent="0.25">
      <c r="A7298" s="104">
        <v>42673.375</v>
      </c>
      <c r="B7298" s="106">
        <v>9</v>
      </c>
      <c r="C7298" s="186">
        <v>2.1828500000000002</v>
      </c>
    </row>
    <row r="7299" spans="1:3" x14ac:dyDescent="0.25">
      <c r="A7299" s="104">
        <v>42673.416666666664</v>
      </c>
      <c r="B7299" s="106">
        <v>10</v>
      </c>
      <c r="C7299" s="186">
        <v>2.1972499999999999</v>
      </c>
    </row>
    <row r="7300" spans="1:3" x14ac:dyDescent="0.25">
      <c r="A7300" s="104">
        <v>42673.458333333336</v>
      </c>
      <c r="B7300" s="106">
        <v>11</v>
      </c>
      <c r="C7300" s="186">
        <v>2.1613000000000002</v>
      </c>
    </row>
    <row r="7301" spans="1:3" x14ac:dyDescent="0.25">
      <c r="A7301" s="104">
        <v>42673.5</v>
      </c>
      <c r="B7301" s="106">
        <v>12</v>
      </c>
      <c r="C7301" s="186">
        <v>1.9353100000000001</v>
      </c>
    </row>
    <row r="7302" spans="1:3" x14ac:dyDescent="0.25">
      <c r="A7302" s="104">
        <v>42673.541666666664</v>
      </c>
      <c r="B7302" s="106">
        <v>13</v>
      </c>
      <c r="C7302" s="186">
        <v>1.9170400000000001</v>
      </c>
    </row>
    <row r="7303" spans="1:3" x14ac:dyDescent="0.25">
      <c r="A7303" s="104">
        <v>42673.583333333336</v>
      </c>
      <c r="B7303" s="106">
        <v>14</v>
      </c>
      <c r="C7303" s="186">
        <v>1.9830099999999999</v>
      </c>
    </row>
    <row r="7304" spans="1:3" x14ac:dyDescent="0.25">
      <c r="A7304" s="104">
        <v>42673.625</v>
      </c>
      <c r="B7304" s="106">
        <v>15</v>
      </c>
      <c r="C7304" s="186">
        <v>1.97201</v>
      </c>
    </row>
    <row r="7305" spans="1:3" x14ac:dyDescent="0.25">
      <c r="A7305" s="104">
        <v>42673.666666666664</v>
      </c>
      <c r="B7305" s="106">
        <v>16</v>
      </c>
      <c r="C7305" s="186">
        <v>1.95695</v>
      </c>
    </row>
    <row r="7306" spans="1:3" x14ac:dyDescent="0.25">
      <c r="A7306" s="104">
        <v>42673.708333333336</v>
      </c>
      <c r="B7306" s="106">
        <v>17</v>
      </c>
      <c r="C7306" s="186">
        <v>2.0092099999999999</v>
      </c>
    </row>
    <row r="7307" spans="1:3" x14ac:dyDescent="0.25">
      <c r="A7307" s="104">
        <v>42673.75</v>
      </c>
      <c r="B7307" s="106">
        <v>18</v>
      </c>
      <c r="C7307" s="186">
        <v>2.0891099999999998</v>
      </c>
    </row>
    <row r="7308" spans="1:3" x14ac:dyDescent="0.25">
      <c r="A7308" s="104">
        <v>42673.791666666664</v>
      </c>
      <c r="B7308" s="106">
        <v>19</v>
      </c>
      <c r="C7308" s="186">
        <v>2.1404800000000002</v>
      </c>
    </row>
    <row r="7309" spans="1:3" x14ac:dyDescent="0.25">
      <c r="A7309" s="104">
        <v>42673.833333333336</v>
      </c>
      <c r="B7309" s="106">
        <v>20</v>
      </c>
      <c r="C7309" s="186">
        <v>2.0545399999999998</v>
      </c>
    </row>
    <row r="7310" spans="1:3" x14ac:dyDescent="0.25">
      <c r="A7310" s="104">
        <v>42673.875</v>
      </c>
      <c r="B7310" s="106">
        <v>21</v>
      </c>
      <c r="C7310" s="186">
        <v>1.98458</v>
      </c>
    </row>
    <row r="7311" spans="1:3" x14ac:dyDescent="0.25">
      <c r="A7311" s="104">
        <v>42673.916666666664</v>
      </c>
      <c r="B7311" s="106">
        <v>22</v>
      </c>
      <c r="C7311" s="186">
        <v>1.9258</v>
      </c>
    </row>
    <row r="7312" spans="1:3" x14ac:dyDescent="0.25">
      <c r="A7312" s="104">
        <v>42673.958333333336</v>
      </c>
      <c r="B7312" s="106">
        <v>23</v>
      </c>
      <c r="C7312" s="186">
        <v>1.8815299999999999</v>
      </c>
    </row>
    <row r="7313" spans="1:3" x14ac:dyDescent="0.25">
      <c r="A7313" s="104">
        <v>42673.958333333336</v>
      </c>
      <c r="B7313" s="106">
        <v>24</v>
      </c>
      <c r="C7313" s="186">
        <v>1.8256699999999999</v>
      </c>
    </row>
    <row r="7314" spans="1:3" x14ac:dyDescent="0.25">
      <c r="A7314" s="104">
        <v>42674.041666666664</v>
      </c>
      <c r="B7314" s="106">
        <v>1</v>
      </c>
      <c r="C7314" s="186">
        <v>1.7646200000000001</v>
      </c>
    </row>
    <row r="7315" spans="1:3" x14ac:dyDescent="0.25">
      <c r="A7315" s="104">
        <v>42674.083333333336</v>
      </c>
      <c r="B7315" s="106">
        <v>2</v>
      </c>
      <c r="C7315" s="186">
        <v>1.7252400000000001</v>
      </c>
    </row>
    <row r="7316" spans="1:3" x14ac:dyDescent="0.25">
      <c r="A7316" s="104">
        <v>42674.125</v>
      </c>
      <c r="B7316" s="106">
        <v>3</v>
      </c>
      <c r="C7316" s="186">
        <v>1.7463500000000001</v>
      </c>
    </row>
    <row r="7317" spans="1:3" x14ac:dyDescent="0.25">
      <c r="A7317" s="104">
        <v>42674.166666666664</v>
      </c>
      <c r="B7317" s="106">
        <v>4</v>
      </c>
      <c r="C7317" s="186">
        <v>1.91123</v>
      </c>
    </row>
    <row r="7318" spans="1:3" x14ac:dyDescent="0.25">
      <c r="A7318" s="104">
        <v>42674.208333333336</v>
      </c>
      <c r="B7318" s="106">
        <v>5</v>
      </c>
      <c r="C7318" s="186">
        <v>2.5305800000000001</v>
      </c>
    </row>
    <row r="7319" spans="1:3" x14ac:dyDescent="0.25">
      <c r="A7319" s="104">
        <v>42674.25</v>
      </c>
      <c r="B7319" s="106">
        <v>6</v>
      </c>
      <c r="C7319" s="186">
        <v>2.9166300000000001</v>
      </c>
    </row>
    <row r="7320" spans="1:3" x14ac:dyDescent="0.25">
      <c r="A7320" s="104">
        <v>42674.291666666664</v>
      </c>
      <c r="B7320" s="106">
        <v>7</v>
      </c>
      <c r="C7320" s="186">
        <v>3.43024</v>
      </c>
    </row>
    <row r="7321" spans="1:3" x14ac:dyDescent="0.25">
      <c r="A7321" s="104">
        <v>42674.333333333336</v>
      </c>
      <c r="B7321" s="106">
        <v>8</v>
      </c>
      <c r="C7321" s="186">
        <v>3.5994100000000002</v>
      </c>
    </row>
    <row r="7322" spans="1:3" x14ac:dyDescent="0.25">
      <c r="A7322" s="104">
        <v>42674.375</v>
      </c>
      <c r="B7322" s="106">
        <v>9</v>
      </c>
      <c r="C7322" s="186">
        <v>3.59578</v>
      </c>
    </row>
    <row r="7323" spans="1:3" x14ac:dyDescent="0.25">
      <c r="A7323" s="104">
        <v>42674.416666666664</v>
      </c>
      <c r="B7323" s="106">
        <v>10</v>
      </c>
      <c r="C7323" s="186">
        <v>3.7546400000000002</v>
      </c>
    </row>
    <row r="7324" spans="1:3" x14ac:dyDescent="0.25">
      <c r="A7324" s="104">
        <v>42674.458333333336</v>
      </c>
      <c r="B7324" s="106">
        <v>11</v>
      </c>
      <c r="C7324" s="186">
        <v>3.81854</v>
      </c>
    </row>
    <row r="7325" spans="1:3" x14ac:dyDescent="0.25">
      <c r="A7325" s="104">
        <v>42674.5</v>
      </c>
      <c r="B7325" s="106">
        <v>12</v>
      </c>
      <c r="C7325" s="186">
        <v>3.5307499999999998</v>
      </c>
    </row>
    <row r="7326" spans="1:3" x14ac:dyDescent="0.25">
      <c r="A7326" s="104">
        <v>42674.541666666664</v>
      </c>
      <c r="B7326" s="106">
        <v>13</v>
      </c>
      <c r="C7326" s="186">
        <v>3.6811600000000002</v>
      </c>
    </row>
    <row r="7327" spans="1:3" x14ac:dyDescent="0.25">
      <c r="A7327" s="104">
        <v>42674.583333333336</v>
      </c>
      <c r="B7327" s="106">
        <v>14</v>
      </c>
      <c r="C7327" s="186">
        <v>3.4467400000000001</v>
      </c>
    </row>
    <row r="7328" spans="1:3" x14ac:dyDescent="0.25">
      <c r="A7328" s="104">
        <v>42674.625</v>
      </c>
      <c r="B7328" s="106">
        <v>15</v>
      </c>
      <c r="C7328" s="186">
        <v>3.43181</v>
      </c>
    </row>
    <row r="7329" spans="1:3" x14ac:dyDescent="0.25">
      <c r="A7329" s="104">
        <v>42674.666666666664</v>
      </c>
      <c r="B7329" s="106">
        <v>16</v>
      </c>
      <c r="C7329" s="186">
        <v>2.8405900000000002</v>
      </c>
    </row>
    <row r="7330" spans="1:3" x14ac:dyDescent="0.25">
      <c r="A7330" s="104">
        <v>42674.708333333336</v>
      </c>
      <c r="B7330" s="106">
        <v>17</v>
      </c>
      <c r="C7330" s="186">
        <v>2.6781999999999999</v>
      </c>
    </row>
    <row r="7331" spans="1:3" x14ac:dyDescent="0.25">
      <c r="A7331" s="104">
        <v>42674.75</v>
      </c>
      <c r="B7331" s="106">
        <v>18</v>
      </c>
      <c r="C7331" s="186">
        <v>2.5113799999999999</v>
      </c>
    </row>
    <row r="7332" spans="1:3" x14ac:dyDescent="0.25">
      <c r="A7332" s="104">
        <v>42674.791666666664</v>
      </c>
      <c r="B7332" s="106">
        <v>19</v>
      </c>
      <c r="C7332" s="186">
        <v>2.3848099999999999</v>
      </c>
    </row>
    <row r="7333" spans="1:3" x14ac:dyDescent="0.25">
      <c r="A7333" s="104">
        <v>42674.833333333336</v>
      </c>
      <c r="B7333" s="106">
        <v>20</v>
      </c>
      <c r="C7333" s="186">
        <v>2.2990900000000001</v>
      </c>
    </row>
    <row r="7334" spans="1:3" x14ac:dyDescent="0.25">
      <c r="A7334" s="104">
        <v>42674.875</v>
      </c>
      <c r="B7334" s="106">
        <v>21</v>
      </c>
      <c r="C7334" s="186">
        <v>2.21312</v>
      </c>
    </row>
    <row r="7335" spans="1:3" x14ac:dyDescent="0.25">
      <c r="A7335" s="104">
        <v>42674.916666666664</v>
      </c>
      <c r="B7335" s="106">
        <v>22</v>
      </c>
      <c r="C7335" s="186">
        <v>2.14499</v>
      </c>
    </row>
    <row r="7336" spans="1:3" x14ac:dyDescent="0.25">
      <c r="A7336" s="104">
        <v>42674.958333333336</v>
      </c>
      <c r="B7336" s="106">
        <v>23</v>
      </c>
      <c r="C7336" s="186">
        <v>2.0877699999999999</v>
      </c>
    </row>
    <row r="7337" spans="1:3" x14ac:dyDescent="0.25">
      <c r="A7337" s="104">
        <v>42674.958333333336</v>
      </c>
      <c r="B7337" s="106">
        <v>24</v>
      </c>
      <c r="C7337" s="186">
        <v>1.9926900000000001</v>
      </c>
    </row>
    <row r="7338" spans="1:3" x14ac:dyDescent="0.25">
      <c r="A7338" s="104">
        <v>42675.041666666664</v>
      </c>
      <c r="B7338" s="106">
        <v>1</v>
      </c>
      <c r="C7338" s="186">
        <v>1.93832</v>
      </c>
    </row>
    <row r="7339" spans="1:3" x14ac:dyDescent="0.25">
      <c r="A7339" s="104">
        <v>42675.083333333336</v>
      </c>
      <c r="B7339" s="106">
        <v>2</v>
      </c>
      <c r="C7339" s="186">
        <v>1.9109400000000001</v>
      </c>
    </row>
    <row r="7340" spans="1:3" x14ac:dyDescent="0.25">
      <c r="A7340" s="104">
        <v>42675.125</v>
      </c>
      <c r="B7340" s="106">
        <v>3</v>
      </c>
      <c r="C7340" s="186">
        <v>1.91066</v>
      </c>
    </row>
    <row r="7341" spans="1:3" x14ac:dyDescent="0.25">
      <c r="A7341" s="104">
        <v>42675.166666666664</v>
      </c>
      <c r="B7341" s="106">
        <v>4</v>
      </c>
      <c r="C7341" s="186">
        <v>2.08792</v>
      </c>
    </row>
    <row r="7342" spans="1:3" x14ac:dyDescent="0.25">
      <c r="A7342" s="104">
        <v>42675.208333333336</v>
      </c>
      <c r="B7342" s="106">
        <v>5</v>
      </c>
      <c r="C7342" s="186">
        <v>2.5512800000000002</v>
      </c>
    </row>
    <row r="7343" spans="1:3" x14ac:dyDescent="0.25">
      <c r="A7343" s="104">
        <v>42675.25</v>
      </c>
      <c r="B7343" s="106">
        <v>6</v>
      </c>
      <c r="C7343" s="186">
        <v>2.95485</v>
      </c>
    </row>
    <row r="7344" spans="1:3" x14ac:dyDescent="0.25">
      <c r="A7344" s="104">
        <v>42675.291666666664</v>
      </c>
      <c r="B7344" s="106">
        <v>7</v>
      </c>
      <c r="C7344" s="186">
        <v>3.6215899999999999</v>
      </c>
    </row>
    <row r="7345" spans="1:3" x14ac:dyDescent="0.25">
      <c r="A7345" s="104">
        <v>42675.333333333336</v>
      </c>
      <c r="B7345" s="106">
        <v>8</v>
      </c>
      <c r="C7345" s="186">
        <v>3.7663899999999999</v>
      </c>
    </row>
    <row r="7346" spans="1:3" x14ac:dyDescent="0.25">
      <c r="A7346" s="104">
        <v>42675.375</v>
      </c>
      <c r="B7346" s="106">
        <v>9</v>
      </c>
      <c r="C7346" s="186">
        <v>3.5927500000000001</v>
      </c>
    </row>
    <row r="7347" spans="1:3" x14ac:dyDescent="0.25">
      <c r="A7347" s="104">
        <v>42675.416666666664</v>
      </c>
      <c r="B7347" s="106">
        <v>10</v>
      </c>
      <c r="C7347" s="186">
        <v>3.6004700000000001</v>
      </c>
    </row>
    <row r="7348" spans="1:3" x14ac:dyDescent="0.25">
      <c r="A7348" s="104">
        <v>42675.458333333336</v>
      </c>
      <c r="B7348" s="106">
        <v>11</v>
      </c>
      <c r="C7348" s="186">
        <v>3.4590200000000002</v>
      </c>
    </row>
    <row r="7349" spans="1:3" x14ac:dyDescent="0.25">
      <c r="A7349" s="104">
        <v>42675.5</v>
      </c>
      <c r="B7349" s="106">
        <v>12</v>
      </c>
      <c r="C7349" s="186">
        <v>3.51614</v>
      </c>
    </row>
    <row r="7350" spans="1:3" x14ac:dyDescent="0.25">
      <c r="A7350" s="104">
        <v>42675.541666666664</v>
      </c>
      <c r="B7350" s="106">
        <v>13</v>
      </c>
      <c r="C7350" s="186">
        <v>3.8787099999999999</v>
      </c>
    </row>
    <row r="7351" spans="1:3" x14ac:dyDescent="0.25">
      <c r="A7351" s="104">
        <v>42675.583333333336</v>
      </c>
      <c r="B7351" s="106">
        <v>14</v>
      </c>
      <c r="C7351" s="186">
        <v>3.37548</v>
      </c>
    </row>
    <row r="7352" spans="1:3" x14ac:dyDescent="0.25">
      <c r="A7352" s="104">
        <v>42675.625</v>
      </c>
      <c r="B7352" s="106">
        <v>15</v>
      </c>
      <c r="C7352" s="186">
        <v>3.4590800000000002</v>
      </c>
    </row>
    <row r="7353" spans="1:3" x14ac:dyDescent="0.25">
      <c r="A7353" s="104">
        <v>42675.666666666664</v>
      </c>
      <c r="B7353" s="106">
        <v>16</v>
      </c>
      <c r="C7353" s="186">
        <v>2.5123899999999999</v>
      </c>
    </row>
    <row r="7354" spans="1:3" x14ac:dyDescent="0.25">
      <c r="A7354" s="104">
        <v>42675.708333333336</v>
      </c>
      <c r="B7354" s="106">
        <v>17</v>
      </c>
      <c r="C7354" s="186">
        <v>2.6763300000000001</v>
      </c>
    </row>
    <row r="7355" spans="1:3" x14ac:dyDescent="0.25">
      <c r="A7355" s="104">
        <v>42675.75</v>
      </c>
      <c r="B7355" s="106">
        <v>18</v>
      </c>
      <c r="C7355" s="186">
        <v>3.4175800000000001</v>
      </c>
    </row>
    <row r="7356" spans="1:3" x14ac:dyDescent="0.25">
      <c r="A7356" s="104">
        <v>42675.791666666664</v>
      </c>
      <c r="B7356" s="106">
        <v>19</v>
      </c>
      <c r="C7356" s="186">
        <v>3.03328</v>
      </c>
    </row>
    <row r="7357" spans="1:3" x14ac:dyDescent="0.25">
      <c r="A7357" s="104">
        <v>42675.833333333336</v>
      </c>
      <c r="B7357" s="106">
        <v>20</v>
      </c>
      <c r="C7357" s="186">
        <v>2.43668</v>
      </c>
    </row>
    <row r="7358" spans="1:3" x14ac:dyDescent="0.25">
      <c r="A7358" s="104">
        <v>42675.875</v>
      </c>
      <c r="B7358" s="106">
        <v>21</v>
      </c>
      <c r="C7358" s="186">
        <v>2.2387800000000002</v>
      </c>
    </row>
    <row r="7359" spans="1:3" x14ac:dyDescent="0.25">
      <c r="A7359" s="104">
        <v>42675.916666666664</v>
      </c>
      <c r="B7359" s="106">
        <v>22</v>
      </c>
      <c r="C7359" s="186">
        <v>2.3268300000000002</v>
      </c>
    </row>
    <row r="7360" spans="1:3" x14ac:dyDescent="0.25">
      <c r="A7360" s="104">
        <v>42675.958333333336</v>
      </c>
      <c r="B7360" s="106">
        <v>23</v>
      </c>
      <c r="C7360" s="186">
        <v>2.33107</v>
      </c>
    </row>
    <row r="7361" spans="1:3" x14ac:dyDescent="0.25">
      <c r="A7361" s="104">
        <v>42675.958333333336</v>
      </c>
      <c r="B7361" s="106">
        <v>24</v>
      </c>
      <c r="C7361" s="186">
        <v>2.08324</v>
      </c>
    </row>
    <row r="7362" spans="1:3" x14ac:dyDescent="0.25">
      <c r="A7362" s="104">
        <v>42676.041666666664</v>
      </c>
      <c r="B7362" s="106">
        <v>1</v>
      </c>
      <c r="C7362" s="186">
        <v>1.9622999999999999</v>
      </c>
    </row>
    <row r="7363" spans="1:3" x14ac:dyDescent="0.25">
      <c r="A7363" s="104">
        <v>42676.083333333336</v>
      </c>
      <c r="B7363" s="106">
        <v>2</v>
      </c>
      <c r="C7363" s="186">
        <v>1.93624</v>
      </c>
    </row>
    <row r="7364" spans="1:3" x14ac:dyDescent="0.25">
      <c r="A7364" s="104">
        <v>42676.125</v>
      </c>
      <c r="B7364" s="106">
        <v>3</v>
      </c>
      <c r="C7364" s="186">
        <v>2.0131899999999998</v>
      </c>
    </row>
    <row r="7365" spans="1:3" x14ac:dyDescent="0.25">
      <c r="A7365" s="104">
        <v>42676.166666666664</v>
      </c>
      <c r="B7365" s="106">
        <v>4</v>
      </c>
      <c r="C7365" s="186">
        <v>2.0981399999999999</v>
      </c>
    </row>
    <row r="7366" spans="1:3" x14ac:dyDescent="0.25">
      <c r="A7366" s="104">
        <v>42676.208333333336</v>
      </c>
      <c r="B7366" s="106">
        <v>5</v>
      </c>
      <c r="C7366" s="186">
        <v>2.5885799999999999</v>
      </c>
    </row>
    <row r="7367" spans="1:3" x14ac:dyDescent="0.25">
      <c r="A7367" s="104">
        <v>42676.25</v>
      </c>
      <c r="B7367" s="106">
        <v>6</v>
      </c>
      <c r="C7367" s="186">
        <v>3.0239199999999999</v>
      </c>
    </row>
    <row r="7368" spans="1:3" x14ac:dyDescent="0.25">
      <c r="A7368" s="104">
        <v>42676.291666666664</v>
      </c>
      <c r="B7368" s="106">
        <v>7</v>
      </c>
      <c r="C7368" s="186">
        <v>3.5986799999999999</v>
      </c>
    </row>
    <row r="7369" spans="1:3" x14ac:dyDescent="0.25">
      <c r="A7369" s="104">
        <v>42676.333333333336</v>
      </c>
      <c r="B7369" s="106">
        <v>8</v>
      </c>
      <c r="C7369" s="186">
        <v>3.8909799999999999</v>
      </c>
    </row>
    <row r="7370" spans="1:3" x14ac:dyDescent="0.25">
      <c r="A7370" s="104">
        <v>42676.375</v>
      </c>
      <c r="B7370" s="106">
        <v>9</v>
      </c>
      <c r="C7370" s="186">
        <v>3.8288899999999999</v>
      </c>
    </row>
    <row r="7371" spans="1:3" x14ac:dyDescent="0.25">
      <c r="A7371" s="104">
        <v>42676.416666666664</v>
      </c>
      <c r="B7371" s="106">
        <v>10</v>
      </c>
      <c r="C7371" s="186">
        <v>3.73082</v>
      </c>
    </row>
    <row r="7372" spans="1:3" x14ac:dyDescent="0.25">
      <c r="A7372" s="104">
        <v>42676.458333333336</v>
      </c>
      <c r="B7372" s="106">
        <v>11</v>
      </c>
      <c r="C7372" s="186">
        <v>3.7083300000000001</v>
      </c>
    </row>
    <row r="7373" spans="1:3" x14ac:dyDescent="0.25">
      <c r="A7373" s="104">
        <v>42676.5</v>
      </c>
      <c r="B7373" s="106">
        <v>12</v>
      </c>
      <c r="C7373" s="186">
        <v>3.3797100000000002</v>
      </c>
    </row>
    <row r="7374" spans="1:3" x14ac:dyDescent="0.25">
      <c r="A7374" s="104">
        <v>42676.541666666664</v>
      </c>
      <c r="B7374" s="106">
        <v>13</v>
      </c>
      <c r="C7374" s="186">
        <v>3.5440100000000001</v>
      </c>
    </row>
    <row r="7375" spans="1:3" x14ac:dyDescent="0.25">
      <c r="A7375" s="104">
        <v>42676.583333333336</v>
      </c>
      <c r="B7375" s="106">
        <v>14</v>
      </c>
      <c r="C7375" s="186">
        <v>3.4304399999999999</v>
      </c>
    </row>
    <row r="7376" spans="1:3" x14ac:dyDescent="0.25">
      <c r="A7376" s="104">
        <v>42676.625</v>
      </c>
      <c r="B7376" s="106">
        <v>15</v>
      </c>
      <c r="C7376" s="186">
        <v>3.2276899999999999</v>
      </c>
    </row>
    <row r="7377" spans="1:3" x14ac:dyDescent="0.25">
      <c r="A7377" s="104">
        <v>42676.666666666664</v>
      </c>
      <c r="B7377" s="106">
        <v>16</v>
      </c>
      <c r="C7377" s="186">
        <v>2.7815099999999999</v>
      </c>
    </row>
    <row r="7378" spans="1:3" x14ac:dyDescent="0.25">
      <c r="A7378" s="104">
        <v>42676.708333333336</v>
      </c>
      <c r="B7378" s="106">
        <v>17</v>
      </c>
      <c r="C7378" s="186">
        <v>2.65076</v>
      </c>
    </row>
    <row r="7379" spans="1:3" x14ac:dyDescent="0.25">
      <c r="A7379" s="104">
        <v>42676.75</v>
      </c>
      <c r="B7379" s="106">
        <v>18</v>
      </c>
      <c r="C7379" s="186">
        <v>2.53708</v>
      </c>
    </row>
    <row r="7380" spans="1:3" x14ac:dyDescent="0.25">
      <c r="A7380" s="104">
        <v>42676.791666666664</v>
      </c>
      <c r="B7380" s="106">
        <v>19</v>
      </c>
      <c r="C7380" s="186">
        <v>2.5081500000000001</v>
      </c>
    </row>
    <row r="7381" spans="1:3" x14ac:dyDescent="0.25">
      <c r="A7381" s="104">
        <v>42676.833333333336</v>
      </c>
      <c r="B7381" s="106">
        <v>20</v>
      </c>
      <c r="C7381" s="186">
        <v>2.35399</v>
      </c>
    </row>
    <row r="7382" spans="1:3" x14ac:dyDescent="0.25">
      <c r="A7382" s="104">
        <v>42676.875</v>
      </c>
      <c r="B7382" s="106">
        <v>21</v>
      </c>
      <c r="C7382" s="186">
        <v>2.2139000000000002</v>
      </c>
    </row>
    <row r="7383" spans="1:3" x14ac:dyDescent="0.25">
      <c r="A7383" s="104">
        <v>42676.916666666664</v>
      </c>
      <c r="B7383" s="106">
        <v>22</v>
      </c>
      <c r="C7383" s="186">
        <v>2.0979899999999998</v>
      </c>
    </row>
    <row r="7384" spans="1:3" x14ac:dyDescent="0.25">
      <c r="A7384" s="104">
        <v>42676.958333333336</v>
      </c>
      <c r="B7384" s="106">
        <v>23</v>
      </c>
      <c r="C7384" s="186">
        <v>2.0562200000000002</v>
      </c>
    </row>
    <row r="7385" spans="1:3" x14ac:dyDescent="0.25">
      <c r="A7385" s="104">
        <v>42676.958333333336</v>
      </c>
      <c r="B7385" s="106">
        <v>24</v>
      </c>
      <c r="C7385" s="186">
        <v>1.97282</v>
      </c>
    </row>
    <row r="7386" spans="1:3" x14ac:dyDescent="0.25">
      <c r="A7386" s="104">
        <v>42677.041666666664</v>
      </c>
      <c r="B7386" s="106">
        <v>1</v>
      </c>
      <c r="C7386" s="186">
        <v>1.9310099999999999</v>
      </c>
    </row>
    <row r="7387" spans="1:3" x14ac:dyDescent="0.25">
      <c r="A7387" s="104">
        <v>42677.083333333336</v>
      </c>
      <c r="B7387" s="106">
        <v>2</v>
      </c>
      <c r="C7387" s="186">
        <v>1.9013899999999999</v>
      </c>
    </row>
    <row r="7388" spans="1:3" x14ac:dyDescent="0.25">
      <c r="A7388" s="104">
        <v>42677.125</v>
      </c>
      <c r="B7388" s="106">
        <v>3</v>
      </c>
      <c r="C7388" s="186">
        <v>1.9233499999999999</v>
      </c>
    </row>
    <row r="7389" spans="1:3" x14ac:dyDescent="0.25">
      <c r="A7389" s="104">
        <v>42677.166666666664</v>
      </c>
      <c r="B7389" s="106">
        <v>4</v>
      </c>
      <c r="C7389" s="186">
        <v>2.0350799999999998</v>
      </c>
    </row>
    <row r="7390" spans="1:3" x14ac:dyDescent="0.25">
      <c r="A7390" s="104">
        <v>42677.208333333336</v>
      </c>
      <c r="B7390" s="106">
        <v>5</v>
      </c>
      <c r="C7390" s="186">
        <v>2.6753100000000001</v>
      </c>
    </row>
    <row r="7391" spans="1:3" x14ac:dyDescent="0.25">
      <c r="A7391" s="104">
        <v>42677.25</v>
      </c>
      <c r="B7391" s="106">
        <v>6</v>
      </c>
      <c r="C7391" s="186">
        <v>3.01166</v>
      </c>
    </row>
    <row r="7392" spans="1:3" x14ac:dyDescent="0.25">
      <c r="A7392" s="104">
        <v>42677.291666666664</v>
      </c>
      <c r="B7392" s="106">
        <v>7</v>
      </c>
      <c r="C7392" s="186">
        <v>3.6486800000000001</v>
      </c>
    </row>
    <row r="7393" spans="1:3" x14ac:dyDescent="0.25">
      <c r="A7393" s="104">
        <v>42677.333333333336</v>
      </c>
      <c r="B7393" s="106">
        <v>8</v>
      </c>
      <c r="C7393" s="186">
        <v>3.9335200000000001</v>
      </c>
    </row>
    <row r="7394" spans="1:3" x14ac:dyDescent="0.25">
      <c r="A7394" s="104">
        <v>42677.375</v>
      </c>
      <c r="B7394" s="106">
        <v>9</v>
      </c>
      <c r="C7394" s="186">
        <v>3.8464299999999998</v>
      </c>
    </row>
    <row r="7395" spans="1:3" x14ac:dyDescent="0.25">
      <c r="A7395" s="104">
        <v>42677.416666666664</v>
      </c>
      <c r="B7395" s="106">
        <v>10</v>
      </c>
      <c r="C7395" s="186">
        <v>3.90517</v>
      </c>
    </row>
    <row r="7396" spans="1:3" x14ac:dyDescent="0.25">
      <c r="A7396" s="104">
        <v>42677.458333333336</v>
      </c>
      <c r="B7396" s="106">
        <v>11</v>
      </c>
      <c r="C7396" s="186">
        <v>3.8015500000000002</v>
      </c>
    </row>
    <row r="7397" spans="1:3" x14ac:dyDescent="0.25">
      <c r="A7397" s="104">
        <v>42677.5</v>
      </c>
      <c r="B7397" s="106">
        <v>12</v>
      </c>
      <c r="C7397" s="186">
        <v>3.6117499999999998</v>
      </c>
    </row>
    <row r="7398" spans="1:3" x14ac:dyDescent="0.25">
      <c r="A7398" s="104">
        <v>42677.541666666664</v>
      </c>
      <c r="B7398" s="106">
        <v>13</v>
      </c>
      <c r="C7398" s="186">
        <v>3.6712899999999999</v>
      </c>
    </row>
    <row r="7399" spans="1:3" x14ac:dyDescent="0.25">
      <c r="A7399" s="104">
        <v>42677.583333333336</v>
      </c>
      <c r="B7399" s="106">
        <v>14</v>
      </c>
      <c r="C7399" s="186">
        <v>3.6533000000000002</v>
      </c>
    </row>
    <row r="7400" spans="1:3" x14ac:dyDescent="0.25">
      <c r="A7400" s="104">
        <v>42677.625</v>
      </c>
      <c r="B7400" s="106">
        <v>15</v>
      </c>
      <c r="C7400" s="186">
        <v>3.4535800000000001</v>
      </c>
    </row>
    <row r="7401" spans="1:3" x14ac:dyDescent="0.25">
      <c r="A7401" s="104">
        <v>42677.666666666664</v>
      </c>
      <c r="B7401" s="106">
        <v>16</v>
      </c>
      <c r="C7401" s="186">
        <v>2.8278500000000002</v>
      </c>
    </row>
    <row r="7402" spans="1:3" x14ac:dyDescent="0.25">
      <c r="A7402" s="104">
        <v>42677.708333333336</v>
      </c>
      <c r="B7402" s="106">
        <v>17</v>
      </c>
      <c r="C7402" s="186">
        <v>2.64371</v>
      </c>
    </row>
    <row r="7403" spans="1:3" x14ac:dyDescent="0.25">
      <c r="A7403" s="104">
        <v>42677.75</v>
      </c>
      <c r="B7403" s="106">
        <v>18</v>
      </c>
      <c r="C7403" s="186">
        <v>2.39472</v>
      </c>
    </row>
    <row r="7404" spans="1:3" x14ac:dyDescent="0.25">
      <c r="A7404" s="104">
        <v>42677.791666666664</v>
      </c>
      <c r="B7404" s="106">
        <v>19</v>
      </c>
      <c r="C7404" s="186">
        <v>2.3553999999999999</v>
      </c>
    </row>
    <row r="7405" spans="1:3" x14ac:dyDescent="0.25">
      <c r="A7405" s="104">
        <v>42677.833333333336</v>
      </c>
      <c r="B7405" s="106">
        <v>20</v>
      </c>
      <c r="C7405" s="186">
        <v>2.2589899999999998</v>
      </c>
    </row>
    <row r="7406" spans="1:3" x14ac:dyDescent="0.25">
      <c r="A7406" s="104">
        <v>42677.875</v>
      </c>
      <c r="B7406" s="106">
        <v>21</v>
      </c>
      <c r="C7406" s="186">
        <v>2.1681900000000001</v>
      </c>
    </row>
    <row r="7407" spans="1:3" x14ac:dyDescent="0.25">
      <c r="A7407" s="104">
        <v>42677.916666666664</v>
      </c>
      <c r="B7407" s="106">
        <v>22</v>
      </c>
      <c r="C7407" s="186">
        <v>2.08656</v>
      </c>
    </row>
    <row r="7408" spans="1:3" x14ac:dyDescent="0.25">
      <c r="A7408" s="104">
        <v>42677.958333333336</v>
      </c>
      <c r="B7408" s="106">
        <v>23</v>
      </c>
      <c r="C7408" s="186">
        <v>2.0421399999999998</v>
      </c>
    </row>
    <row r="7409" spans="1:3" x14ac:dyDescent="0.25">
      <c r="A7409" s="104">
        <v>42677.958333333336</v>
      </c>
      <c r="B7409" s="106">
        <v>24</v>
      </c>
      <c r="C7409" s="186">
        <v>1.9591799999999999</v>
      </c>
    </row>
    <row r="7410" spans="1:3" x14ac:dyDescent="0.25">
      <c r="A7410" s="104">
        <v>42678.041666666664</v>
      </c>
      <c r="B7410" s="106">
        <v>1</v>
      </c>
      <c r="C7410" s="186">
        <v>1.89618</v>
      </c>
    </row>
    <row r="7411" spans="1:3" x14ac:dyDescent="0.25">
      <c r="A7411" s="104">
        <v>42678.083333333336</v>
      </c>
      <c r="B7411" s="106">
        <v>2</v>
      </c>
      <c r="C7411" s="186">
        <v>1.86473</v>
      </c>
    </row>
    <row r="7412" spans="1:3" x14ac:dyDescent="0.25">
      <c r="A7412" s="104">
        <v>42678.125</v>
      </c>
      <c r="B7412" s="106">
        <v>3</v>
      </c>
      <c r="C7412" s="186">
        <v>1.89011</v>
      </c>
    </row>
    <row r="7413" spans="1:3" x14ac:dyDescent="0.25">
      <c r="A7413" s="104">
        <v>42678.166666666664</v>
      </c>
      <c r="B7413" s="106">
        <v>4</v>
      </c>
      <c r="C7413" s="186">
        <v>2.03424</v>
      </c>
    </row>
    <row r="7414" spans="1:3" x14ac:dyDescent="0.25">
      <c r="A7414" s="104">
        <v>42678.208333333336</v>
      </c>
      <c r="B7414" s="106">
        <v>5</v>
      </c>
      <c r="C7414" s="186">
        <v>2.55715</v>
      </c>
    </row>
    <row r="7415" spans="1:3" x14ac:dyDescent="0.25">
      <c r="A7415" s="104">
        <v>42678.25</v>
      </c>
      <c r="B7415" s="106">
        <v>6</v>
      </c>
      <c r="C7415" s="186">
        <v>3.0356700000000001</v>
      </c>
    </row>
    <row r="7416" spans="1:3" x14ac:dyDescent="0.25">
      <c r="A7416" s="104">
        <v>42678.291666666664</v>
      </c>
      <c r="B7416" s="106">
        <v>7</v>
      </c>
      <c r="C7416" s="186">
        <v>3.4898899999999999</v>
      </c>
    </row>
    <row r="7417" spans="1:3" x14ac:dyDescent="0.25">
      <c r="A7417" s="104">
        <v>42678.333333333336</v>
      </c>
      <c r="B7417" s="106">
        <v>8</v>
      </c>
      <c r="C7417" s="186">
        <v>3.6449400000000001</v>
      </c>
    </row>
    <row r="7418" spans="1:3" x14ac:dyDescent="0.25">
      <c r="A7418" s="104">
        <v>42678.375</v>
      </c>
      <c r="B7418" s="106">
        <v>9</v>
      </c>
      <c r="C7418" s="186">
        <v>3.6972499999999999</v>
      </c>
    </row>
    <row r="7419" spans="1:3" x14ac:dyDescent="0.25">
      <c r="A7419" s="104">
        <v>42678.416666666664</v>
      </c>
      <c r="B7419" s="106">
        <v>10</v>
      </c>
      <c r="C7419" s="186">
        <v>3.64005</v>
      </c>
    </row>
    <row r="7420" spans="1:3" x14ac:dyDescent="0.25">
      <c r="A7420" s="104">
        <v>42678.458333333336</v>
      </c>
      <c r="B7420" s="106">
        <v>11</v>
      </c>
      <c r="C7420" s="186">
        <v>3.6308699999999998</v>
      </c>
    </row>
    <row r="7421" spans="1:3" x14ac:dyDescent="0.25">
      <c r="A7421" s="104">
        <v>42678.5</v>
      </c>
      <c r="B7421" s="106">
        <v>12</v>
      </c>
      <c r="C7421" s="186">
        <v>3.5745900000000002</v>
      </c>
    </row>
    <row r="7422" spans="1:3" x14ac:dyDescent="0.25">
      <c r="A7422" s="104">
        <v>42678.541666666664</v>
      </c>
      <c r="B7422" s="106">
        <v>13</v>
      </c>
      <c r="C7422" s="186">
        <v>3.5312700000000001</v>
      </c>
    </row>
    <row r="7423" spans="1:3" x14ac:dyDescent="0.25">
      <c r="A7423" s="104">
        <v>42678.583333333336</v>
      </c>
      <c r="B7423" s="106">
        <v>14</v>
      </c>
      <c r="C7423" s="186">
        <v>3.35853</v>
      </c>
    </row>
    <row r="7424" spans="1:3" x14ac:dyDescent="0.25">
      <c r="A7424" s="104">
        <v>42678.625</v>
      </c>
      <c r="B7424" s="106">
        <v>15</v>
      </c>
      <c r="C7424" s="186">
        <v>3.3379099999999999</v>
      </c>
    </row>
    <row r="7425" spans="1:3" x14ac:dyDescent="0.25">
      <c r="A7425" s="104">
        <v>42678.666666666664</v>
      </c>
      <c r="B7425" s="106">
        <v>16</v>
      </c>
      <c r="C7425" s="186">
        <v>2.7767599999999999</v>
      </c>
    </row>
    <row r="7426" spans="1:3" x14ac:dyDescent="0.25">
      <c r="A7426" s="104">
        <v>42678.708333333336</v>
      </c>
      <c r="B7426" s="106">
        <v>17</v>
      </c>
      <c r="C7426" s="186">
        <v>2.5621399999999999</v>
      </c>
    </row>
    <row r="7427" spans="1:3" x14ac:dyDescent="0.25">
      <c r="A7427" s="104">
        <v>42678.75</v>
      </c>
      <c r="B7427" s="106">
        <v>18</v>
      </c>
      <c r="C7427" s="186">
        <v>2.4994200000000002</v>
      </c>
    </row>
    <row r="7428" spans="1:3" x14ac:dyDescent="0.25">
      <c r="A7428" s="104">
        <v>42678.791666666664</v>
      </c>
      <c r="B7428" s="106">
        <v>19</v>
      </c>
      <c r="C7428" s="186">
        <v>2.3779400000000002</v>
      </c>
    </row>
    <row r="7429" spans="1:3" x14ac:dyDescent="0.25">
      <c r="A7429" s="104">
        <v>42678.833333333336</v>
      </c>
      <c r="B7429" s="106">
        <v>20</v>
      </c>
      <c r="C7429" s="186">
        <v>2.2684799999999998</v>
      </c>
    </row>
    <row r="7430" spans="1:3" x14ac:dyDescent="0.25">
      <c r="A7430" s="104">
        <v>42678.875</v>
      </c>
      <c r="B7430" s="106">
        <v>21</v>
      </c>
      <c r="C7430" s="186">
        <v>2.1535099999999998</v>
      </c>
    </row>
    <row r="7431" spans="1:3" x14ac:dyDescent="0.25">
      <c r="A7431" s="104">
        <v>42678.916666666664</v>
      </c>
      <c r="B7431" s="106">
        <v>22</v>
      </c>
      <c r="C7431" s="186">
        <v>2.0908500000000001</v>
      </c>
    </row>
    <row r="7432" spans="1:3" x14ac:dyDescent="0.25">
      <c r="A7432" s="104">
        <v>42678.958333333336</v>
      </c>
      <c r="B7432" s="106">
        <v>23</v>
      </c>
      <c r="C7432" s="186">
        <v>2.0317699999999999</v>
      </c>
    </row>
    <row r="7433" spans="1:3" x14ac:dyDescent="0.25">
      <c r="A7433" s="104">
        <v>42678.958333333336</v>
      </c>
      <c r="B7433" s="106">
        <v>24</v>
      </c>
      <c r="C7433" s="186">
        <v>1.94655</v>
      </c>
    </row>
    <row r="7434" spans="1:3" x14ac:dyDescent="0.25">
      <c r="A7434" s="104">
        <v>42679.041666666664</v>
      </c>
      <c r="B7434" s="106">
        <v>1</v>
      </c>
      <c r="C7434" s="186">
        <v>1.9056999999999999</v>
      </c>
    </row>
    <row r="7435" spans="1:3" x14ac:dyDescent="0.25">
      <c r="A7435" s="104">
        <v>42679.083333333336</v>
      </c>
      <c r="B7435" s="106">
        <v>2</v>
      </c>
      <c r="C7435" s="186">
        <v>1.8852599999999999</v>
      </c>
    </row>
    <row r="7436" spans="1:3" x14ac:dyDescent="0.25">
      <c r="A7436" s="104">
        <v>42679.125</v>
      </c>
      <c r="B7436" s="106">
        <v>3</v>
      </c>
      <c r="C7436" s="186">
        <v>1.88361</v>
      </c>
    </row>
    <row r="7437" spans="1:3" x14ac:dyDescent="0.25">
      <c r="A7437" s="104">
        <v>42679.166666666664</v>
      </c>
      <c r="B7437" s="106">
        <v>4</v>
      </c>
      <c r="C7437" s="186">
        <v>1.8742000000000001</v>
      </c>
    </row>
    <row r="7438" spans="1:3" x14ac:dyDescent="0.25">
      <c r="A7438" s="104">
        <v>42679.208333333336</v>
      </c>
      <c r="B7438" s="106">
        <v>5</v>
      </c>
      <c r="C7438" s="186">
        <v>2.2309199999999998</v>
      </c>
    </row>
    <row r="7439" spans="1:3" x14ac:dyDescent="0.25">
      <c r="A7439" s="104">
        <v>42679.25</v>
      </c>
      <c r="B7439" s="106">
        <v>6</v>
      </c>
      <c r="C7439" s="186">
        <v>2.2429999999999999</v>
      </c>
    </row>
    <row r="7440" spans="1:3" x14ac:dyDescent="0.25">
      <c r="A7440" s="104">
        <v>42679.291666666664</v>
      </c>
      <c r="B7440" s="106">
        <v>7</v>
      </c>
      <c r="C7440" s="186">
        <v>2.2837900000000002</v>
      </c>
    </row>
    <row r="7441" spans="1:3" x14ac:dyDescent="0.25">
      <c r="A7441" s="104">
        <v>42679.333333333336</v>
      </c>
      <c r="B7441" s="106">
        <v>8</v>
      </c>
      <c r="C7441" s="186">
        <v>2.3275000000000001</v>
      </c>
    </row>
    <row r="7442" spans="1:3" x14ac:dyDescent="0.25">
      <c r="A7442" s="104">
        <v>42679.375</v>
      </c>
      <c r="B7442" s="106">
        <v>9</v>
      </c>
      <c r="C7442" s="186">
        <v>2.3729300000000002</v>
      </c>
    </row>
    <row r="7443" spans="1:3" x14ac:dyDescent="0.25">
      <c r="A7443" s="104">
        <v>42679.416666666664</v>
      </c>
      <c r="B7443" s="106">
        <v>10</v>
      </c>
      <c r="C7443" s="186">
        <v>2.30246</v>
      </c>
    </row>
    <row r="7444" spans="1:3" x14ac:dyDescent="0.25">
      <c r="A7444" s="104">
        <v>42679.458333333336</v>
      </c>
      <c r="B7444" s="106">
        <v>11</v>
      </c>
      <c r="C7444" s="186">
        <v>2.3184300000000002</v>
      </c>
    </row>
    <row r="7445" spans="1:3" x14ac:dyDescent="0.25">
      <c r="A7445" s="104">
        <v>42679.5</v>
      </c>
      <c r="B7445" s="106">
        <v>12</v>
      </c>
      <c r="C7445" s="186">
        <v>2.06847</v>
      </c>
    </row>
    <row r="7446" spans="1:3" x14ac:dyDescent="0.25">
      <c r="A7446" s="104">
        <v>42679.541666666664</v>
      </c>
      <c r="B7446" s="106">
        <v>13</v>
      </c>
      <c r="C7446" s="186">
        <v>2.0129600000000001</v>
      </c>
    </row>
    <row r="7447" spans="1:3" x14ac:dyDescent="0.25">
      <c r="A7447" s="104">
        <v>42679.583333333336</v>
      </c>
      <c r="B7447" s="106">
        <v>14</v>
      </c>
      <c r="C7447" s="186">
        <v>1.9488000000000001</v>
      </c>
    </row>
    <row r="7448" spans="1:3" x14ac:dyDescent="0.25">
      <c r="A7448" s="104">
        <v>42679.625</v>
      </c>
      <c r="B7448" s="106">
        <v>15</v>
      </c>
      <c r="C7448" s="186">
        <v>1.96563</v>
      </c>
    </row>
    <row r="7449" spans="1:3" x14ac:dyDescent="0.25">
      <c r="A7449" s="104">
        <v>42679.666666666664</v>
      </c>
      <c r="B7449" s="106">
        <v>16</v>
      </c>
      <c r="C7449" s="186">
        <v>1.97546</v>
      </c>
    </row>
    <row r="7450" spans="1:3" x14ac:dyDescent="0.25">
      <c r="A7450" s="104">
        <v>42679.708333333336</v>
      </c>
      <c r="B7450" s="106">
        <v>17</v>
      </c>
      <c r="C7450" s="186">
        <v>2.0242399999999998</v>
      </c>
    </row>
    <row r="7451" spans="1:3" x14ac:dyDescent="0.25">
      <c r="A7451" s="104">
        <v>42679.75</v>
      </c>
      <c r="B7451" s="106">
        <v>18</v>
      </c>
      <c r="C7451" s="186">
        <v>2.1622400000000002</v>
      </c>
    </row>
    <row r="7452" spans="1:3" x14ac:dyDescent="0.25">
      <c r="A7452" s="104">
        <v>42679.791666666664</v>
      </c>
      <c r="B7452" s="106">
        <v>19</v>
      </c>
      <c r="C7452" s="186">
        <v>2.1887400000000001</v>
      </c>
    </row>
    <row r="7453" spans="1:3" x14ac:dyDescent="0.25">
      <c r="A7453" s="104">
        <v>42679.833333333336</v>
      </c>
      <c r="B7453" s="106">
        <v>20</v>
      </c>
      <c r="C7453" s="186">
        <v>2.1490499999999999</v>
      </c>
    </row>
    <row r="7454" spans="1:3" x14ac:dyDescent="0.25">
      <c r="A7454" s="104">
        <v>42679.875</v>
      </c>
      <c r="B7454" s="106">
        <v>21</v>
      </c>
      <c r="C7454" s="186">
        <v>2.05823</v>
      </c>
    </row>
    <row r="7455" spans="1:3" x14ac:dyDescent="0.25">
      <c r="A7455" s="104">
        <v>42679.916666666664</v>
      </c>
      <c r="B7455" s="106">
        <v>22</v>
      </c>
      <c r="C7455" s="186">
        <v>2.01091</v>
      </c>
    </row>
    <row r="7456" spans="1:3" x14ac:dyDescent="0.25">
      <c r="A7456" s="104">
        <v>42679.958333333336</v>
      </c>
      <c r="B7456" s="106">
        <v>23</v>
      </c>
      <c r="C7456" s="186">
        <v>1.99709</v>
      </c>
    </row>
    <row r="7457" spans="1:3" x14ac:dyDescent="0.25">
      <c r="A7457" s="104">
        <v>42679.958333333336</v>
      </c>
      <c r="B7457" s="106">
        <v>24</v>
      </c>
      <c r="C7457" s="186">
        <v>1.9553</v>
      </c>
    </row>
    <row r="7458" spans="1:3" x14ac:dyDescent="0.25">
      <c r="A7458" s="104">
        <v>42680.041666666664</v>
      </c>
      <c r="B7458" s="106">
        <v>1</v>
      </c>
      <c r="C7458" s="186">
        <v>1.8627</v>
      </c>
    </row>
    <row r="7459" spans="1:3" x14ac:dyDescent="0.25">
      <c r="A7459" s="104">
        <v>42680.083333333336</v>
      </c>
      <c r="B7459" s="106">
        <v>2</v>
      </c>
      <c r="C7459" s="186">
        <v>1.8978999999999999</v>
      </c>
    </row>
    <row r="7460" spans="1:3" x14ac:dyDescent="0.25">
      <c r="A7460" s="104">
        <v>42680.125</v>
      </c>
      <c r="B7460" s="106">
        <v>3</v>
      </c>
      <c r="C7460" s="186">
        <v>1.8455699999999999</v>
      </c>
    </row>
    <row r="7461" spans="1:3" x14ac:dyDescent="0.25">
      <c r="A7461" s="104">
        <v>42680.166666666664</v>
      </c>
      <c r="B7461" s="106">
        <v>4</v>
      </c>
      <c r="C7461" s="186">
        <v>1.8560000000000001</v>
      </c>
    </row>
    <row r="7462" spans="1:3" x14ac:dyDescent="0.25">
      <c r="A7462" s="104">
        <v>42680.208333333336</v>
      </c>
      <c r="B7462" s="106">
        <v>5</v>
      </c>
      <c r="C7462" s="186">
        <v>1.8687100000000001</v>
      </c>
    </row>
    <row r="7463" spans="1:3" x14ac:dyDescent="0.25">
      <c r="A7463" s="104">
        <v>42680.25</v>
      </c>
      <c r="B7463" s="106">
        <v>6</v>
      </c>
      <c r="C7463" s="186">
        <v>1.99363</v>
      </c>
    </row>
    <row r="7464" spans="1:3" x14ac:dyDescent="0.25">
      <c r="A7464" s="104">
        <v>42680.291666666664</v>
      </c>
      <c r="B7464" s="106">
        <v>7</v>
      </c>
      <c r="C7464" s="186">
        <v>2.25345</v>
      </c>
    </row>
    <row r="7465" spans="1:3" x14ac:dyDescent="0.25">
      <c r="A7465" s="104">
        <v>42680.333333333336</v>
      </c>
      <c r="B7465" s="106">
        <v>8</v>
      </c>
      <c r="C7465" s="186">
        <v>2.1041599999999998</v>
      </c>
    </row>
    <row r="7466" spans="1:3" x14ac:dyDescent="0.25">
      <c r="A7466" s="104">
        <v>42680.375</v>
      </c>
      <c r="B7466" s="106">
        <v>9</v>
      </c>
      <c r="C7466" s="186">
        <v>2.07422</v>
      </c>
    </row>
    <row r="7467" spans="1:3" x14ac:dyDescent="0.25">
      <c r="A7467" s="104">
        <v>42680.416666666664</v>
      </c>
      <c r="B7467" s="106">
        <v>10</v>
      </c>
      <c r="C7467" s="186">
        <v>2.1455000000000002</v>
      </c>
    </row>
    <row r="7468" spans="1:3" x14ac:dyDescent="0.25">
      <c r="A7468" s="104">
        <v>42680.458333333336</v>
      </c>
      <c r="B7468" s="106">
        <v>11</v>
      </c>
      <c r="C7468" s="186">
        <v>2.14438</v>
      </c>
    </row>
    <row r="7469" spans="1:3" x14ac:dyDescent="0.25">
      <c r="A7469" s="104">
        <v>42680.5</v>
      </c>
      <c r="B7469" s="106">
        <v>12</v>
      </c>
      <c r="C7469" s="186">
        <v>2.0953599999999999</v>
      </c>
    </row>
    <row r="7470" spans="1:3" x14ac:dyDescent="0.25">
      <c r="A7470" s="104">
        <v>42680.541666666664</v>
      </c>
      <c r="B7470" s="106">
        <v>13</v>
      </c>
      <c r="C7470" s="186">
        <v>2.1147100000000001</v>
      </c>
    </row>
    <row r="7471" spans="1:3" x14ac:dyDescent="0.25">
      <c r="A7471" s="104">
        <v>42680.583333333336</v>
      </c>
      <c r="B7471" s="106">
        <v>14</v>
      </c>
      <c r="C7471" s="186">
        <v>2.1031499999999999</v>
      </c>
    </row>
    <row r="7472" spans="1:3" x14ac:dyDescent="0.25">
      <c r="A7472" s="104">
        <v>42680.625</v>
      </c>
      <c r="B7472" s="106">
        <v>15</v>
      </c>
      <c r="C7472" s="186">
        <v>2.1844999999999999</v>
      </c>
    </row>
    <row r="7473" spans="1:3" x14ac:dyDescent="0.25">
      <c r="A7473" s="104">
        <v>42680.666666666664</v>
      </c>
      <c r="B7473" s="106">
        <v>16</v>
      </c>
      <c r="C7473" s="186">
        <v>2.1978399999999998</v>
      </c>
    </row>
    <row r="7474" spans="1:3" x14ac:dyDescent="0.25">
      <c r="A7474" s="104">
        <v>42680.708333333336</v>
      </c>
      <c r="B7474" s="106">
        <v>17</v>
      </c>
      <c r="C7474" s="186">
        <v>2.2171799999999999</v>
      </c>
    </row>
    <row r="7475" spans="1:3" x14ac:dyDescent="0.25">
      <c r="A7475" s="104">
        <v>42680.75</v>
      </c>
      <c r="B7475" s="106">
        <v>18</v>
      </c>
      <c r="C7475" s="186">
        <v>2.3024499999999999</v>
      </c>
    </row>
    <row r="7476" spans="1:3" x14ac:dyDescent="0.25">
      <c r="A7476" s="104">
        <v>42680.791666666664</v>
      </c>
      <c r="B7476" s="106">
        <v>19</v>
      </c>
      <c r="C7476" s="186">
        <v>2.2944599999999999</v>
      </c>
    </row>
    <row r="7477" spans="1:3" x14ac:dyDescent="0.25">
      <c r="A7477" s="104">
        <v>42680.833333333336</v>
      </c>
      <c r="B7477" s="106">
        <v>20</v>
      </c>
      <c r="C7477" s="186">
        <v>2.2755800000000002</v>
      </c>
    </row>
    <row r="7478" spans="1:3" x14ac:dyDescent="0.25">
      <c r="A7478" s="104">
        <v>42680.875</v>
      </c>
      <c r="B7478" s="106">
        <v>21</v>
      </c>
      <c r="C7478" s="186">
        <v>2.1915200000000001</v>
      </c>
    </row>
    <row r="7479" spans="1:3" x14ac:dyDescent="0.25">
      <c r="A7479" s="104">
        <v>42680.916666666664</v>
      </c>
      <c r="B7479" s="106">
        <v>22</v>
      </c>
      <c r="C7479" s="186">
        <v>2.0891299999999999</v>
      </c>
    </row>
    <row r="7480" spans="1:3" x14ac:dyDescent="0.25">
      <c r="A7480" s="104">
        <v>42680.958333333336</v>
      </c>
      <c r="B7480" s="106">
        <v>23</v>
      </c>
      <c r="C7480" s="186">
        <v>2.0437400000000001</v>
      </c>
    </row>
    <row r="7481" spans="1:3" x14ac:dyDescent="0.25">
      <c r="A7481" s="104">
        <v>42680.958333333336</v>
      </c>
      <c r="B7481" s="106">
        <v>24</v>
      </c>
      <c r="C7481" s="186">
        <v>1.9806999999999999</v>
      </c>
    </row>
    <row r="7482" spans="1:3" x14ac:dyDescent="0.25">
      <c r="A7482" s="104">
        <v>42681.041666666664</v>
      </c>
      <c r="B7482" s="106">
        <v>1</v>
      </c>
      <c r="C7482" s="186">
        <v>1.9333</v>
      </c>
    </row>
    <row r="7483" spans="1:3" x14ac:dyDescent="0.25">
      <c r="A7483" s="104">
        <v>42681.083333333336</v>
      </c>
      <c r="B7483" s="106">
        <v>2</v>
      </c>
      <c r="C7483" s="186">
        <v>1.88259</v>
      </c>
    </row>
    <row r="7484" spans="1:3" x14ac:dyDescent="0.25">
      <c r="A7484" s="104">
        <v>42681.125</v>
      </c>
      <c r="B7484" s="106">
        <v>3</v>
      </c>
      <c r="C7484" s="186">
        <v>1.8864700000000001</v>
      </c>
    </row>
    <row r="7485" spans="1:3" x14ac:dyDescent="0.25">
      <c r="A7485" s="104">
        <v>42681.166666666664</v>
      </c>
      <c r="B7485" s="106">
        <v>4</v>
      </c>
      <c r="C7485" s="186">
        <v>1.8969400000000001</v>
      </c>
    </row>
    <row r="7486" spans="1:3" x14ac:dyDescent="0.25">
      <c r="A7486" s="104">
        <v>42681.208333333336</v>
      </c>
      <c r="B7486" s="106">
        <v>5</v>
      </c>
      <c r="C7486" s="186">
        <v>2.0670899999999999</v>
      </c>
    </row>
    <row r="7487" spans="1:3" x14ac:dyDescent="0.25">
      <c r="A7487" s="104">
        <v>42681.25</v>
      </c>
      <c r="B7487" s="106">
        <v>6</v>
      </c>
      <c r="C7487" s="186">
        <v>2.6833</v>
      </c>
    </row>
    <row r="7488" spans="1:3" x14ac:dyDescent="0.25">
      <c r="A7488" s="104">
        <v>42681.291666666664</v>
      </c>
      <c r="B7488" s="106">
        <v>7</v>
      </c>
      <c r="C7488" s="186">
        <v>2.98543</v>
      </c>
    </row>
    <row r="7489" spans="1:3" x14ac:dyDescent="0.25">
      <c r="A7489" s="104">
        <v>42681.333333333336</v>
      </c>
      <c r="B7489" s="106">
        <v>8</v>
      </c>
      <c r="C7489" s="186">
        <v>3.3551500000000001</v>
      </c>
    </row>
    <row r="7490" spans="1:3" x14ac:dyDescent="0.25">
      <c r="A7490" s="104">
        <v>42681.375</v>
      </c>
      <c r="B7490" s="106">
        <v>9</v>
      </c>
      <c r="C7490" s="186">
        <v>3.66452</v>
      </c>
    </row>
    <row r="7491" spans="1:3" x14ac:dyDescent="0.25">
      <c r="A7491" s="104">
        <v>42681.416666666664</v>
      </c>
      <c r="B7491" s="106">
        <v>10</v>
      </c>
      <c r="C7491" s="186">
        <v>3.7789299999999999</v>
      </c>
    </row>
    <row r="7492" spans="1:3" x14ac:dyDescent="0.25">
      <c r="A7492" s="104">
        <v>42681.458333333336</v>
      </c>
      <c r="B7492" s="106">
        <v>11</v>
      </c>
      <c r="C7492" s="186">
        <v>3.8709600000000002</v>
      </c>
    </row>
    <row r="7493" spans="1:3" x14ac:dyDescent="0.25">
      <c r="A7493" s="104">
        <v>42681.5</v>
      </c>
      <c r="B7493" s="106">
        <v>12</v>
      </c>
      <c r="C7493" s="186">
        <v>3.7537699999999998</v>
      </c>
    </row>
    <row r="7494" spans="1:3" x14ac:dyDescent="0.25">
      <c r="A7494" s="104">
        <v>42681.541666666664</v>
      </c>
      <c r="B7494" s="106">
        <v>13</v>
      </c>
      <c r="C7494" s="186">
        <v>3.41696</v>
      </c>
    </row>
    <row r="7495" spans="1:3" x14ac:dyDescent="0.25">
      <c r="A7495" s="104">
        <v>42681.583333333336</v>
      </c>
      <c r="B7495" s="106">
        <v>14</v>
      </c>
      <c r="C7495" s="186">
        <v>3.7395399999999999</v>
      </c>
    </row>
    <row r="7496" spans="1:3" x14ac:dyDescent="0.25">
      <c r="A7496" s="104">
        <v>42681.625</v>
      </c>
      <c r="B7496" s="106">
        <v>15</v>
      </c>
      <c r="C7496" s="186">
        <v>3.7877399999999999</v>
      </c>
    </row>
    <row r="7497" spans="1:3" x14ac:dyDescent="0.25">
      <c r="A7497" s="104">
        <v>42681.666666666664</v>
      </c>
      <c r="B7497" s="106">
        <v>16</v>
      </c>
      <c r="C7497" s="186">
        <v>3.5019</v>
      </c>
    </row>
    <row r="7498" spans="1:3" x14ac:dyDescent="0.25">
      <c r="A7498" s="104">
        <v>42681.708333333336</v>
      </c>
      <c r="B7498" s="106">
        <v>17</v>
      </c>
      <c r="C7498" s="186">
        <v>2.9570599999999998</v>
      </c>
    </row>
    <row r="7499" spans="1:3" x14ac:dyDescent="0.25">
      <c r="A7499" s="104">
        <v>42681.75</v>
      </c>
      <c r="B7499" s="106">
        <v>18</v>
      </c>
      <c r="C7499" s="186">
        <v>2.7830499999999998</v>
      </c>
    </row>
    <row r="7500" spans="1:3" x14ac:dyDescent="0.25">
      <c r="A7500" s="104">
        <v>42681.791666666664</v>
      </c>
      <c r="B7500" s="106">
        <v>19</v>
      </c>
      <c r="C7500" s="186">
        <v>2.5735999999999999</v>
      </c>
    </row>
    <row r="7501" spans="1:3" x14ac:dyDescent="0.25">
      <c r="A7501" s="104">
        <v>42681.833333333336</v>
      </c>
      <c r="B7501" s="106">
        <v>20</v>
      </c>
      <c r="C7501" s="186">
        <v>2.4697</v>
      </c>
    </row>
    <row r="7502" spans="1:3" x14ac:dyDescent="0.25">
      <c r="A7502" s="104">
        <v>42681.875</v>
      </c>
      <c r="B7502" s="106">
        <v>21</v>
      </c>
      <c r="C7502" s="186">
        <v>2.3411599999999999</v>
      </c>
    </row>
    <row r="7503" spans="1:3" x14ac:dyDescent="0.25">
      <c r="A7503" s="104">
        <v>42681.916666666664</v>
      </c>
      <c r="B7503" s="106">
        <v>22</v>
      </c>
      <c r="C7503" s="186">
        <v>2.22661</v>
      </c>
    </row>
    <row r="7504" spans="1:3" x14ac:dyDescent="0.25">
      <c r="A7504" s="104">
        <v>42681.958333333336</v>
      </c>
      <c r="B7504" s="106">
        <v>23</v>
      </c>
      <c r="C7504" s="186">
        <v>2.1648499999999999</v>
      </c>
    </row>
    <row r="7505" spans="1:3" x14ac:dyDescent="0.25">
      <c r="A7505" s="104">
        <v>42681.958333333336</v>
      </c>
      <c r="B7505" s="106">
        <v>24</v>
      </c>
      <c r="C7505" s="186">
        <v>2.09775</v>
      </c>
    </row>
    <row r="7506" spans="1:3" x14ac:dyDescent="0.25">
      <c r="A7506" s="104">
        <v>42682.041666666664</v>
      </c>
      <c r="B7506" s="106">
        <v>1</v>
      </c>
      <c r="C7506" s="186">
        <v>2.01031</v>
      </c>
    </row>
    <row r="7507" spans="1:3" x14ac:dyDescent="0.25">
      <c r="A7507" s="104">
        <v>42682.083333333336</v>
      </c>
      <c r="B7507" s="106">
        <v>2</v>
      </c>
      <c r="C7507" s="186">
        <v>1.9496800000000001</v>
      </c>
    </row>
    <row r="7508" spans="1:3" x14ac:dyDescent="0.25">
      <c r="A7508" s="104">
        <v>42682.125</v>
      </c>
      <c r="B7508" s="106">
        <v>3</v>
      </c>
      <c r="C7508" s="186">
        <v>1.9713700000000001</v>
      </c>
    </row>
    <row r="7509" spans="1:3" x14ac:dyDescent="0.25">
      <c r="A7509" s="104">
        <v>42682.166666666664</v>
      </c>
      <c r="B7509" s="106">
        <v>4</v>
      </c>
      <c r="C7509" s="186">
        <v>1.99014</v>
      </c>
    </row>
    <row r="7510" spans="1:3" x14ac:dyDescent="0.25">
      <c r="A7510" s="104">
        <v>42682.208333333336</v>
      </c>
      <c r="B7510" s="106">
        <v>5</v>
      </c>
      <c r="C7510" s="186">
        <v>2.1183200000000002</v>
      </c>
    </row>
    <row r="7511" spans="1:3" x14ac:dyDescent="0.25">
      <c r="A7511" s="104">
        <v>42682.25</v>
      </c>
      <c r="B7511" s="106">
        <v>6</v>
      </c>
      <c r="C7511" s="186">
        <v>2.6652100000000001</v>
      </c>
    </row>
    <row r="7512" spans="1:3" x14ac:dyDescent="0.25">
      <c r="A7512" s="104">
        <v>42682.291666666664</v>
      </c>
      <c r="B7512" s="106">
        <v>7</v>
      </c>
      <c r="C7512" s="186">
        <v>3.1820400000000002</v>
      </c>
    </row>
    <row r="7513" spans="1:3" x14ac:dyDescent="0.25">
      <c r="A7513" s="104">
        <v>42682.333333333336</v>
      </c>
      <c r="B7513" s="106">
        <v>8</v>
      </c>
      <c r="C7513" s="186">
        <v>3.4773299999999998</v>
      </c>
    </row>
    <row r="7514" spans="1:3" x14ac:dyDescent="0.25">
      <c r="A7514" s="104">
        <v>42682.375</v>
      </c>
      <c r="B7514" s="106">
        <v>9</v>
      </c>
      <c r="C7514" s="186">
        <v>3.8233999999999999</v>
      </c>
    </row>
    <row r="7515" spans="1:3" x14ac:dyDescent="0.25">
      <c r="A7515" s="104">
        <v>42682.416666666664</v>
      </c>
      <c r="B7515" s="106">
        <v>10</v>
      </c>
      <c r="C7515" s="186">
        <v>3.9707400000000002</v>
      </c>
    </row>
    <row r="7516" spans="1:3" x14ac:dyDescent="0.25">
      <c r="A7516" s="104">
        <v>42682.458333333336</v>
      </c>
      <c r="B7516" s="106">
        <v>11</v>
      </c>
      <c r="C7516" s="186">
        <v>4.0173699999999997</v>
      </c>
    </row>
    <row r="7517" spans="1:3" x14ac:dyDescent="0.25">
      <c r="A7517" s="104">
        <v>42682.5</v>
      </c>
      <c r="B7517" s="106">
        <v>12</v>
      </c>
      <c r="C7517" s="186">
        <v>3.8915799999999998</v>
      </c>
    </row>
    <row r="7518" spans="1:3" x14ac:dyDescent="0.25">
      <c r="A7518" s="104">
        <v>42682.541666666664</v>
      </c>
      <c r="B7518" s="106">
        <v>13</v>
      </c>
      <c r="C7518" s="186">
        <v>3.55782</v>
      </c>
    </row>
    <row r="7519" spans="1:3" x14ac:dyDescent="0.25">
      <c r="A7519" s="104">
        <v>42682.583333333336</v>
      </c>
      <c r="B7519" s="106">
        <v>14</v>
      </c>
      <c r="C7519" s="186">
        <v>3.8514699999999999</v>
      </c>
    </row>
    <row r="7520" spans="1:3" x14ac:dyDescent="0.25">
      <c r="A7520" s="104">
        <v>42682.625</v>
      </c>
      <c r="B7520" s="106">
        <v>15</v>
      </c>
      <c r="C7520" s="186">
        <v>3.6712799999999999</v>
      </c>
    </row>
    <row r="7521" spans="1:3" x14ac:dyDescent="0.25">
      <c r="A7521" s="104">
        <v>42682.666666666664</v>
      </c>
      <c r="B7521" s="106">
        <v>16</v>
      </c>
      <c r="C7521" s="186">
        <v>3.48116</v>
      </c>
    </row>
    <row r="7522" spans="1:3" x14ac:dyDescent="0.25">
      <c r="A7522" s="104">
        <v>42682.708333333336</v>
      </c>
      <c r="B7522" s="106">
        <v>17</v>
      </c>
      <c r="C7522" s="186">
        <v>2.8828399999999998</v>
      </c>
    </row>
    <row r="7523" spans="1:3" x14ac:dyDescent="0.25">
      <c r="A7523" s="104">
        <v>42682.75</v>
      </c>
      <c r="B7523" s="106">
        <v>18</v>
      </c>
      <c r="C7523" s="186">
        <v>2.7541000000000002</v>
      </c>
    </row>
    <row r="7524" spans="1:3" x14ac:dyDescent="0.25">
      <c r="A7524" s="104">
        <v>42682.791666666664</v>
      </c>
      <c r="B7524" s="106">
        <v>19</v>
      </c>
      <c r="C7524" s="186">
        <v>2.5213899999999998</v>
      </c>
    </row>
    <row r="7525" spans="1:3" x14ac:dyDescent="0.25">
      <c r="A7525" s="104">
        <v>42682.833333333336</v>
      </c>
      <c r="B7525" s="106">
        <v>20</v>
      </c>
      <c r="C7525" s="186">
        <v>2.4820799999999998</v>
      </c>
    </row>
    <row r="7526" spans="1:3" x14ac:dyDescent="0.25">
      <c r="A7526" s="104">
        <v>42682.875</v>
      </c>
      <c r="B7526" s="106">
        <v>21</v>
      </c>
      <c r="C7526" s="186">
        <v>2.3277100000000002</v>
      </c>
    </row>
    <row r="7527" spans="1:3" x14ac:dyDescent="0.25">
      <c r="A7527" s="104">
        <v>42682.916666666664</v>
      </c>
      <c r="B7527" s="106">
        <v>22</v>
      </c>
      <c r="C7527" s="186">
        <v>2.20703</v>
      </c>
    </row>
    <row r="7528" spans="1:3" x14ac:dyDescent="0.25">
      <c r="A7528" s="104">
        <v>42682.958333333336</v>
      </c>
      <c r="B7528" s="106">
        <v>23</v>
      </c>
      <c r="C7528" s="186">
        <v>2.15245</v>
      </c>
    </row>
    <row r="7529" spans="1:3" x14ac:dyDescent="0.25">
      <c r="A7529" s="104">
        <v>42682.958333333336</v>
      </c>
      <c r="B7529" s="106">
        <v>24</v>
      </c>
      <c r="C7529" s="186">
        <v>2.09273</v>
      </c>
    </row>
    <row r="7530" spans="1:3" x14ac:dyDescent="0.25">
      <c r="A7530" s="104">
        <v>42683.041666666664</v>
      </c>
      <c r="B7530" s="106">
        <v>1</v>
      </c>
      <c r="C7530" s="186">
        <v>2.01206</v>
      </c>
    </row>
    <row r="7531" spans="1:3" x14ac:dyDescent="0.25">
      <c r="A7531" s="104">
        <v>42683.083333333336</v>
      </c>
      <c r="B7531" s="106">
        <v>2</v>
      </c>
      <c r="C7531" s="186">
        <v>1.9366399999999999</v>
      </c>
    </row>
    <row r="7532" spans="1:3" x14ac:dyDescent="0.25">
      <c r="A7532" s="104">
        <v>42683.125</v>
      </c>
      <c r="B7532" s="106">
        <v>3</v>
      </c>
      <c r="C7532" s="186">
        <v>1.9557100000000001</v>
      </c>
    </row>
    <row r="7533" spans="1:3" x14ac:dyDescent="0.25">
      <c r="A7533" s="104">
        <v>42683.166666666664</v>
      </c>
      <c r="B7533" s="106">
        <v>4</v>
      </c>
      <c r="C7533" s="186">
        <v>2.0008599999999999</v>
      </c>
    </row>
    <row r="7534" spans="1:3" x14ac:dyDescent="0.25">
      <c r="A7534" s="104">
        <v>42683.208333333336</v>
      </c>
      <c r="B7534" s="106">
        <v>5</v>
      </c>
      <c r="C7534" s="186">
        <v>2.0878299999999999</v>
      </c>
    </row>
    <row r="7535" spans="1:3" x14ac:dyDescent="0.25">
      <c r="A7535" s="104">
        <v>42683.25</v>
      </c>
      <c r="B7535" s="106">
        <v>6</v>
      </c>
      <c r="C7535" s="186">
        <v>2.7060499999999998</v>
      </c>
    </row>
    <row r="7536" spans="1:3" x14ac:dyDescent="0.25">
      <c r="A7536" s="104">
        <v>42683.291666666664</v>
      </c>
      <c r="B7536" s="106">
        <v>7</v>
      </c>
      <c r="C7536" s="186">
        <v>3.0074399999999999</v>
      </c>
    </row>
    <row r="7537" spans="1:3" x14ac:dyDescent="0.25">
      <c r="A7537" s="104">
        <v>42683.333333333336</v>
      </c>
      <c r="B7537" s="106">
        <v>8</v>
      </c>
      <c r="C7537" s="186">
        <v>3.3409800000000001</v>
      </c>
    </row>
    <row r="7538" spans="1:3" x14ac:dyDescent="0.25">
      <c r="A7538" s="104">
        <v>42683.375</v>
      </c>
      <c r="B7538" s="106">
        <v>9</v>
      </c>
      <c r="C7538" s="186">
        <v>3.68771</v>
      </c>
    </row>
    <row r="7539" spans="1:3" x14ac:dyDescent="0.25">
      <c r="A7539" s="104">
        <v>42683.416666666664</v>
      </c>
      <c r="B7539" s="106">
        <v>10</v>
      </c>
      <c r="C7539" s="186">
        <v>3.76451</v>
      </c>
    </row>
    <row r="7540" spans="1:3" x14ac:dyDescent="0.25">
      <c r="A7540" s="104">
        <v>42683.458333333336</v>
      </c>
      <c r="B7540" s="106">
        <v>11</v>
      </c>
      <c r="C7540" s="186">
        <v>3.65578</v>
      </c>
    </row>
    <row r="7541" spans="1:3" x14ac:dyDescent="0.25">
      <c r="A7541" s="104">
        <v>42683.5</v>
      </c>
      <c r="B7541" s="106">
        <v>12</v>
      </c>
      <c r="C7541" s="186">
        <v>3.6291199999999999</v>
      </c>
    </row>
    <row r="7542" spans="1:3" x14ac:dyDescent="0.25">
      <c r="A7542" s="104">
        <v>42683.541666666664</v>
      </c>
      <c r="B7542" s="106">
        <v>13</v>
      </c>
      <c r="C7542" s="186">
        <v>3.5393400000000002</v>
      </c>
    </row>
    <row r="7543" spans="1:3" x14ac:dyDescent="0.25">
      <c r="A7543" s="104">
        <v>42683.583333333336</v>
      </c>
      <c r="B7543" s="106">
        <v>14</v>
      </c>
      <c r="C7543" s="186">
        <v>3.7424300000000001</v>
      </c>
    </row>
    <row r="7544" spans="1:3" x14ac:dyDescent="0.25">
      <c r="A7544" s="104">
        <v>42683.625</v>
      </c>
      <c r="B7544" s="106">
        <v>15</v>
      </c>
      <c r="C7544" s="186">
        <v>3.6153900000000001</v>
      </c>
    </row>
    <row r="7545" spans="1:3" x14ac:dyDescent="0.25">
      <c r="A7545" s="104">
        <v>42683.666666666664</v>
      </c>
      <c r="B7545" s="106">
        <v>16</v>
      </c>
      <c r="C7545" s="186">
        <v>3.4723199999999999</v>
      </c>
    </row>
    <row r="7546" spans="1:3" x14ac:dyDescent="0.25">
      <c r="A7546" s="104">
        <v>42683.708333333336</v>
      </c>
      <c r="B7546" s="106">
        <v>17</v>
      </c>
      <c r="C7546" s="186">
        <v>2.9777</v>
      </c>
    </row>
    <row r="7547" spans="1:3" x14ac:dyDescent="0.25">
      <c r="A7547" s="104">
        <v>42683.75</v>
      </c>
      <c r="B7547" s="106">
        <v>18</v>
      </c>
      <c r="C7547" s="186">
        <v>2.68832</v>
      </c>
    </row>
    <row r="7548" spans="1:3" x14ac:dyDescent="0.25">
      <c r="A7548" s="104">
        <v>42683.791666666664</v>
      </c>
      <c r="B7548" s="106">
        <v>19</v>
      </c>
      <c r="C7548" s="186">
        <v>2.5740500000000002</v>
      </c>
    </row>
    <row r="7549" spans="1:3" x14ac:dyDescent="0.25">
      <c r="A7549" s="104">
        <v>42683.833333333336</v>
      </c>
      <c r="B7549" s="106">
        <v>20</v>
      </c>
      <c r="C7549" s="186">
        <v>2.43493</v>
      </c>
    </row>
    <row r="7550" spans="1:3" x14ac:dyDescent="0.25">
      <c r="A7550" s="104">
        <v>42683.875</v>
      </c>
      <c r="B7550" s="106">
        <v>21</v>
      </c>
      <c r="C7550" s="186">
        <v>2.3204500000000001</v>
      </c>
    </row>
    <row r="7551" spans="1:3" x14ac:dyDescent="0.25">
      <c r="A7551" s="104">
        <v>42683.916666666664</v>
      </c>
      <c r="B7551" s="106">
        <v>22</v>
      </c>
      <c r="C7551" s="186">
        <v>2.2156199999999999</v>
      </c>
    </row>
    <row r="7552" spans="1:3" x14ac:dyDescent="0.25">
      <c r="A7552" s="104">
        <v>42683.958333333336</v>
      </c>
      <c r="B7552" s="106">
        <v>23</v>
      </c>
      <c r="C7552" s="186">
        <v>2.1163400000000001</v>
      </c>
    </row>
    <row r="7553" spans="1:3" x14ac:dyDescent="0.25">
      <c r="A7553" s="104">
        <v>42683.958333333336</v>
      </c>
      <c r="B7553" s="106">
        <v>24</v>
      </c>
      <c r="C7553" s="186">
        <v>2.0500400000000001</v>
      </c>
    </row>
    <row r="7554" spans="1:3" x14ac:dyDescent="0.25">
      <c r="A7554" s="104">
        <v>42684.041666666664</v>
      </c>
      <c r="B7554" s="106">
        <v>1</v>
      </c>
      <c r="C7554" s="186">
        <v>1.9798</v>
      </c>
    </row>
    <row r="7555" spans="1:3" x14ac:dyDescent="0.25">
      <c r="A7555" s="104">
        <v>42684.083333333336</v>
      </c>
      <c r="B7555" s="106">
        <v>2</v>
      </c>
      <c r="C7555" s="186">
        <v>1.9089499999999999</v>
      </c>
    </row>
    <row r="7556" spans="1:3" x14ac:dyDescent="0.25">
      <c r="A7556" s="104">
        <v>42684.125</v>
      </c>
      <c r="B7556" s="106">
        <v>3</v>
      </c>
      <c r="C7556" s="186">
        <v>1.90987</v>
      </c>
    </row>
    <row r="7557" spans="1:3" x14ac:dyDescent="0.25">
      <c r="A7557" s="104">
        <v>42684.166666666664</v>
      </c>
      <c r="B7557" s="106">
        <v>4</v>
      </c>
      <c r="C7557" s="186">
        <v>1.9255500000000001</v>
      </c>
    </row>
    <row r="7558" spans="1:3" x14ac:dyDescent="0.25">
      <c r="A7558" s="104">
        <v>42684.208333333336</v>
      </c>
      <c r="B7558" s="106">
        <v>5</v>
      </c>
      <c r="C7558" s="186">
        <v>2.04969</v>
      </c>
    </row>
    <row r="7559" spans="1:3" x14ac:dyDescent="0.25">
      <c r="A7559" s="104">
        <v>42684.25</v>
      </c>
      <c r="B7559" s="106">
        <v>6</v>
      </c>
      <c r="C7559" s="186">
        <v>2.6540599999999999</v>
      </c>
    </row>
    <row r="7560" spans="1:3" x14ac:dyDescent="0.25">
      <c r="A7560" s="104">
        <v>42684.291666666664</v>
      </c>
      <c r="B7560" s="106">
        <v>7</v>
      </c>
      <c r="C7560" s="186">
        <v>3.0015299999999998</v>
      </c>
    </row>
    <row r="7561" spans="1:3" x14ac:dyDescent="0.25">
      <c r="A7561" s="104">
        <v>42684.333333333336</v>
      </c>
      <c r="B7561" s="106">
        <v>8</v>
      </c>
      <c r="C7561" s="186">
        <v>3.4576500000000001</v>
      </c>
    </row>
    <row r="7562" spans="1:3" x14ac:dyDescent="0.25">
      <c r="A7562" s="104">
        <v>42684.375</v>
      </c>
      <c r="B7562" s="106">
        <v>9</v>
      </c>
      <c r="C7562" s="186">
        <v>3.69909</v>
      </c>
    </row>
    <row r="7563" spans="1:3" x14ac:dyDescent="0.25">
      <c r="A7563" s="104">
        <v>42684.416666666664</v>
      </c>
      <c r="B7563" s="106">
        <v>10</v>
      </c>
      <c r="C7563" s="186">
        <v>3.7190500000000002</v>
      </c>
    </row>
    <row r="7564" spans="1:3" x14ac:dyDescent="0.25">
      <c r="A7564" s="104">
        <v>42684.458333333336</v>
      </c>
      <c r="B7564" s="106">
        <v>11</v>
      </c>
      <c r="C7564" s="186">
        <v>3.7248199999999998</v>
      </c>
    </row>
    <row r="7565" spans="1:3" x14ac:dyDescent="0.25">
      <c r="A7565" s="104">
        <v>42684.5</v>
      </c>
      <c r="B7565" s="106">
        <v>12</v>
      </c>
      <c r="C7565" s="186">
        <v>3.8098999999999998</v>
      </c>
    </row>
    <row r="7566" spans="1:3" x14ac:dyDescent="0.25">
      <c r="A7566" s="104">
        <v>42684.541666666664</v>
      </c>
      <c r="B7566" s="106">
        <v>13</v>
      </c>
      <c r="C7566" s="186">
        <v>3.6360000000000001</v>
      </c>
    </row>
    <row r="7567" spans="1:3" x14ac:dyDescent="0.25">
      <c r="A7567" s="104">
        <v>42684.583333333336</v>
      </c>
      <c r="B7567" s="106">
        <v>14</v>
      </c>
      <c r="C7567" s="186">
        <v>3.7131799999999999</v>
      </c>
    </row>
    <row r="7568" spans="1:3" x14ac:dyDescent="0.25">
      <c r="A7568" s="104">
        <v>42684.625</v>
      </c>
      <c r="B7568" s="106">
        <v>15</v>
      </c>
      <c r="C7568" s="186">
        <v>3.7620399999999998</v>
      </c>
    </row>
    <row r="7569" spans="1:3" x14ac:dyDescent="0.25">
      <c r="A7569" s="104">
        <v>42684.666666666664</v>
      </c>
      <c r="B7569" s="106">
        <v>16</v>
      </c>
      <c r="C7569" s="186">
        <v>3.60242</v>
      </c>
    </row>
    <row r="7570" spans="1:3" x14ac:dyDescent="0.25">
      <c r="A7570" s="104">
        <v>42684.708333333336</v>
      </c>
      <c r="B7570" s="106">
        <v>17</v>
      </c>
      <c r="C7570" s="186">
        <v>3.0354700000000001</v>
      </c>
    </row>
    <row r="7571" spans="1:3" x14ac:dyDescent="0.25">
      <c r="A7571" s="104">
        <v>42684.75</v>
      </c>
      <c r="B7571" s="106">
        <v>18</v>
      </c>
      <c r="C7571" s="186">
        <v>2.8825699999999999</v>
      </c>
    </row>
    <row r="7572" spans="1:3" x14ac:dyDescent="0.25">
      <c r="A7572" s="104">
        <v>42684.791666666664</v>
      </c>
      <c r="B7572" s="106">
        <v>19</v>
      </c>
      <c r="C7572" s="186">
        <v>2.7117100000000001</v>
      </c>
    </row>
    <row r="7573" spans="1:3" x14ac:dyDescent="0.25">
      <c r="A7573" s="104">
        <v>42684.833333333336</v>
      </c>
      <c r="B7573" s="106">
        <v>20</v>
      </c>
      <c r="C7573" s="186">
        <v>2.4976600000000002</v>
      </c>
    </row>
    <row r="7574" spans="1:3" x14ac:dyDescent="0.25">
      <c r="A7574" s="104">
        <v>42684.875</v>
      </c>
      <c r="B7574" s="106">
        <v>21</v>
      </c>
      <c r="C7574" s="186">
        <v>2.3126000000000002</v>
      </c>
    </row>
    <row r="7575" spans="1:3" x14ac:dyDescent="0.25">
      <c r="A7575" s="104">
        <v>42684.916666666664</v>
      </c>
      <c r="B7575" s="106">
        <v>22</v>
      </c>
      <c r="C7575" s="186">
        <v>2.24729</v>
      </c>
    </row>
    <row r="7576" spans="1:3" x14ac:dyDescent="0.25">
      <c r="A7576" s="104">
        <v>42684.958333333336</v>
      </c>
      <c r="B7576" s="106">
        <v>23</v>
      </c>
      <c r="C7576" s="186">
        <v>2.1672899999999999</v>
      </c>
    </row>
    <row r="7577" spans="1:3" x14ac:dyDescent="0.25">
      <c r="A7577" s="104">
        <v>42684.958333333336</v>
      </c>
      <c r="B7577" s="106">
        <v>24</v>
      </c>
      <c r="C7577" s="186">
        <v>2.0809899999999999</v>
      </c>
    </row>
    <row r="7578" spans="1:3" x14ac:dyDescent="0.25">
      <c r="A7578" s="104">
        <v>42685.041666666664</v>
      </c>
      <c r="B7578" s="106">
        <v>1</v>
      </c>
      <c r="C7578" s="186">
        <v>2.0379</v>
      </c>
    </row>
    <row r="7579" spans="1:3" x14ac:dyDescent="0.25">
      <c r="A7579" s="104">
        <v>42685.083333333336</v>
      </c>
      <c r="B7579" s="106">
        <v>2</v>
      </c>
      <c r="C7579" s="186">
        <v>1.9669700000000001</v>
      </c>
    </row>
    <row r="7580" spans="1:3" x14ac:dyDescent="0.25">
      <c r="A7580" s="104">
        <v>42685.125</v>
      </c>
      <c r="B7580" s="106">
        <v>3</v>
      </c>
      <c r="C7580" s="186">
        <v>1.96316</v>
      </c>
    </row>
    <row r="7581" spans="1:3" x14ac:dyDescent="0.25">
      <c r="A7581" s="104">
        <v>42685.166666666664</v>
      </c>
      <c r="B7581" s="106">
        <v>4</v>
      </c>
      <c r="C7581" s="186">
        <v>1.9607699999999999</v>
      </c>
    </row>
    <row r="7582" spans="1:3" x14ac:dyDescent="0.25">
      <c r="A7582" s="104">
        <v>42685.208333333336</v>
      </c>
      <c r="B7582" s="106">
        <v>5</v>
      </c>
      <c r="C7582" s="186">
        <v>2.0714100000000002</v>
      </c>
    </row>
    <row r="7583" spans="1:3" x14ac:dyDescent="0.25">
      <c r="A7583" s="104">
        <v>42685.25</v>
      </c>
      <c r="B7583" s="106">
        <v>6</v>
      </c>
      <c r="C7583" s="186">
        <v>2.5539800000000001</v>
      </c>
    </row>
    <row r="7584" spans="1:3" x14ac:dyDescent="0.25">
      <c r="A7584" s="104">
        <v>42685.291666666664</v>
      </c>
      <c r="B7584" s="106">
        <v>7</v>
      </c>
      <c r="C7584" s="186">
        <v>3.0857999999999999</v>
      </c>
    </row>
    <row r="7585" spans="1:3" x14ac:dyDescent="0.25">
      <c r="A7585" s="104">
        <v>42685.333333333336</v>
      </c>
      <c r="B7585" s="106">
        <v>8</v>
      </c>
      <c r="C7585" s="186">
        <v>3.3829199999999999</v>
      </c>
    </row>
    <row r="7586" spans="1:3" x14ac:dyDescent="0.25">
      <c r="A7586" s="104">
        <v>42685.375</v>
      </c>
      <c r="B7586" s="106">
        <v>9</v>
      </c>
      <c r="C7586" s="186">
        <v>3.55444</v>
      </c>
    </row>
    <row r="7587" spans="1:3" x14ac:dyDescent="0.25">
      <c r="A7587" s="104">
        <v>42685.416666666664</v>
      </c>
      <c r="B7587" s="106">
        <v>10</v>
      </c>
      <c r="C7587" s="186">
        <v>3.64906</v>
      </c>
    </row>
    <row r="7588" spans="1:3" x14ac:dyDescent="0.25">
      <c r="A7588" s="104">
        <v>42685.458333333336</v>
      </c>
      <c r="B7588" s="106">
        <v>11</v>
      </c>
      <c r="C7588" s="186">
        <v>3.6709299999999998</v>
      </c>
    </row>
    <row r="7589" spans="1:3" x14ac:dyDescent="0.25">
      <c r="A7589" s="104">
        <v>42685.5</v>
      </c>
      <c r="B7589" s="106">
        <v>12</v>
      </c>
      <c r="C7589" s="186">
        <v>3.4987499999999998</v>
      </c>
    </row>
    <row r="7590" spans="1:3" x14ac:dyDescent="0.25">
      <c r="A7590" s="104">
        <v>42685.541666666664</v>
      </c>
      <c r="B7590" s="106">
        <v>13</v>
      </c>
      <c r="C7590" s="186">
        <v>3.2523499999999999</v>
      </c>
    </row>
    <row r="7591" spans="1:3" x14ac:dyDescent="0.25">
      <c r="A7591" s="104">
        <v>42685.583333333336</v>
      </c>
      <c r="B7591" s="106">
        <v>14</v>
      </c>
      <c r="C7591" s="186">
        <v>3.3548900000000001</v>
      </c>
    </row>
    <row r="7592" spans="1:3" x14ac:dyDescent="0.25">
      <c r="A7592" s="104">
        <v>42685.625</v>
      </c>
      <c r="B7592" s="106">
        <v>15</v>
      </c>
      <c r="C7592" s="186">
        <v>3.1139899999999998</v>
      </c>
    </row>
    <row r="7593" spans="1:3" x14ac:dyDescent="0.25">
      <c r="A7593" s="104">
        <v>42685.666666666664</v>
      </c>
      <c r="B7593" s="106">
        <v>16</v>
      </c>
      <c r="C7593" s="186">
        <v>2.9883500000000001</v>
      </c>
    </row>
    <row r="7594" spans="1:3" x14ac:dyDescent="0.25">
      <c r="A7594" s="104">
        <v>42685.708333333336</v>
      </c>
      <c r="B7594" s="106">
        <v>17</v>
      </c>
      <c r="C7594" s="186">
        <v>2.5423100000000001</v>
      </c>
    </row>
    <row r="7595" spans="1:3" x14ac:dyDescent="0.25">
      <c r="A7595" s="104">
        <v>42685.75</v>
      </c>
      <c r="B7595" s="106">
        <v>18</v>
      </c>
      <c r="C7595" s="186">
        <v>2.4597699999999998</v>
      </c>
    </row>
    <row r="7596" spans="1:3" x14ac:dyDescent="0.25">
      <c r="A7596" s="104">
        <v>42685.791666666664</v>
      </c>
      <c r="B7596" s="106">
        <v>19</v>
      </c>
      <c r="C7596" s="186">
        <v>2.28918</v>
      </c>
    </row>
    <row r="7597" spans="1:3" x14ac:dyDescent="0.25">
      <c r="A7597" s="104">
        <v>42685.833333333336</v>
      </c>
      <c r="B7597" s="106">
        <v>20</v>
      </c>
      <c r="C7597" s="186">
        <v>2.2804199999999999</v>
      </c>
    </row>
    <row r="7598" spans="1:3" x14ac:dyDescent="0.25">
      <c r="A7598" s="104">
        <v>42685.875</v>
      </c>
      <c r="B7598" s="106">
        <v>21</v>
      </c>
      <c r="C7598" s="186">
        <v>2.1920000000000002</v>
      </c>
    </row>
    <row r="7599" spans="1:3" x14ac:dyDescent="0.25">
      <c r="A7599" s="104">
        <v>42685.916666666664</v>
      </c>
      <c r="B7599" s="106">
        <v>22</v>
      </c>
      <c r="C7599" s="186">
        <v>2.08805</v>
      </c>
    </row>
    <row r="7600" spans="1:3" x14ac:dyDescent="0.25">
      <c r="A7600" s="104">
        <v>42685.958333333336</v>
      </c>
      <c r="B7600" s="106">
        <v>23</v>
      </c>
      <c r="C7600" s="186">
        <v>2.05518</v>
      </c>
    </row>
    <row r="7601" spans="1:3" x14ac:dyDescent="0.25">
      <c r="A7601" s="104">
        <v>42685.958333333336</v>
      </c>
      <c r="B7601" s="106">
        <v>24</v>
      </c>
      <c r="C7601" s="186">
        <v>1.9823999999999999</v>
      </c>
    </row>
    <row r="7602" spans="1:3" x14ac:dyDescent="0.25">
      <c r="A7602" s="104">
        <v>42686.041666666664</v>
      </c>
      <c r="B7602" s="106">
        <v>1</v>
      </c>
      <c r="C7602" s="186">
        <v>1.9111400000000001</v>
      </c>
    </row>
    <row r="7603" spans="1:3" x14ac:dyDescent="0.25">
      <c r="A7603" s="104">
        <v>42686.083333333336</v>
      </c>
      <c r="B7603" s="106">
        <v>2</v>
      </c>
      <c r="C7603" s="186">
        <v>1.8855599999999999</v>
      </c>
    </row>
    <row r="7604" spans="1:3" x14ac:dyDescent="0.25">
      <c r="A7604" s="104">
        <v>42686.125</v>
      </c>
      <c r="B7604" s="106">
        <v>3</v>
      </c>
      <c r="C7604" s="186">
        <v>1.8811</v>
      </c>
    </row>
    <row r="7605" spans="1:3" x14ac:dyDescent="0.25">
      <c r="A7605" s="104">
        <v>42686.166666666664</v>
      </c>
      <c r="B7605" s="106">
        <v>4</v>
      </c>
      <c r="C7605" s="186">
        <v>1.8802000000000001</v>
      </c>
    </row>
    <row r="7606" spans="1:3" x14ac:dyDescent="0.25">
      <c r="A7606" s="104">
        <v>42686.208333333336</v>
      </c>
      <c r="B7606" s="106">
        <v>5</v>
      </c>
      <c r="C7606" s="186">
        <v>1.8960600000000001</v>
      </c>
    </row>
    <row r="7607" spans="1:3" x14ac:dyDescent="0.25">
      <c r="A7607" s="104">
        <v>42686.25</v>
      </c>
      <c r="B7607" s="106">
        <v>6</v>
      </c>
      <c r="C7607" s="186">
        <v>2.0562299999999998</v>
      </c>
    </row>
    <row r="7608" spans="1:3" x14ac:dyDescent="0.25">
      <c r="A7608" s="104">
        <v>42686.291666666664</v>
      </c>
      <c r="B7608" s="106">
        <v>7</v>
      </c>
      <c r="C7608" s="186">
        <v>2.2376800000000001</v>
      </c>
    </row>
    <row r="7609" spans="1:3" x14ac:dyDescent="0.25">
      <c r="A7609" s="104">
        <v>42686.333333333336</v>
      </c>
      <c r="B7609" s="106">
        <v>8</v>
      </c>
      <c r="C7609" s="186">
        <v>2.14886</v>
      </c>
    </row>
    <row r="7610" spans="1:3" x14ac:dyDescent="0.25">
      <c r="A7610" s="104">
        <v>42686.375</v>
      </c>
      <c r="B7610" s="106">
        <v>9</v>
      </c>
      <c r="C7610" s="186">
        <v>2.0721400000000001</v>
      </c>
    </row>
    <row r="7611" spans="1:3" x14ac:dyDescent="0.25">
      <c r="A7611" s="104">
        <v>42686.416666666664</v>
      </c>
      <c r="B7611" s="106">
        <v>10</v>
      </c>
      <c r="C7611" s="186">
        <v>2.0789599999999999</v>
      </c>
    </row>
    <row r="7612" spans="1:3" x14ac:dyDescent="0.25">
      <c r="A7612" s="104">
        <v>42686.458333333336</v>
      </c>
      <c r="B7612" s="106">
        <v>11</v>
      </c>
      <c r="C7612" s="186">
        <v>2.03749</v>
      </c>
    </row>
    <row r="7613" spans="1:3" x14ac:dyDescent="0.25">
      <c r="A7613" s="104">
        <v>42686.5</v>
      </c>
      <c r="B7613" s="106">
        <v>12</v>
      </c>
      <c r="C7613" s="186">
        <v>1.97553</v>
      </c>
    </row>
    <row r="7614" spans="1:3" x14ac:dyDescent="0.25">
      <c r="A7614" s="104">
        <v>42686.541666666664</v>
      </c>
      <c r="B7614" s="106">
        <v>13</v>
      </c>
      <c r="C7614" s="186">
        <v>1.95702</v>
      </c>
    </row>
    <row r="7615" spans="1:3" x14ac:dyDescent="0.25">
      <c r="A7615" s="104">
        <v>42686.583333333336</v>
      </c>
      <c r="B7615" s="106">
        <v>14</v>
      </c>
      <c r="C7615" s="186">
        <v>2.0331600000000001</v>
      </c>
    </row>
    <row r="7616" spans="1:3" x14ac:dyDescent="0.25">
      <c r="A7616" s="104">
        <v>42686.625</v>
      </c>
      <c r="B7616" s="106">
        <v>15</v>
      </c>
      <c r="C7616" s="186">
        <v>1.99135</v>
      </c>
    </row>
    <row r="7617" spans="1:3" x14ac:dyDescent="0.25">
      <c r="A7617" s="104">
        <v>42686.666666666664</v>
      </c>
      <c r="B7617" s="106">
        <v>16</v>
      </c>
      <c r="C7617" s="186">
        <v>2.02033</v>
      </c>
    </row>
    <row r="7618" spans="1:3" x14ac:dyDescent="0.25">
      <c r="A7618" s="104">
        <v>42686.708333333336</v>
      </c>
      <c r="B7618" s="106">
        <v>17</v>
      </c>
      <c r="C7618" s="186">
        <v>2.0347300000000001</v>
      </c>
    </row>
    <row r="7619" spans="1:3" x14ac:dyDescent="0.25">
      <c r="A7619" s="104">
        <v>42686.75</v>
      </c>
      <c r="B7619" s="106">
        <v>18</v>
      </c>
      <c r="C7619" s="186">
        <v>2.1437499999999998</v>
      </c>
    </row>
    <row r="7620" spans="1:3" x14ac:dyDescent="0.25">
      <c r="A7620" s="104">
        <v>42686.791666666664</v>
      </c>
      <c r="B7620" s="106">
        <v>19</v>
      </c>
      <c r="C7620" s="186">
        <v>2.1886899999999998</v>
      </c>
    </row>
    <row r="7621" spans="1:3" x14ac:dyDescent="0.25">
      <c r="A7621" s="104">
        <v>42686.833333333336</v>
      </c>
      <c r="B7621" s="106">
        <v>20</v>
      </c>
      <c r="C7621" s="186">
        <v>2.1831200000000002</v>
      </c>
    </row>
    <row r="7622" spans="1:3" x14ac:dyDescent="0.25">
      <c r="A7622" s="104">
        <v>42686.875</v>
      </c>
      <c r="B7622" s="106">
        <v>21</v>
      </c>
      <c r="C7622" s="186">
        <v>2.10589</v>
      </c>
    </row>
    <row r="7623" spans="1:3" x14ac:dyDescent="0.25">
      <c r="A7623" s="104">
        <v>42686.916666666664</v>
      </c>
      <c r="B7623" s="106">
        <v>22</v>
      </c>
      <c r="C7623" s="186">
        <v>2.0373700000000001</v>
      </c>
    </row>
    <row r="7624" spans="1:3" x14ac:dyDescent="0.25">
      <c r="A7624" s="104">
        <v>42686.958333333336</v>
      </c>
      <c r="B7624" s="106">
        <v>23</v>
      </c>
      <c r="C7624" s="186">
        <v>1.9995499999999999</v>
      </c>
    </row>
    <row r="7625" spans="1:3" x14ac:dyDescent="0.25">
      <c r="A7625" s="104">
        <v>42686.958333333336</v>
      </c>
      <c r="B7625" s="106">
        <v>24</v>
      </c>
      <c r="C7625" s="186">
        <v>1.9551000000000001</v>
      </c>
    </row>
    <row r="7626" spans="1:3" x14ac:dyDescent="0.25">
      <c r="A7626" s="104">
        <v>42687.041666666664</v>
      </c>
      <c r="B7626" s="106">
        <v>1</v>
      </c>
      <c r="C7626" s="186">
        <v>1.9174899999999999</v>
      </c>
    </row>
    <row r="7627" spans="1:3" x14ac:dyDescent="0.25">
      <c r="A7627" s="104">
        <v>42687.083333333336</v>
      </c>
      <c r="B7627" s="106">
        <v>2</v>
      </c>
      <c r="C7627" s="186">
        <v>1.86843</v>
      </c>
    </row>
    <row r="7628" spans="1:3" x14ac:dyDescent="0.25">
      <c r="A7628" s="104">
        <v>42687.125</v>
      </c>
      <c r="B7628" s="106">
        <v>3</v>
      </c>
      <c r="C7628" s="186">
        <v>1.86842</v>
      </c>
    </row>
    <row r="7629" spans="1:3" x14ac:dyDescent="0.25">
      <c r="A7629" s="104">
        <v>42687.166666666664</v>
      </c>
      <c r="B7629" s="106">
        <v>4</v>
      </c>
      <c r="C7629" s="186">
        <v>1.86005</v>
      </c>
    </row>
    <row r="7630" spans="1:3" x14ac:dyDescent="0.25">
      <c r="A7630" s="104">
        <v>42687.208333333336</v>
      </c>
      <c r="B7630" s="106">
        <v>5</v>
      </c>
      <c r="C7630" s="186">
        <v>1.8668100000000001</v>
      </c>
    </row>
    <row r="7631" spans="1:3" x14ac:dyDescent="0.25">
      <c r="A7631" s="104">
        <v>42687.25</v>
      </c>
      <c r="B7631" s="106">
        <v>6</v>
      </c>
      <c r="C7631" s="186">
        <v>1.98044</v>
      </c>
    </row>
    <row r="7632" spans="1:3" x14ac:dyDescent="0.25">
      <c r="A7632" s="104">
        <v>42687.291666666664</v>
      </c>
      <c r="B7632" s="106">
        <v>7</v>
      </c>
      <c r="C7632" s="186">
        <v>2.2048000000000001</v>
      </c>
    </row>
    <row r="7633" spans="1:3" x14ac:dyDescent="0.25">
      <c r="A7633" s="104">
        <v>42687.333333333336</v>
      </c>
      <c r="B7633" s="106">
        <v>8</v>
      </c>
      <c r="C7633" s="186">
        <v>1.94286</v>
      </c>
    </row>
    <row r="7634" spans="1:3" x14ac:dyDescent="0.25">
      <c r="A7634" s="104">
        <v>42687.375</v>
      </c>
      <c r="B7634" s="106">
        <v>9</v>
      </c>
      <c r="C7634" s="186">
        <v>1.9271199999999999</v>
      </c>
    </row>
    <row r="7635" spans="1:3" x14ac:dyDescent="0.25">
      <c r="A7635" s="104">
        <v>42687.416666666664</v>
      </c>
      <c r="B7635" s="106">
        <v>10</v>
      </c>
      <c r="C7635" s="186">
        <v>1.9486399999999999</v>
      </c>
    </row>
    <row r="7636" spans="1:3" x14ac:dyDescent="0.25">
      <c r="A7636" s="104">
        <v>42687.458333333336</v>
      </c>
      <c r="B7636" s="106">
        <v>11</v>
      </c>
      <c r="C7636" s="186">
        <v>1.8496300000000001</v>
      </c>
    </row>
    <row r="7637" spans="1:3" x14ac:dyDescent="0.25">
      <c r="A7637" s="104">
        <v>42687.5</v>
      </c>
      <c r="B7637" s="106">
        <v>12</v>
      </c>
      <c r="C7637" s="186">
        <v>1.8670899999999999</v>
      </c>
    </row>
    <row r="7638" spans="1:3" x14ac:dyDescent="0.25">
      <c r="A7638" s="104">
        <v>42687.541666666664</v>
      </c>
      <c r="B7638" s="106">
        <v>13</v>
      </c>
      <c r="C7638" s="186">
        <v>1.89998</v>
      </c>
    </row>
    <row r="7639" spans="1:3" x14ac:dyDescent="0.25">
      <c r="A7639" s="104">
        <v>42687.583333333336</v>
      </c>
      <c r="B7639" s="106">
        <v>14</v>
      </c>
      <c r="C7639" s="186">
        <v>1.98028</v>
      </c>
    </row>
    <row r="7640" spans="1:3" x14ac:dyDescent="0.25">
      <c r="A7640" s="104">
        <v>42687.625</v>
      </c>
      <c r="B7640" s="106">
        <v>15</v>
      </c>
      <c r="C7640" s="186">
        <v>1.97035</v>
      </c>
    </row>
    <row r="7641" spans="1:3" x14ac:dyDescent="0.25">
      <c r="A7641" s="104">
        <v>42687.666666666664</v>
      </c>
      <c r="B7641" s="106">
        <v>16</v>
      </c>
      <c r="C7641" s="186">
        <v>2.05708</v>
      </c>
    </row>
    <row r="7642" spans="1:3" x14ac:dyDescent="0.25">
      <c r="A7642" s="104">
        <v>42687.708333333336</v>
      </c>
      <c r="B7642" s="106">
        <v>17</v>
      </c>
      <c r="C7642" s="186">
        <v>2.0745800000000001</v>
      </c>
    </row>
    <row r="7643" spans="1:3" x14ac:dyDescent="0.25">
      <c r="A7643" s="104">
        <v>42687.75</v>
      </c>
      <c r="B7643" s="106">
        <v>18</v>
      </c>
      <c r="C7643" s="186">
        <v>2.2323599999999999</v>
      </c>
    </row>
    <row r="7644" spans="1:3" x14ac:dyDescent="0.25">
      <c r="A7644" s="104">
        <v>42687.791666666664</v>
      </c>
      <c r="B7644" s="106">
        <v>19</v>
      </c>
      <c r="C7644" s="186">
        <v>2.1887300000000001</v>
      </c>
    </row>
    <row r="7645" spans="1:3" x14ac:dyDescent="0.25">
      <c r="A7645" s="104">
        <v>42687.833333333336</v>
      </c>
      <c r="B7645" s="106">
        <v>20</v>
      </c>
      <c r="C7645" s="186">
        <v>2.1917300000000002</v>
      </c>
    </row>
    <row r="7646" spans="1:3" x14ac:dyDescent="0.25">
      <c r="A7646" s="104">
        <v>42687.875</v>
      </c>
      <c r="B7646" s="106">
        <v>21</v>
      </c>
      <c r="C7646" s="186">
        <v>2.1116899999999998</v>
      </c>
    </row>
    <row r="7647" spans="1:3" x14ac:dyDescent="0.25">
      <c r="A7647" s="104">
        <v>42687.916666666664</v>
      </c>
      <c r="B7647" s="106">
        <v>22</v>
      </c>
      <c r="C7647" s="186">
        <v>2.0116499999999999</v>
      </c>
    </row>
    <row r="7648" spans="1:3" x14ac:dyDescent="0.25">
      <c r="A7648" s="104">
        <v>42687.958333333336</v>
      </c>
      <c r="B7648" s="106">
        <v>23</v>
      </c>
      <c r="C7648" s="186">
        <v>1.9790700000000001</v>
      </c>
    </row>
    <row r="7649" spans="1:3" x14ac:dyDescent="0.25">
      <c r="A7649" s="104">
        <v>42687.958333333336</v>
      </c>
      <c r="B7649" s="106">
        <v>24</v>
      </c>
      <c r="C7649" s="186">
        <v>1.94737</v>
      </c>
    </row>
    <row r="7650" spans="1:3" x14ac:dyDescent="0.25">
      <c r="A7650" s="104">
        <v>42688.041666666664</v>
      </c>
      <c r="B7650" s="106">
        <v>1</v>
      </c>
      <c r="C7650" s="186">
        <v>1.84796</v>
      </c>
    </row>
    <row r="7651" spans="1:3" x14ac:dyDescent="0.25">
      <c r="A7651" s="104">
        <v>42688.083333333336</v>
      </c>
      <c r="B7651" s="106">
        <v>2</v>
      </c>
      <c r="C7651" s="186">
        <v>1.8136099999999999</v>
      </c>
    </row>
    <row r="7652" spans="1:3" x14ac:dyDescent="0.25">
      <c r="A7652" s="104">
        <v>42688.125</v>
      </c>
      <c r="B7652" s="106">
        <v>3</v>
      </c>
      <c r="C7652" s="186">
        <v>1.8001</v>
      </c>
    </row>
    <row r="7653" spans="1:3" x14ac:dyDescent="0.25">
      <c r="A7653" s="104">
        <v>42688.166666666664</v>
      </c>
      <c r="B7653" s="106">
        <v>4</v>
      </c>
      <c r="C7653" s="186">
        <v>1.83267</v>
      </c>
    </row>
    <row r="7654" spans="1:3" x14ac:dyDescent="0.25">
      <c r="A7654" s="104">
        <v>42688.208333333336</v>
      </c>
      <c r="B7654" s="106">
        <v>5</v>
      </c>
      <c r="C7654" s="186">
        <v>1.93096</v>
      </c>
    </row>
    <row r="7655" spans="1:3" x14ac:dyDescent="0.25">
      <c r="A7655" s="104">
        <v>42688.25</v>
      </c>
      <c r="B7655" s="106">
        <v>6</v>
      </c>
      <c r="C7655" s="186">
        <v>2.4771299999999998</v>
      </c>
    </row>
    <row r="7656" spans="1:3" x14ac:dyDescent="0.25">
      <c r="A7656" s="104">
        <v>42688.291666666664</v>
      </c>
      <c r="B7656" s="106">
        <v>7</v>
      </c>
      <c r="C7656" s="186">
        <v>3.0242900000000001</v>
      </c>
    </row>
    <row r="7657" spans="1:3" x14ac:dyDescent="0.25">
      <c r="A7657" s="104">
        <v>42688.333333333336</v>
      </c>
      <c r="B7657" s="106">
        <v>8</v>
      </c>
      <c r="C7657" s="186">
        <v>3.31101</v>
      </c>
    </row>
    <row r="7658" spans="1:3" x14ac:dyDescent="0.25">
      <c r="A7658" s="104">
        <v>42688.375</v>
      </c>
      <c r="B7658" s="106">
        <v>9</v>
      </c>
      <c r="C7658" s="186">
        <v>3.7271000000000001</v>
      </c>
    </row>
    <row r="7659" spans="1:3" x14ac:dyDescent="0.25">
      <c r="A7659" s="104">
        <v>42688.416666666664</v>
      </c>
      <c r="B7659" s="106">
        <v>10</v>
      </c>
      <c r="C7659" s="186">
        <v>3.8470800000000001</v>
      </c>
    </row>
    <row r="7660" spans="1:3" x14ac:dyDescent="0.25">
      <c r="A7660" s="104">
        <v>42688.458333333336</v>
      </c>
      <c r="B7660" s="106">
        <v>11</v>
      </c>
      <c r="C7660" s="186">
        <v>3.79704</v>
      </c>
    </row>
    <row r="7661" spans="1:3" x14ac:dyDescent="0.25">
      <c r="A7661" s="104">
        <v>42688.5</v>
      </c>
      <c r="B7661" s="106">
        <v>12</v>
      </c>
      <c r="C7661" s="186">
        <v>3.7863600000000002</v>
      </c>
    </row>
    <row r="7662" spans="1:3" x14ac:dyDescent="0.25">
      <c r="A7662" s="104">
        <v>42688.541666666664</v>
      </c>
      <c r="B7662" s="106">
        <v>13</v>
      </c>
      <c r="C7662" s="186">
        <v>3.5619900000000002</v>
      </c>
    </row>
    <row r="7663" spans="1:3" x14ac:dyDescent="0.25">
      <c r="A7663" s="104">
        <v>42688.583333333336</v>
      </c>
      <c r="B7663" s="106">
        <v>14</v>
      </c>
      <c r="C7663" s="186">
        <v>3.6544500000000002</v>
      </c>
    </row>
    <row r="7664" spans="1:3" x14ac:dyDescent="0.25">
      <c r="A7664" s="104">
        <v>42688.625</v>
      </c>
      <c r="B7664" s="106">
        <v>15</v>
      </c>
      <c r="C7664" s="186">
        <v>3.5459299999999998</v>
      </c>
    </row>
    <row r="7665" spans="1:3" x14ac:dyDescent="0.25">
      <c r="A7665" s="104">
        <v>42688.666666666664</v>
      </c>
      <c r="B7665" s="106">
        <v>16</v>
      </c>
      <c r="C7665" s="186">
        <v>3.4430700000000001</v>
      </c>
    </row>
    <row r="7666" spans="1:3" x14ac:dyDescent="0.25">
      <c r="A7666" s="104">
        <v>42688.708333333336</v>
      </c>
      <c r="B7666" s="106">
        <v>17</v>
      </c>
      <c r="C7666" s="186">
        <v>3.1549100000000001</v>
      </c>
    </row>
    <row r="7667" spans="1:3" x14ac:dyDescent="0.25">
      <c r="A7667" s="104">
        <v>42688.75</v>
      </c>
      <c r="B7667" s="106">
        <v>18</v>
      </c>
      <c r="C7667" s="186">
        <v>2.9789300000000001</v>
      </c>
    </row>
    <row r="7668" spans="1:3" x14ac:dyDescent="0.25">
      <c r="A7668" s="104">
        <v>42688.791666666664</v>
      </c>
      <c r="B7668" s="106">
        <v>19</v>
      </c>
      <c r="C7668" s="186">
        <v>2.69075</v>
      </c>
    </row>
    <row r="7669" spans="1:3" x14ac:dyDescent="0.25">
      <c r="A7669" s="104">
        <v>42688.833333333336</v>
      </c>
      <c r="B7669" s="106">
        <v>20</v>
      </c>
      <c r="C7669" s="186">
        <v>2.5205199999999999</v>
      </c>
    </row>
    <row r="7670" spans="1:3" x14ac:dyDescent="0.25">
      <c r="A7670" s="104">
        <v>42688.875</v>
      </c>
      <c r="B7670" s="106">
        <v>21</v>
      </c>
      <c r="C7670" s="186">
        <v>2.2406600000000001</v>
      </c>
    </row>
    <row r="7671" spans="1:3" x14ac:dyDescent="0.25">
      <c r="A7671" s="104">
        <v>42688.916666666664</v>
      </c>
      <c r="B7671" s="106">
        <v>22</v>
      </c>
      <c r="C7671" s="186">
        <v>2.0933099999999998</v>
      </c>
    </row>
    <row r="7672" spans="1:3" x14ac:dyDescent="0.25">
      <c r="A7672" s="104">
        <v>42688.958333333336</v>
      </c>
      <c r="B7672" s="106">
        <v>23</v>
      </c>
      <c r="C7672" s="186">
        <v>1.9978800000000001</v>
      </c>
    </row>
    <row r="7673" spans="1:3" x14ac:dyDescent="0.25">
      <c r="A7673" s="104">
        <v>42688.958333333336</v>
      </c>
      <c r="B7673" s="106">
        <v>24</v>
      </c>
      <c r="C7673" s="186">
        <v>1.9447700000000001</v>
      </c>
    </row>
    <row r="7674" spans="1:3" x14ac:dyDescent="0.25">
      <c r="A7674" s="104">
        <v>42689.041666666664</v>
      </c>
      <c r="B7674" s="106">
        <v>1</v>
      </c>
      <c r="C7674" s="186">
        <v>1.8745799999999999</v>
      </c>
    </row>
    <row r="7675" spans="1:3" x14ac:dyDescent="0.25">
      <c r="A7675" s="104">
        <v>42689.083333333336</v>
      </c>
      <c r="B7675" s="106">
        <v>2</v>
      </c>
      <c r="C7675" s="186">
        <v>1.8316399999999999</v>
      </c>
    </row>
    <row r="7676" spans="1:3" x14ac:dyDescent="0.25">
      <c r="A7676" s="104">
        <v>42689.125</v>
      </c>
      <c r="B7676" s="106">
        <v>3</v>
      </c>
      <c r="C7676" s="186">
        <v>1.8265499999999999</v>
      </c>
    </row>
    <row r="7677" spans="1:3" x14ac:dyDescent="0.25">
      <c r="A7677" s="104">
        <v>42689.166666666664</v>
      </c>
      <c r="B7677" s="106">
        <v>4</v>
      </c>
      <c r="C7677" s="186">
        <v>1.86039</v>
      </c>
    </row>
    <row r="7678" spans="1:3" x14ac:dyDescent="0.25">
      <c r="A7678" s="104">
        <v>42689.208333333336</v>
      </c>
      <c r="B7678" s="106">
        <v>5</v>
      </c>
      <c r="C7678" s="186">
        <v>1.9942899999999999</v>
      </c>
    </row>
    <row r="7679" spans="1:3" x14ac:dyDescent="0.25">
      <c r="A7679" s="104">
        <v>42689.25</v>
      </c>
      <c r="B7679" s="106">
        <v>6</v>
      </c>
      <c r="C7679" s="186">
        <v>2.6771099999999999</v>
      </c>
    </row>
    <row r="7680" spans="1:3" x14ac:dyDescent="0.25">
      <c r="A7680" s="104">
        <v>42689.291666666664</v>
      </c>
      <c r="B7680" s="106">
        <v>7</v>
      </c>
      <c r="C7680" s="186">
        <v>3.1524700000000001</v>
      </c>
    </row>
    <row r="7681" spans="1:3" x14ac:dyDescent="0.25">
      <c r="A7681" s="104">
        <v>42689.333333333336</v>
      </c>
      <c r="B7681" s="106">
        <v>8</v>
      </c>
      <c r="C7681" s="186">
        <v>3.5771199999999999</v>
      </c>
    </row>
    <row r="7682" spans="1:3" x14ac:dyDescent="0.25">
      <c r="A7682" s="104">
        <v>42689.375</v>
      </c>
      <c r="B7682" s="106">
        <v>9</v>
      </c>
      <c r="C7682" s="186">
        <v>3.7704399999999998</v>
      </c>
    </row>
    <row r="7683" spans="1:3" x14ac:dyDescent="0.25">
      <c r="A7683" s="104">
        <v>42689.416666666664</v>
      </c>
      <c r="B7683" s="106">
        <v>10</v>
      </c>
      <c r="C7683" s="186">
        <v>3.8470599999999999</v>
      </c>
    </row>
    <row r="7684" spans="1:3" x14ac:dyDescent="0.25">
      <c r="A7684" s="104">
        <v>42689.458333333336</v>
      </c>
      <c r="B7684" s="106">
        <v>11</v>
      </c>
      <c r="C7684" s="186">
        <v>3.8159100000000001</v>
      </c>
    </row>
    <row r="7685" spans="1:3" x14ac:dyDescent="0.25">
      <c r="A7685" s="104">
        <v>42689.5</v>
      </c>
      <c r="B7685" s="106">
        <v>12</v>
      </c>
      <c r="C7685" s="186">
        <v>3.70763</v>
      </c>
    </row>
    <row r="7686" spans="1:3" x14ac:dyDescent="0.25">
      <c r="A7686" s="104">
        <v>42689.541666666664</v>
      </c>
      <c r="B7686" s="106">
        <v>13</v>
      </c>
      <c r="C7686" s="186">
        <v>3.5765699999999998</v>
      </c>
    </row>
    <row r="7687" spans="1:3" x14ac:dyDescent="0.25">
      <c r="A7687" s="104">
        <v>42689.583333333336</v>
      </c>
      <c r="B7687" s="106">
        <v>14</v>
      </c>
      <c r="C7687" s="186">
        <v>3.6208</v>
      </c>
    </row>
    <row r="7688" spans="1:3" x14ac:dyDescent="0.25">
      <c r="A7688" s="104">
        <v>42689.625</v>
      </c>
      <c r="B7688" s="106">
        <v>15</v>
      </c>
      <c r="C7688" s="186">
        <v>3.5991399999999998</v>
      </c>
    </row>
    <row r="7689" spans="1:3" x14ac:dyDescent="0.25">
      <c r="A7689" s="104">
        <v>42689.666666666664</v>
      </c>
      <c r="B7689" s="106">
        <v>16</v>
      </c>
      <c r="C7689" s="186">
        <v>3.4765600000000001</v>
      </c>
    </row>
    <row r="7690" spans="1:3" x14ac:dyDescent="0.25">
      <c r="A7690" s="104">
        <v>42689.708333333336</v>
      </c>
      <c r="B7690" s="106">
        <v>17</v>
      </c>
      <c r="C7690" s="186">
        <v>3.0581</v>
      </c>
    </row>
    <row r="7691" spans="1:3" x14ac:dyDescent="0.25">
      <c r="A7691" s="104">
        <v>42689.75</v>
      </c>
      <c r="B7691" s="106">
        <v>18</v>
      </c>
      <c r="C7691" s="186">
        <v>2.69292</v>
      </c>
    </row>
    <row r="7692" spans="1:3" x14ac:dyDescent="0.25">
      <c r="A7692" s="104">
        <v>42689.791666666664</v>
      </c>
      <c r="B7692" s="106">
        <v>19</v>
      </c>
      <c r="C7692" s="186">
        <v>2.3940199999999998</v>
      </c>
    </row>
    <row r="7693" spans="1:3" x14ac:dyDescent="0.25">
      <c r="A7693" s="104">
        <v>42689.833333333336</v>
      </c>
      <c r="B7693" s="106">
        <v>20</v>
      </c>
      <c r="C7693" s="186">
        <v>2.3298700000000001</v>
      </c>
    </row>
    <row r="7694" spans="1:3" x14ac:dyDescent="0.25">
      <c r="A7694" s="104">
        <v>42689.875</v>
      </c>
      <c r="B7694" s="106">
        <v>21</v>
      </c>
      <c r="C7694" s="186">
        <v>2.2491500000000002</v>
      </c>
    </row>
    <row r="7695" spans="1:3" x14ac:dyDescent="0.25">
      <c r="A7695" s="104">
        <v>42689.916666666664</v>
      </c>
      <c r="B7695" s="106">
        <v>22</v>
      </c>
      <c r="C7695" s="186">
        <v>2.1412399999999998</v>
      </c>
    </row>
    <row r="7696" spans="1:3" x14ac:dyDescent="0.25">
      <c r="A7696" s="104">
        <v>42689.958333333336</v>
      </c>
      <c r="B7696" s="106">
        <v>23</v>
      </c>
      <c r="C7696" s="186">
        <v>2.1123699999999999</v>
      </c>
    </row>
    <row r="7697" spans="1:3" x14ac:dyDescent="0.25">
      <c r="A7697" s="104">
        <v>42689.958333333336</v>
      </c>
      <c r="B7697" s="106">
        <v>24</v>
      </c>
      <c r="C7697" s="186">
        <v>2.0530400000000002</v>
      </c>
    </row>
    <row r="7698" spans="1:3" x14ac:dyDescent="0.25">
      <c r="A7698" s="104">
        <v>42690.041666666664</v>
      </c>
      <c r="B7698" s="106">
        <v>1</v>
      </c>
      <c r="C7698" s="186">
        <v>2.0097</v>
      </c>
    </row>
    <row r="7699" spans="1:3" x14ac:dyDescent="0.25">
      <c r="A7699" s="104">
        <v>42690.083333333336</v>
      </c>
      <c r="B7699" s="106">
        <v>2</v>
      </c>
      <c r="C7699" s="186">
        <v>1.92693</v>
      </c>
    </row>
    <row r="7700" spans="1:3" x14ac:dyDescent="0.25">
      <c r="A7700" s="104">
        <v>42690.125</v>
      </c>
      <c r="B7700" s="106">
        <v>3</v>
      </c>
      <c r="C7700" s="186">
        <v>1.90438</v>
      </c>
    </row>
    <row r="7701" spans="1:3" x14ac:dyDescent="0.25">
      <c r="A7701" s="104">
        <v>42690.166666666664</v>
      </c>
      <c r="B7701" s="106">
        <v>4</v>
      </c>
      <c r="C7701" s="186">
        <v>1.90621</v>
      </c>
    </row>
    <row r="7702" spans="1:3" x14ac:dyDescent="0.25">
      <c r="A7702" s="104">
        <v>42690.208333333336</v>
      </c>
      <c r="B7702" s="106">
        <v>5</v>
      </c>
      <c r="C7702" s="186">
        <v>2.0306099999999998</v>
      </c>
    </row>
    <row r="7703" spans="1:3" x14ac:dyDescent="0.25">
      <c r="A7703" s="104">
        <v>42690.25</v>
      </c>
      <c r="B7703" s="106">
        <v>6</v>
      </c>
      <c r="C7703" s="186">
        <v>2.6980599999999999</v>
      </c>
    </row>
    <row r="7704" spans="1:3" x14ac:dyDescent="0.25">
      <c r="A7704" s="104">
        <v>42690.291666666664</v>
      </c>
      <c r="B7704" s="106">
        <v>7</v>
      </c>
      <c r="C7704" s="186">
        <v>3.2204100000000002</v>
      </c>
    </row>
    <row r="7705" spans="1:3" x14ac:dyDescent="0.25">
      <c r="A7705" s="104">
        <v>42690.333333333336</v>
      </c>
      <c r="B7705" s="106">
        <v>8</v>
      </c>
      <c r="C7705" s="186">
        <v>3.5581499999999999</v>
      </c>
    </row>
    <row r="7706" spans="1:3" x14ac:dyDescent="0.25">
      <c r="A7706" s="104">
        <v>42690.375</v>
      </c>
      <c r="B7706" s="106">
        <v>9</v>
      </c>
      <c r="C7706" s="186">
        <v>3.7239300000000002</v>
      </c>
    </row>
    <row r="7707" spans="1:3" x14ac:dyDescent="0.25">
      <c r="A7707" s="104">
        <v>42690.416666666664</v>
      </c>
      <c r="B7707" s="106">
        <v>10</v>
      </c>
      <c r="C7707" s="186">
        <v>3.6631900000000002</v>
      </c>
    </row>
    <row r="7708" spans="1:3" x14ac:dyDescent="0.25">
      <c r="A7708" s="104">
        <v>42690.458333333336</v>
      </c>
      <c r="B7708" s="106">
        <v>11</v>
      </c>
      <c r="C7708" s="186">
        <v>3.6278000000000001</v>
      </c>
    </row>
    <row r="7709" spans="1:3" x14ac:dyDescent="0.25">
      <c r="A7709" s="104">
        <v>42690.5</v>
      </c>
      <c r="B7709" s="106">
        <v>12</v>
      </c>
      <c r="C7709" s="186">
        <v>3.67388</v>
      </c>
    </row>
    <row r="7710" spans="1:3" x14ac:dyDescent="0.25">
      <c r="A7710" s="104">
        <v>42690.541666666664</v>
      </c>
      <c r="B7710" s="106">
        <v>13</v>
      </c>
      <c r="C7710" s="186">
        <v>3.5906099999999999</v>
      </c>
    </row>
    <row r="7711" spans="1:3" x14ac:dyDescent="0.25">
      <c r="A7711" s="104">
        <v>42690.583333333336</v>
      </c>
      <c r="B7711" s="106">
        <v>14</v>
      </c>
      <c r="C7711" s="186">
        <v>3.5517400000000001</v>
      </c>
    </row>
    <row r="7712" spans="1:3" x14ac:dyDescent="0.25">
      <c r="A7712" s="104">
        <v>42690.625</v>
      </c>
      <c r="B7712" s="106">
        <v>15</v>
      </c>
      <c r="C7712" s="186">
        <v>3.4874999999999998</v>
      </c>
    </row>
    <row r="7713" spans="1:3" x14ac:dyDescent="0.25">
      <c r="A7713" s="104">
        <v>42690.666666666664</v>
      </c>
      <c r="B7713" s="106">
        <v>16</v>
      </c>
      <c r="C7713" s="186">
        <v>3.4315600000000002</v>
      </c>
    </row>
    <row r="7714" spans="1:3" x14ac:dyDescent="0.25">
      <c r="A7714" s="104">
        <v>42690.708333333336</v>
      </c>
      <c r="B7714" s="106">
        <v>17</v>
      </c>
      <c r="C7714" s="186">
        <v>3.0804399999999998</v>
      </c>
    </row>
    <row r="7715" spans="1:3" x14ac:dyDescent="0.25">
      <c r="A7715" s="104">
        <v>42690.75</v>
      </c>
      <c r="B7715" s="106">
        <v>18</v>
      </c>
      <c r="C7715" s="186">
        <v>2.83249</v>
      </c>
    </row>
    <row r="7716" spans="1:3" x14ac:dyDescent="0.25">
      <c r="A7716" s="104">
        <v>42690.791666666664</v>
      </c>
      <c r="B7716" s="106">
        <v>19</v>
      </c>
      <c r="C7716" s="186">
        <v>2.5825800000000001</v>
      </c>
    </row>
    <row r="7717" spans="1:3" x14ac:dyDescent="0.25">
      <c r="A7717" s="104">
        <v>42690.833333333336</v>
      </c>
      <c r="B7717" s="106">
        <v>20</v>
      </c>
      <c r="C7717" s="186">
        <v>2.46862</v>
      </c>
    </row>
    <row r="7718" spans="1:3" x14ac:dyDescent="0.25">
      <c r="A7718" s="104">
        <v>42690.875</v>
      </c>
      <c r="B7718" s="106">
        <v>21</v>
      </c>
      <c r="C7718" s="186">
        <v>2.3618700000000001</v>
      </c>
    </row>
    <row r="7719" spans="1:3" x14ac:dyDescent="0.25">
      <c r="A7719" s="104">
        <v>42690.916666666664</v>
      </c>
      <c r="B7719" s="106">
        <v>22</v>
      </c>
      <c r="C7719" s="186">
        <v>2.2246999999999999</v>
      </c>
    </row>
    <row r="7720" spans="1:3" x14ac:dyDescent="0.25">
      <c r="A7720" s="104">
        <v>42690.958333333336</v>
      </c>
      <c r="B7720" s="106">
        <v>23</v>
      </c>
      <c r="C7720" s="186">
        <v>2.1379899999999998</v>
      </c>
    </row>
    <row r="7721" spans="1:3" x14ac:dyDescent="0.25">
      <c r="A7721" s="104">
        <v>42690.958333333336</v>
      </c>
      <c r="B7721" s="106">
        <v>24</v>
      </c>
      <c r="C7721" s="186">
        <v>2.0617399999999999</v>
      </c>
    </row>
    <row r="7722" spans="1:3" x14ac:dyDescent="0.25">
      <c r="A7722" s="104">
        <v>42691.041666666664</v>
      </c>
      <c r="B7722" s="106">
        <v>1</v>
      </c>
      <c r="C7722" s="186">
        <v>2.0129299999999999</v>
      </c>
    </row>
    <row r="7723" spans="1:3" x14ac:dyDescent="0.25">
      <c r="A7723" s="104">
        <v>42691.083333333336</v>
      </c>
      <c r="B7723" s="106">
        <v>2</v>
      </c>
      <c r="C7723" s="186">
        <v>1.97956</v>
      </c>
    </row>
    <row r="7724" spans="1:3" x14ac:dyDescent="0.25">
      <c r="A7724" s="104">
        <v>42691.125</v>
      </c>
      <c r="B7724" s="106">
        <v>3</v>
      </c>
      <c r="C7724" s="186">
        <v>1.9723599999999999</v>
      </c>
    </row>
    <row r="7725" spans="1:3" x14ac:dyDescent="0.25">
      <c r="A7725" s="104">
        <v>42691.166666666664</v>
      </c>
      <c r="B7725" s="106">
        <v>4</v>
      </c>
      <c r="C7725" s="186">
        <v>1.98787</v>
      </c>
    </row>
    <row r="7726" spans="1:3" x14ac:dyDescent="0.25">
      <c r="A7726" s="104">
        <v>42691.208333333336</v>
      </c>
      <c r="B7726" s="106">
        <v>5</v>
      </c>
      <c r="C7726" s="186">
        <v>2.15638</v>
      </c>
    </row>
    <row r="7727" spans="1:3" x14ac:dyDescent="0.25">
      <c r="A7727" s="104">
        <v>42691.25</v>
      </c>
      <c r="B7727" s="106">
        <v>6</v>
      </c>
      <c r="C7727" s="186">
        <v>2.7753899999999998</v>
      </c>
    </row>
    <row r="7728" spans="1:3" x14ac:dyDescent="0.25">
      <c r="A7728" s="104">
        <v>42691.291666666664</v>
      </c>
      <c r="B7728" s="106">
        <v>7</v>
      </c>
      <c r="C7728" s="186">
        <v>3.3375400000000002</v>
      </c>
    </row>
    <row r="7729" spans="1:3" x14ac:dyDescent="0.25">
      <c r="A7729" s="104">
        <v>42691.333333333336</v>
      </c>
      <c r="B7729" s="106">
        <v>8</v>
      </c>
      <c r="C7729" s="186">
        <v>3.6970700000000001</v>
      </c>
    </row>
    <row r="7730" spans="1:3" x14ac:dyDescent="0.25">
      <c r="A7730" s="104">
        <v>42691.375</v>
      </c>
      <c r="B7730" s="106">
        <v>9</v>
      </c>
      <c r="C7730" s="186">
        <v>3.8192900000000001</v>
      </c>
    </row>
    <row r="7731" spans="1:3" x14ac:dyDescent="0.25">
      <c r="A7731" s="104">
        <v>42691.416666666664</v>
      </c>
      <c r="B7731" s="106">
        <v>10</v>
      </c>
      <c r="C7731" s="186">
        <v>3.8073999999999999</v>
      </c>
    </row>
    <row r="7732" spans="1:3" x14ac:dyDescent="0.25">
      <c r="A7732" s="104">
        <v>42691.458333333336</v>
      </c>
      <c r="B7732" s="106">
        <v>11</v>
      </c>
      <c r="C7732" s="186">
        <v>3.76457</v>
      </c>
    </row>
    <row r="7733" spans="1:3" x14ac:dyDescent="0.25">
      <c r="A7733" s="104">
        <v>42691.5</v>
      </c>
      <c r="B7733" s="106">
        <v>12</v>
      </c>
      <c r="C7733" s="186">
        <v>3.7017000000000002</v>
      </c>
    </row>
    <row r="7734" spans="1:3" x14ac:dyDescent="0.25">
      <c r="A7734" s="104">
        <v>42691.541666666664</v>
      </c>
      <c r="B7734" s="106">
        <v>13</v>
      </c>
      <c r="C7734" s="186">
        <v>3.31338</v>
      </c>
    </row>
    <row r="7735" spans="1:3" x14ac:dyDescent="0.25">
      <c r="A7735" s="104">
        <v>42691.583333333336</v>
      </c>
      <c r="B7735" s="106">
        <v>14</v>
      </c>
      <c r="C7735" s="186">
        <v>3.4450699999999999</v>
      </c>
    </row>
    <row r="7736" spans="1:3" x14ac:dyDescent="0.25">
      <c r="A7736" s="104">
        <v>42691.625</v>
      </c>
      <c r="B7736" s="106">
        <v>15</v>
      </c>
      <c r="C7736" s="186">
        <v>3.7065000000000001</v>
      </c>
    </row>
    <row r="7737" spans="1:3" x14ac:dyDescent="0.25">
      <c r="A7737" s="104">
        <v>42691.666666666664</v>
      </c>
      <c r="B7737" s="106">
        <v>16</v>
      </c>
      <c r="C7737" s="186">
        <v>3.98515</v>
      </c>
    </row>
    <row r="7738" spans="1:3" x14ac:dyDescent="0.25">
      <c r="A7738" s="104">
        <v>42691.708333333336</v>
      </c>
      <c r="B7738" s="106">
        <v>17</v>
      </c>
      <c r="C7738" s="186">
        <v>4.0681000000000003</v>
      </c>
    </row>
    <row r="7739" spans="1:3" x14ac:dyDescent="0.25">
      <c r="A7739" s="104">
        <v>42691.75</v>
      </c>
      <c r="B7739" s="106">
        <v>18</v>
      </c>
      <c r="C7739" s="186">
        <v>2.8004500000000001</v>
      </c>
    </row>
    <row r="7740" spans="1:3" x14ac:dyDescent="0.25">
      <c r="A7740" s="104">
        <v>42691.791666666664</v>
      </c>
      <c r="B7740" s="106">
        <v>19</v>
      </c>
      <c r="C7740" s="186">
        <v>2.5204399999999998</v>
      </c>
    </row>
    <row r="7741" spans="1:3" x14ac:dyDescent="0.25">
      <c r="A7741" s="104">
        <v>42691.833333333336</v>
      </c>
      <c r="B7741" s="106">
        <v>20</v>
      </c>
      <c r="C7741" s="186">
        <v>2.4398300000000002</v>
      </c>
    </row>
    <row r="7742" spans="1:3" x14ac:dyDescent="0.25">
      <c r="A7742" s="104">
        <v>42691.875</v>
      </c>
      <c r="B7742" s="106">
        <v>21</v>
      </c>
      <c r="C7742" s="186">
        <v>2.36931</v>
      </c>
    </row>
    <row r="7743" spans="1:3" x14ac:dyDescent="0.25">
      <c r="A7743" s="104">
        <v>42691.916666666664</v>
      </c>
      <c r="B7743" s="106">
        <v>22</v>
      </c>
      <c r="C7743" s="186">
        <v>2.1930900000000002</v>
      </c>
    </row>
    <row r="7744" spans="1:3" x14ac:dyDescent="0.25">
      <c r="A7744" s="104">
        <v>42691.958333333336</v>
      </c>
      <c r="B7744" s="106">
        <v>23</v>
      </c>
      <c r="C7744" s="186">
        <v>2.1330499999999999</v>
      </c>
    </row>
    <row r="7745" spans="1:3" x14ac:dyDescent="0.25">
      <c r="A7745" s="104">
        <v>42691.958333333336</v>
      </c>
      <c r="B7745" s="106">
        <v>24</v>
      </c>
      <c r="C7745" s="186">
        <v>2.0791900000000001</v>
      </c>
    </row>
    <row r="7746" spans="1:3" x14ac:dyDescent="0.25">
      <c r="A7746" s="104">
        <v>42692.041666666664</v>
      </c>
      <c r="B7746" s="106">
        <v>1</v>
      </c>
      <c r="C7746" s="186">
        <v>2.0293100000000002</v>
      </c>
    </row>
    <row r="7747" spans="1:3" x14ac:dyDescent="0.25">
      <c r="A7747" s="104">
        <v>42692.083333333336</v>
      </c>
      <c r="B7747" s="106">
        <v>2</v>
      </c>
      <c r="C7747" s="186">
        <v>1.97279</v>
      </c>
    </row>
    <row r="7748" spans="1:3" x14ac:dyDescent="0.25">
      <c r="A7748" s="104">
        <v>42692.125</v>
      </c>
      <c r="B7748" s="106">
        <v>3</v>
      </c>
      <c r="C7748" s="186">
        <v>1.96557</v>
      </c>
    </row>
    <row r="7749" spans="1:3" x14ac:dyDescent="0.25">
      <c r="A7749" s="104">
        <v>42692.166666666664</v>
      </c>
      <c r="B7749" s="106">
        <v>4</v>
      </c>
      <c r="C7749" s="186">
        <v>1.99912</v>
      </c>
    </row>
    <row r="7750" spans="1:3" x14ac:dyDescent="0.25">
      <c r="A7750" s="104">
        <v>42692.208333333336</v>
      </c>
      <c r="B7750" s="106">
        <v>5</v>
      </c>
      <c r="C7750" s="186">
        <v>2.1496200000000001</v>
      </c>
    </row>
    <row r="7751" spans="1:3" x14ac:dyDescent="0.25">
      <c r="A7751" s="104">
        <v>42692.25</v>
      </c>
      <c r="B7751" s="106">
        <v>6</v>
      </c>
      <c r="C7751" s="186">
        <v>2.67618</v>
      </c>
    </row>
    <row r="7752" spans="1:3" x14ac:dyDescent="0.25">
      <c r="A7752" s="104">
        <v>42692.291666666664</v>
      </c>
      <c r="B7752" s="106">
        <v>7</v>
      </c>
      <c r="C7752" s="186">
        <v>3.3005100000000001</v>
      </c>
    </row>
    <row r="7753" spans="1:3" x14ac:dyDescent="0.25">
      <c r="A7753" s="104">
        <v>42692.333333333336</v>
      </c>
      <c r="B7753" s="106">
        <v>8</v>
      </c>
      <c r="C7753" s="186">
        <v>4.54223</v>
      </c>
    </row>
    <row r="7754" spans="1:3" x14ac:dyDescent="0.25">
      <c r="A7754" s="104">
        <v>42692.375</v>
      </c>
      <c r="B7754" s="106">
        <v>9</v>
      </c>
      <c r="C7754" s="186">
        <v>4.0603999999999996</v>
      </c>
    </row>
    <row r="7755" spans="1:3" x14ac:dyDescent="0.25">
      <c r="A7755" s="104">
        <v>42692.416666666664</v>
      </c>
      <c r="B7755" s="106">
        <v>10</v>
      </c>
      <c r="C7755" s="186">
        <v>4.1400600000000001</v>
      </c>
    </row>
    <row r="7756" spans="1:3" x14ac:dyDescent="0.25">
      <c r="A7756" s="104">
        <v>42692.458333333336</v>
      </c>
      <c r="B7756" s="106">
        <v>11</v>
      </c>
      <c r="C7756" s="186">
        <v>3.74533</v>
      </c>
    </row>
    <row r="7757" spans="1:3" x14ac:dyDescent="0.25">
      <c r="A7757" s="104">
        <v>42692.5</v>
      </c>
      <c r="B7757" s="106">
        <v>12</v>
      </c>
      <c r="C7757" s="186">
        <v>3.6141399999999999</v>
      </c>
    </row>
    <row r="7758" spans="1:3" x14ac:dyDescent="0.25">
      <c r="A7758" s="104">
        <v>42692.541666666664</v>
      </c>
      <c r="B7758" s="106">
        <v>13</v>
      </c>
      <c r="C7758" s="186">
        <v>3.33067</v>
      </c>
    </row>
    <row r="7759" spans="1:3" x14ac:dyDescent="0.25">
      <c r="A7759" s="104">
        <v>42692.583333333336</v>
      </c>
      <c r="B7759" s="106">
        <v>14</v>
      </c>
      <c r="C7759" s="186">
        <v>3.5430999999999999</v>
      </c>
    </row>
    <row r="7760" spans="1:3" x14ac:dyDescent="0.25">
      <c r="A7760" s="104">
        <v>42692.625</v>
      </c>
      <c r="B7760" s="106">
        <v>15</v>
      </c>
      <c r="C7760" s="186">
        <v>3.42862</v>
      </c>
    </row>
    <row r="7761" spans="1:3" x14ac:dyDescent="0.25">
      <c r="A7761" s="104">
        <v>42692.666666666664</v>
      </c>
      <c r="B7761" s="106">
        <v>16</v>
      </c>
      <c r="C7761" s="186">
        <v>3.1497799999999998</v>
      </c>
    </row>
    <row r="7762" spans="1:3" x14ac:dyDescent="0.25">
      <c r="A7762" s="104">
        <v>42692.708333333336</v>
      </c>
      <c r="B7762" s="106">
        <v>17</v>
      </c>
      <c r="C7762" s="186">
        <v>2.8901300000000001</v>
      </c>
    </row>
    <row r="7763" spans="1:3" x14ac:dyDescent="0.25">
      <c r="A7763" s="104">
        <v>42692.75</v>
      </c>
      <c r="B7763" s="106">
        <v>18</v>
      </c>
      <c r="C7763" s="186">
        <v>2.6118399999999999</v>
      </c>
    </row>
    <row r="7764" spans="1:3" x14ac:dyDescent="0.25">
      <c r="A7764" s="104">
        <v>42692.791666666664</v>
      </c>
      <c r="B7764" s="106">
        <v>19</v>
      </c>
      <c r="C7764" s="186">
        <v>2.3723000000000001</v>
      </c>
    </row>
    <row r="7765" spans="1:3" x14ac:dyDescent="0.25">
      <c r="A7765" s="104">
        <v>42692.833333333336</v>
      </c>
      <c r="B7765" s="106">
        <v>20</v>
      </c>
      <c r="C7765" s="186">
        <v>2.3196400000000001</v>
      </c>
    </row>
    <row r="7766" spans="1:3" x14ac:dyDescent="0.25">
      <c r="A7766" s="104">
        <v>42692.875</v>
      </c>
      <c r="B7766" s="106">
        <v>21</v>
      </c>
      <c r="C7766" s="186">
        <v>2.2219500000000001</v>
      </c>
    </row>
    <row r="7767" spans="1:3" x14ac:dyDescent="0.25">
      <c r="A7767" s="104">
        <v>42692.916666666664</v>
      </c>
      <c r="B7767" s="106">
        <v>22</v>
      </c>
      <c r="C7767" s="186">
        <v>2.1631399999999998</v>
      </c>
    </row>
    <row r="7768" spans="1:3" x14ac:dyDescent="0.25">
      <c r="A7768" s="104">
        <v>42692.958333333336</v>
      </c>
      <c r="B7768" s="106">
        <v>23</v>
      </c>
      <c r="C7768" s="186">
        <v>2.1443400000000001</v>
      </c>
    </row>
    <row r="7769" spans="1:3" x14ac:dyDescent="0.25">
      <c r="A7769" s="104">
        <v>42692.958333333336</v>
      </c>
      <c r="B7769" s="106">
        <v>24</v>
      </c>
      <c r="C7769" s="186">
        <v>2.0772499999999998</v>
      </c>
    </row>
    <row r="7770" spans="1:3" x14ac:dyDescent="0.25">
      <c r="A7770" s="104">
        <v>42693.041666666664</v>
      </c>
      <c r="B7770" s="106">
        <v>1</v>
      </c>
      <c r="C7770" s="186">
        <v>2.00122</v>
      </c>
    </row>
    <row r="7771" spans="1:3" x14ac:dyDescent="0.25">
      <c r="A7771" s="104">
        <v>42693.083333333336</v>
      </c>
      <c r="B7771" s="106">
        <v>2</v>
      </c>
      <c r="C7771" s="186">
        <v>1.9986900000000001</v>
      </c>
    </row>
    <row r="7772" spans="1:3" x14ac:dyDescent="0.25">
      <c r="A7772" s="104">
        <v>42693.125</v>
      </c>
      <c r="B7772" s="106">
        <v>3</v>
      </c>
      <c r="C7772" s="186">
        <v>1.9794</v>
      </c>
    </row>
    <row r="7773" spans="1:3" x14ac:dyDescent="0.25">
      <c r="A7773" s="104">
        <v>42693.166666666664</v>
      </c>
      <c r="B7773" s="106">
        <v>4</v>
      </c>
      <c r="C7773" s="186">
        <v>1.9463600000000001</v>
      </c>
    </row>
    <row r="7774" spans="1:3" x14ac:dyDescent="0.25">
      <c r="A7774" s="104">
        <v>42693.208333333336</v>
      </c>
      <c r="B7774" s="106">
        <v>5</v>
      </c>
      <c r="C7774" s="186">
        <v>1.9508799999999999</v>
      </c>
    </row>
    <row r="7775" spans="1:3" x14ac:dyDescent="0.25">
      <c r="A7775" s="104">
        <v>42693.25</v>
      </c>
      <c r="B7775" s="106">
        <v>6</v>
      </c>
      <c r="C7775" s="186">
        <v>2.0580099999999999</v>
      </c>
    </row>
    <row r="7776" spans="1:3" x14ac:dyDescent="0.25">
      <c r="A7776" s="104">
        <v>42693.291666666664</v>
      </c>
      <c r="B7776" s="106">
        <v>7</v>
      </c>
      <c r="C7776" s="186">
        <v>2.1801699999999999</v>
      </c>
    </row>
    <row r="7777" spans="1:3" x14ac:dyDescent="0.25">
      <c r="A7777" s="104">
        <v>42693.333333333336</v>
      </c>
      <c r="B7777" s="106">
        <v>8</v>
      </c>
      <c r="C7777" s="186">
        <v>2.2034799999999999</v>
      </c>
    </row>
    <row r="7778" spans="1:3" x14ac:dyDescent="0.25">
      <c r="A7778" s="104">
        <v>42693.375</v>
      </c>
      <c r="B7778" s="106">
        <v>9</v>
      </c>
      <c r="C7778" s="186">
        <v>2.2986599999999999</v>
      </c>
    </row>
    <row r="7779" spans="1:3" x14ac:dyDescent="0.25">
      <c r="A7779" s="104">
        <v>42693.416666666664</v>
      </c>
      <c r="B7779" s="106">
        <v>10</v>
      </c>
      <c r="C7779" s="186">
        <v>2.2652999999999999</v>
      </c>
    </row>
    <row r="7780" spans="1:3" x14ac:dyDescent="0.25">
      <c r="A7780" s="104">
        <v>42693.458333333336</v>
      </c>
      <c r="B7780" s="106">
        <v>11</v>
      </c>
      <c r="C7780" s="186">
        <v>2.2521200000000001</v>
      </c>
    </row>
    <row r="7781" spans="1:3" x14ac:dyDescent="0.25">
      <c r="A7781" s="104">
        <v>42693.5</v>
      </c>
      <c r="B7781" s="106">
        <v>12</v>
      </c>
      <c r="C7781" s="186">
        <v>2.1806700000000001</v>
      </c>
    </row>
    <row r="7782" spans="1:3" x14ac:dyDescent="0.25">
      <c r="A7782" s="104">
        <v>42693.541666666664</v>
      </c>
      <c r="B7782" s="106">
        <v>13</v>
      </c>
      <c r="C7782" s="186">
        <v>2.18201</v>
      </c>
    </row>
    <row r="7783" spans="1:3" x14ac:dyDescent="0.25">
      <c r="A7783" s="104">
        <v>42693.583333333336</v>
      </c>
      <c r="B7783" s="106">
        <v>14</v>
      </c>
      <c r="C7783" s="186">
        <v>2.1337000000000002</v>
      </c>
    </row>
    <row r="7784" spans="1:3" x14ac:dyDescent="0.25">
      <c r="A7784" s="104">
        <v>42693.625</v>
      </c>
      <c r="B7784" s="106">
        <v>15</v>
      </c>
      <c r="C7784" s="186">
        <v>2.1082100000000001</v>
      </c>
    </row>
    <row r="7785" spans="1:3" x14ac:dyDescent="0.25">
      <c r="A7785" s="104">
        <v>42693.666666666664</v>
      </c>
      <c r="B7785" s="106">
        <v>16</v>
      </c>
      <c r="C7785" s="186">
        <v>2.1726299999999998</v>
      </c>
    </row>
    <row r="7786" spans="1:3" x14ac:dyDescent="0.25">
      <c r="A7786" s="104">
        <v>42693.708333333336</v>
      </c>
      <c r="B7786" s="106">
        <v>17</v>
      </c>
      <c r="C7786" s="186">
        <v>2.2197300000000002</v>
      </c>
    </row>
    <row r="7787" spans="1:3" x14ac:dyDescent="0.25">
      <c r="A7787" s="104">
        <v>42693.75</v>
      </c>
      <c r="B7787" s="106">
        <v>18</v>
      </c>
      <c r="C7787" s="186">
        <v>2.32138</v>
      </c>
    </row>
    <row r="7788" spans="1:3" x14ac:dyDescent="0.25">
      <c r="A7788" s="104">
        <v>42693.791666666664</v>
      </c>
      <c r="B7788" s="106">
        <v>19</v>
      </c>
      <c r="C7788" s="186">
        <v>2.3287200000000001</v>
      </c>
    </row>
    <row r="7789" spans="1:3" x14ac:dyDescent="0.25">
      <c r="A7789" s="104">
        <v>42693.833333333336</v>
      </c>
      <c r="B7789" s="106">
        <v>20</v>
      </c>
      <c r="C7789" s="186">
        <v>2.3085900000000001</v>
      </c>
    </row>
    <row r="7790" spans="1:3" x14ac:dyDescent="0.25">
      <c r="A7790" s="104">
        <v>42693.875</v>
      </c>
      <c r="B7790" s="106">
        <v>21</v>
      </c>
      <c r="C7790" s="186">
        <v>2.2212800000000001</v>
      </c>
    </row>
    <row r="7791" spans="1:3" x14ac:dyDescent="0.25">
      <c r="A7791" s="104">
        <v>42693.916666666664</v>
      </c>
      <c r="B7791" s="106">
        <v>22</v>
      </c>
      <c r="C7791" s="186">
        <v>2.1337600000000001</v>
      </c>
    </row>
    <row r="7792" spans="1:3" x14ac:dyDescent="0.25">
      <c r="A7792" s="104">
        <v>42693.958333333336</v>
      </c>
      <c r="B7792" s="106">
        <v>23</v>
      </c>
      <c r="C7792" s="186">
        <v>2.1002000000000001</v>
      </c>
    </row>
    <row r="7793" spans="1:3" x14ac:dyDescent="0.25">
      <c r="A7793" s="104">
        <v>42693.958333333336</v>
      </c>
      <c r="B7793" s="106">
        <v>24</v>
      </c>
      <c r="C7793" s="186">
        <v>2.0367700000000002</v>
      </c>
    </row>
    <row r="7794" spans="1:3" x14ac:dyDescent="0.25">
      <c r="A7794" s="104">
        <v>42694.041666666664</v>
      </c>
      <c r="B7794" s="106">
        <v>1</v>
      </c>
      <c r="C7794" s="186">
        <v>2.0003299999999999</v>
      </c>
    </row>
    <row r="7795" spans="1:3" x14ac:dyDescent="0.25">
      <c r="A7795" s="104">
        <v>42694.083333333336</v>
      </c>
      <c r="B7795" s="106">
        <v>2</v>
      </c>
      <c r="C7795" s="186">
        <v>1.96713</v>
      </c>
    </row>
    <row r="7796" spans="1:3" x14ac:dyDescent="0.25">
      <c r="A7796" s="104">
        <v>42694.125</v>
      </c>
      <c r="B7796" s="106">
        <v>3</v>
      </c>
      <c r="C7796" s="186">
        <v>1.9513199999999999</v>
      </c>
    </row>
    <row r="7797" spans="1:3" x14ac:dyDescent="0.25">
      <c r="A7797" s="104">
        <v>42694.166666666664</v>
      </c>
      <c r="B7797" s="106">
        <v>4</v>
      </c>
      <c r="C7797" s="186">
        <v>1.9522699999999999</v>
      </c>
    </row>
    <row r="7798" spans="1:3" x14ac:dyDescent="0.25">
      <c r="A7798" s="104">
        <v>42694.208333333336</v>
      </c>
      <c r="B7798" s="106">
        <v>5</v>
      </c>
      <c r="C7798" s="186">
        <v>1.9429700000000001</v>
      </c>
    </row>
    <row r="7799" spans="1:3" x14ac:dyDescent="0.25">
      <c r="A7799" s="104">
        <v>42694.25</v>
      </c>
      <c r="B7799" s="106">
        <v>6</v>
      </c>
      <c r="C7799" s="186">
        <v>2.1889699999999999</v>
      </c>
    </row>
    <row r="7800" spans="1:3" x14ac:dyDescent="0.25">
      <c r="A7800" s="104">
        <v>42694.291666666664</v>
      </c>
      <c r="B7800" s="106">
        <v>7</v>
      </c>
      <c r="C7800" s="186">
        <v>2.3416899999999998</v>
      </c>
    </row>
    <row r="7801" spans="1:3" x14ac:dyDescent="0.25">
      <c r="A7801" s="104">
        <v>42694.333333333336</v>
      </c>
      <c r="B7801" s="106">
        <v>8</v>
      </c>
      <c r="C7801" s="186">
        <v>2.4330599999999998</v>
      </c>
    </row>
    <row r="7802" spans="1:3" x14ac:dyDescent="0.25">
      <c r="A7802" s="104">
        <v>42694.375</v>
      </c>
      <c r="B7802" s="106">
        <v>9</v>
      </c>
      <c r="C7802" s="186">
        <v>2.4173900000000001</v>
      </c>
    </row>
    <row r="7803" spans="1:3" x14ac:dyDescent="0.25">
      <c r="A7803" s="104">
        <v>42694.416666666664</v>
      </c>
      <c r="B7803" s="106">
        <v>10</v>
      </c>
      <c r="C7803" s="186">
        <v>2.4409700000000001</v>
      </c>
    </row>
    <row r="7804" spans="1:3" x14ac:dyDescent="0.25">
      <c r="A7804" s="104">
        <v>42694.458333333336</v>
      </c>
      <c r="B7804" s="106">
        <v>11</v>
      </c>
      <c r="C7804" s="186">
        <v>2.5413299999999999</v>
      </c>
    </row>
    <row r="7805" spans="1:3" x14ac:dyDescent="0.25">
      <c r="A7805" s="104">
        <v>42694.5</v>
      </c>
      <c r="B7805" s="106">
        <v>12</v>
      </c>
      <c r="C7805" s="186">
        <v>2.4780199999999999</v>
      </c>
    </row>
    <row r="7806" spans="1:3" x14ac:dyDescent="0.25">
      <c r="A7806" s="104">
        <v>42694.541666666664</v>
      </c>
      <c r="B7806" s="106">
        <v>13</v>
      </c>
      <c r="C7806" s="186">
        <v>2.4359999999999999</v>
      </c>
    </row>
    <row r="7807" spans="1:3" x14ac:dyDescent="0.25">
      <c r="A7807" s="104">
        <v>42694.583333333336</v>
      </c>
      <c r="B7807" s="106">
        <v>14</v>
      </c>
      <c r="C7807" s="186">
        <v>2.3737300000000001</v>
      </c>
    </row>
    <row r="7808" spans="1:3" x14ac:dyDescent="0.25">
      <c r="A7808" s="104">
        <v>42694.625</v>
      </c>
      <c r="B7808" s="106">
        <v>15</v>
      </c>
      <c r="C7808" s="186">
        <v>2.2285400000000002</v>
      </c>
    </row>
    <row r="7809" spans="1:3" x14ac:dyDescent="0.25">
      <c r="A7809" s="104">
        <v>42694.666666666664</v>
      </c>
      <c r="B7809" s="106">
        <v>16</v>
      </c>
      <c r="C7809" s="186">
        <v>2.28186</v>
      </c>
    </row>
    <row r="7810" spans="1:3" x14ac:dyDescent="0.25">
      <c r="A7810" s="104">
        <v>42694.708333333336</v>
      </c>
      <c r="B7810" s="106">
        <v>17</v>
      </c>
      <c r="C7810" s="186">
        <v>2.3574899999999999</v>
      </c>
    </row>
    <row r="7811" spans="1:3" x14ac:dyDescent="0.25">
      <c r="A7811" s="104">
        <v>42694.75</v>
      </c>
      <c r="B7811" s="106">
        <v>18</v>
      </c>
      <c r="C7811" s="186">
        <v>2.5674800000000002</v>
      </c>
    </row>
    <row r="7812" spans="1:3" x14ac:dyDescent="0.25">
      <c r="A7812" s="104">
        <v>42694.791666666664</v>
      </c>
      <c r="B7812" s="106">
        <v>19</v>
      </c>
      <c r="C7812" s="186">
        <v>2.5233400000000001</v>
      </c>
    </row>
    <row r="7813" spans="1:3" x14ac:dyDescent="0.25">
      <c r="A7813" s="104">
        <v>42694.833333333336</v>
      </c>
      <c r="B7813" s="106">
        <v>20</v>
      </c>
      <c r="C7813" s="186">
        <v>2.4473400000000001</v>
      </c>
    </row>
    <row r="7814" spans="1:3" x14ac:dyDescent="0.25">
      <c r="A7814" s="104">
        <v>42694.875</v>
      </c>
      <c r="B7814" s="106">
        <v>21</v>
      </c>
      <c r="C7814" s="186">
        <v>2.2966000000000002</v>
      </c>
    </row>
    <row r="7815" spans="1:3" x14ac:dyDescent="0.25">
      <c r="A7815" s="104">
        <v>42694.916666666664</v>
      </c>
      <c r="B7815" s="106">
        <v>22</v>
      </c>
      <c r="C7815" s="186">
        <v>2.2178200000000001</v>
      </c>
    </row>
    <row r="7816" spans="1:3" x14ac:dyDescent="0.25">
      <c r="A7816" s="104">
        <v>42694.958333333336</v>
      </c>
      <c r="B7816" s="106">
        <v>23</v>
      </c>
      <c r="C7816" s="186">
        <v>2.1454300000000002</v>
      </c>
    </row>
    <row r="7817" spans="1:3" x14ac:dyDescent="0.25">
      <c r="A7817" s="104">
        <v>42694.958333333336</v>
      </c>
      <c r="B7817" s="106">
        <v>24</v>
      </c>
      <c r="C7817" s="186">
        <v>2.0878399999999999</v>
      </c>
    </row>
    <row r="7818" spans="1:3" x14ac:dyDescent="0.25">
      <c r="A7818" s="104">
        <v>42695.041666666664</v>
      </c>
      <c r="B7818" s="106">
        <v>1</v>
      </c>
      <c r="C7818" s="186">
        <v>2.0224299999999999</v>
      </c>
    </row>
    <row r="7819" spans="1:3" x14ac:dyDescent="0.25">
      <c r="A7819" s="104">
        <v>42695.083333333336</v>
      </c>
      <c r="B7819" s="106">
        <v>2</v>
      </c>
      <c r="C7819" s="186">
        <v>2.0094699999999999</v>
      </c>
    </row>
    <row r="7820" spans="1:3" x14ac:dyDescent="0.25">
      <c r="A7820" s="104">
        <v>42695.125</v>
      </c>
      <c r="B7820" s="106">
        <v>3</v>
      </c>
      <c r="C7820" s="186">
        <v>1.9983299999999999</v>
      </c>
    </row>
    <row r="7821" spans="1:3" x14ac:dyDescent="0.25">
      <c r="A7821" s="104">
        <v>42695.166666666664</v>
      </c>
      <c r="B7821" s="106">
        <v>4</v>
      </c>
      <c r="C7821" s="186">
        <v>2.0132400000000001</v>
      </c>
    </row>
    <row r="7822" spans="1:3" x14ac:dyDescent="0.25">
      <c r="A7822" s="104">
        <v>42695.208333333336</v>
      </c>
      <c r="B7822" s="106">
        <v>5</v>
      </c>
      <c r="C7822" s="186">
        <v>2.16194</v>
      </c>
    </row>
    <row r="7823" spans="1:3" x14ac:dyDescent="0.25">
      <c r="A7823" s="104">
        <v>42695.25</v>
      </c>
      <c r="B7823" s="106">
        <v>6</v>
      </c>
      <c r="C7823" s="186">
        <v>2.7791999999999999</v>
      </c>
    </row>
    <row r="7824" spans="1:3" x14ac:dyDescent="0.25">
      <c r="A7824" s="104">
        <v>42695.291666666664</v>
      </c>
      <c r="B7824" s="106">
        <v>7</v>
      </c>
      <c r="C7824" s="186">
        <v>3.2411799999999999</v>
      </c>
    </row>
    <row r="7825" spans="1:3" x14ac:dyDescent="0.25">
      <c r="A7825" s="104">
        <v>42695.333333333336</v>
      </c>
      <c r="B7825" s="106">
        <v>8</v>
      </c>
      <c r="C7825" s="186">
        <v>3.6807699999999999</v>
      </c>
    </row>
    <row r="7826" spans="1:3" x14ac:dyDescent="0.25">
      <c r="A7826" s="104">
        <v>42695.375</v>
      </c>
      <c r="B7826" s="106">
        <v>9</v>
      </c>
      <c r="C7826" s="186">
        <v>3.8457699999999999</v>
      </c>
    </row>
    <row r="7827" spans="1:3" x14ac:dyDescent="0.25">
      <c r="A7827" s="104">
        <v>42695.416666666664</v>
      </c>
      <c r="B7827" s="106">
        <v>10</v>
      </c>
      <c r="C7827" s="186">
        <v>4.07423</v>
      </c>
    </row>
    <row r="7828" spans="1:3" x14ac:dyDescent="0.25">
      <c r="A7828" s="104">
        <v>42695.458333333336</v>
      </c>
      <c r="B7828" s="106">
        <v>11</v>
      </c>
      <c r="C7828" s="186">
        <v>4.12798</v>
      </c>
    </row>
    <row r="7829" spans="1:3" x14ac:dyDescent="0.25">
      <c r="A7829" s="104">
        <v>42695.5</v>
      </c>
      <c r="B7829" s="106">
        <v>12</v>
      </c>
      <c r="C7829" s="186">
        <v>3.9567299999999999</v>
      </c>
    </row>
    <row r="7830" spans="1:3" x14ac:dyDescent="0.25">
      <c r="A7830" s="104">
        <v>42695.541666666664</v>
      </c>
      <c r="B7830" s="106">
        <v>13</v>
      </c>
      <c r="C7830" s="186">
        <v>3.5338799999999999</v>
      </c>
    </row>
    <row r="7831" spans="1:3" x14ac:dyDescent="0.25">
      <c r="A7831" s="104">
        <v>42695.583333333336</v>
      </c>
      <c r="B7831" s="106">
        <v>14</v>
      </c>
      <c r="C7831" s="186">
        <v>3.6774900000000001</v>
      </c>
    </row>
    <row r="7832" spans="1:3" x14ac:dyDescent="0.25">
      <c r="A7832" s="104">
        <v>42695.625</v>
      </c>
      <c r="B7832" s="106">
        <v>15</v>
      </c>
      <c r="C7832" s="186">
        <v>3.59701</v>
      </c>
    </row>
    <row r="7833" spans="1:3" x14ac:dyDescent="0.25">
      <c r="A7833" s="104">
        <v>42695.666666666664</v>
      </c>
      <c r="B7833" s="106">
        <v>16</v>
      </c>
      <c r="C7833" s="186">
        <v>3.2952900000000001</v>
      </c>
    </row>
    <row r="7834" spans="1:3" x14ac:dyDescent="0.25">
      <c r="A7834" s="104">
        <v>42695.708333333336</v>
      </c>
      <c r="B7834" s="106">
        <v>17</v>
      </c>
      <c r="C7834" s="186">
        <v>3.0177499999999999</v>
      </c>
    </row>
    <row r="7835" spans="1:3" x14ac:dyDescent="0.25">
      <c r="A7835" s="104">
        <v>42695.75</v>
      </c>
      <c r="B7835" s="106">
        <v>18</v>
      </c>
      <c r="C7835" s="186">
        <v>2.67361</v>
      </c>
    </row>
    <row r="7836" spans="1:3" x14ac:dyDescent="0.25">
      <c r="A7836" s="104">
        <v>42695.791666666664</v>
      </c>
      <c r="B7836" s="106">
        <v>19</v>
      </c>
      <c r="C7836" s="186">
        <v>2.4170500000000001</v>
      </c>
    </row>
    <row r="7837" spans="1:3" x14ac:dyDescent="0.25">
      <c r="A7837" s="104">
        <v>42695.833333333336</v>
      </c>
      <c r="B7837" s="106">
        <v>20</v>
      </c>
      <c r="C7837" s="186">
        <v>2.3317899999999998</v>
      </c>
    </row>
    <row r="7838" spans="1:3" x14ac:dyDescent="0.25">
      <c r="A7838" s="104">
        <v>42695.875</v>
      </c>
      <c r="B7838" s="106">
        <v>21</v>
      </c>
      <c r="C7838" s="186">
        <v>2.1837399999999998</v>
      </c>
    </row>
    <row r="7839" spans="1:3" x14ac:dyDescent="0.25">
      <c r="A7839" s="104">
        <v>42695.916666666664</v>
      </c>
      <c r="B7839" s="106">
        <v>22</v>
      </c>
      <c r="C7839" s="186">
        <v>2.0543100000000001</v>
      </c>
    </row>
    <row r="7840" spans="1:3" x14ac:dyDescent="0.25">
      <c r="A7840" s="104">
        <v>42695.958333333336</v>
      </c>
      <c r="B7840" s="106">
        <v>23</v>
      </c>
      <c r="C7840" s="186">
        <v>1.99796</v>
      </c>
    </row>
    <row r="7841" spans="1:3" x14ac:dyDescent="0.25">
      <c r="A7841" s="104">
        <v>42695.958333333336</v>
      </c>
      <c r="B7841" s="106">
        <v>24</v>
      </c>
      <c r="C7841" s="186">
        <v>1.9498899999999999</v>
      </c>
    </row>
    <row r="7842" spans="1:3" x14ac:dyDescent="0.25">
      <c r="A7842" s="104">
        <v>42696.041666666664</v>
      </c>
      <c r="B7842" s="106">
        <v>1</v>
      </c>
      <c r="C7842" s="186">
        <v>1.8919999999999999</v>
      </c>
    </row>
    <row r="7843" spans="1:3" x14ac:dyDescent="0.25">
      <c r="A7843" s="104">
        <v>42696.083333333336</v>
      </c>
      <c r="B7843" s="106">
        <v>2</v>
      </c>
      <c r="C7843" s="186">
        <v>1.84422</v>
      </c>
    </row>
    <row r="7844" spans="1:3" x14ac:dyDescent="0.25">
      <c r="A7844" s="104">
        <v>42696.125</v>
      </c>
      <c r="B7844" s="106">
        <v>3</v>
      </c>
      <c r="C7844" s="186">
        <v>1.84609</v>
      </c>
    </row>
    <row r="7845" spans="1:3" x14ac:dyDescent="0.25">
      <c r="A7845" s="104">
        <v>42696.166666666664</v>
      </c>
      <c r="B7845" s="106">
        <v>4</v>
      </c>
      <c r="C7845" s="186">
        <v>1.8915500000000001</v>
      </c>
    </row>
    <row r="7846" spans="1:3" x14ac:dyDescent="0.25">
      <c r="A7846" s="104">
        <v>42696.208333333336</v>
      </c>
      <c r="B7846" s="106">
        <v>5</v>
      </c>
      <c r="C7846" s="186">
        <v>1.9957199999999999</v>
      </c>
    </row>
    <row r="7847" spans="1:3" x14ac:dyDescent="0.25">
      <c r="A7847" s="104">
        <v>42696.25</v>
      </c>
      <c r="B7847" s="106">
        <v>6</v>
      </c>
      <c r="C7847" s="186">
        <v>2.44381</v>
      </c>
    </row>
    <row r="7848" spans="1:3" x14ac:dyDescent="0.25">
      <c r="A7848" s="104">
        <v>42696.291666666664</v>
      </c>
      <c r="B7848" s="106">
        <v>7</v>
      </c>
      <c r="C7848" s="186">
        <v>3.0894900000000001</v>
      </c>
    </row>
    <row r="7849" spans="1:3" x14ac:dyDescent="0.25">
      <c r="A7849" s="104">
        <v>42696.333333333336</v>
      </c>
      <c r="B7849" s="106">
        <v>8</v>
      </c>
      <c r="C7849" s="186">
        <v>3.5350700000000002</v>
      </c>
    </row>
    <row r="7850" spans="1:3" x14ac:dyDescent="0.25">
      <c r="A7850" s="104">
        <v>42696.375</v>
      </c>
      <c r="B7850" s="106">
        <v>9</v>
      </c>
      <c r="C7850" s="186">
        <v>3.7511899999999998</v>
      </c>
    </row>
    <row r="7851" spans="1:3" x14ac:dyDescent="0.25">
      <c r="A7851" s="104">
        <v>42696.416666666664</v>
      </c>
      <c r="B7851" s="106">
        <v>10</v>
      </c>
      <c r="C7851" s="186">
        <v>3.7107399999999999</v>
      </c>
    </row>
    <row r="7852" spans="1:3" x14ac:dyDescent="0.25">
      <c r="A7852" s="104">
        <v>42696.458333333336</v>
      </c>
      <c r="B7852" s="106">
        <v>11</v>
      </c>
      <c r="C7852" s="186">
        <v>3.6757200000000001</v>
      </c>
    </row>
    <row r="7853" spans="1:3" x14ac:dyDescent="0.25">
      <c r="A7853" s="104">
        <v>42696.5</v>
      </c>
      <c r="B7853" s="106">
        <v>12</v>
      </c>
      <c r="C7853" s="186">
        <v>3.7036500000000001</v>
      </c>
    </row>
    <row r="7854" spans="1:3" x14ac:dyDescent="0.25">
      <c r="A7854" s="104">
        <v>42696.541666666664</v>
      </c>
      <c r="B7854" s="106">
        <v>13</v>
      </c>
      <c r="C7854" s="186">
        <v>3.39859</v>
      </c>
    </row>
    <row r="7855" spans="1:3" x14ac:dyDescent="0.25">
      <c r="A7855" s="104">
        <v>42696.583333333336</v>
      </c>
      <c r="B7855" s="106">
        <v>14</v>
      </c>
      <c r="C7855" s="186">
        <v>3.5911300000000002</v>
      </c>
    </row>
    <row r="7856" spans="1:3" x14ac:dyDescent="0.25">
      <c r="A7856" s="104">
        <v>42696.625</v>
      </c>
      <c r="B7856" s="106">
        <v>15</v>
      </c>
      <c r="C7856" s="186">
        <v>3.3431799999999998</v>
      </c>
    </row>
    <row r="7857" spans="1:3" x14ac:dyDescent="0.25">
      <c r="A7857" s="104">
        <v>42696.666666666664</v>
      </c>
      <c r="B7857" s="106">
        <v>16</v>
      </c>
      <c r="C7857" s="186">
        <v>3.2468599999999999</v>
      </c>
    </row>
    <row r="7858" spans="1:3" x14ac:dyDescent="0.25">
      <c r="A7858" s="104">
        <v>42696.708333333336</v>
      </c>
      <c r="B7858" s="106">
        <v>17</v>
      </c>
      <c r="C7858" s="186">
        <v>3.04684</v>
      </c>
    </row>
    <row r="7859" spans="1:3" x14ac:dyDescent="0.25">
      <c r="A7859" s="104">
        <v>42696.75</v>
      </c>
      <c r="B7859" s="106">
        <v>18</v>
      </c>
      <c r="C7859" s="186">
        <v>2.7353299999999998</v>
      </c>
    </row>
    <row r="7860" spans="1:3" x14ac:dyDescent="0.25">
      <c r="A7860" s="104">
        <v>42696.791666666664</v>
      </c>
      <c r="B7860" s="106">
        <v>19</v>
      </c>
      <c r="C7860" s="186">
        <v>2.4868000000000001</v>
      </c>
    </row>
    <row r="7861" spans="1:3" x14ac:dyDescent="0.25">
      <c r="A7861" s="104">
        <v>42696.833333333336</v>
      </c>
      <c r="B7861" s="106">
        <v>20</v>
      </c>
      <c r="C7861" s="186">
        <v>2.3552200000000001</v>
      </c>
    </row>
    <row r="7862" spans="1:3" x14ac:dyDescent="0.25">
      <c r="A7862" s="104">
        <v>42696.875</v>
      </c>
      <c r="B7862" s="106">
        <v>21</v>
      </c>
      <c r="C7862" s="186">
        <v>2.26668</v>
      </c>
    </row>
    <row r="7863" spans="1:3" x14ac:dyDescent="0.25">
      <c r="A7863" s="104">
        <v>42696.916666666664</v>
      </c>
      <c r="B7863" s="106">
        <v>22</v>
      </c>
      <c r="C7863" s="186">
        <v>2.1629</v>
      </c>
    </row>
    <row r="7864" spans="1:3" x14ac:dyDescent="0.25">
      <c r="A7864" s="104">
        <v>42696.958333333336</v>
      </c>
      <c r="B7864" s="106">
        <v>23</v>
      </c>
      <c r="C7864" s="186">
        <v>2.1183800000000002</v>
      </c>
    </row>
    <row r="7865" spans="1:3" x14ac:dyDescent="0.25">
      <c r="A7865" s="104">
        <v>42696.958333333336</v>
      </c>
      <c r="B7865" s="106">
        <v>24</v>
      </c>
      <c r="C7865" s="186">
        <v>2.1651500000000001</v>
      </c>
    </row>
    <row r="7866" spans="1:3" x14ac:dyDescent="0.25">
      <c r="A7866" s="104">
        <v>42697.041666666664</v>
      </c>
      <c r="B7866" s="106">
        <v>1</v>
      </c>
      <c r="C7866" s="186">
        <v>1.9491400000000001</v>
      </c>
    </row>
    <row r="7867" spans="1:3" x14ac:dyDescent="0.25">
      <c r="A7867" s="104">
        <v>42697.083333333336</v>
      </c>
      <c r="B7867" s="106">
        <v>2</v>
      </c>
      <c r="C7867" s="186">
        <v>1.88469</v>
      </c>
    </row>
    <row r="7868" spans="1:3" x14ac:dyDescent="0.25">
      <c r="A7868" s="104">
        <v>42697.125</v>
      </c>
      <c r="B7868" s="106">
        <v>3</v>
      </c>
      <c r="C7868" s="186">
        <v>1.8508</v>
      </c>
    </row>
    <row r="7869" spans="1:3" x14ac:dyDescent="0.25">
      <c r="A7869" s="104">
        <v>42697.166666666664</v>
      </c>
      <c r="B7869" s="106">
        <v>4</v>
      </c>
      <c r="C7869" s="186">
        <v>1.8754200000000001</v>
      </c>
    </row>
    <row r="7870" spans="1:3" x14ac:dyDescent="0.25">
      <c r="A7870" s="104">
        <v>42697.208333333336</v>
      </c>
      <c r="B7870" s="106">
        <v>5</v>
      </c>
      <c r="C7870" s="186">
        <v>1.99718</v>
      </c>
    </row>
    <row r="7871" spans="1:3" x14ac:dyDescent="0.25">
      <c r="A7871" s="104">
        <v>42697.25</v>
      </c>
      <c r="B7871" s="106">
        <v>6</v>
      </c>
      <c r="C7871" s="186">
        <v>2.4051499999999999</v>
      </c>
    </row>
    <row r="7872" spans="1:3" x14ac:dyDescent="0.25">
      <c r="A7872" s="104">
        <v>42697.291666666664</v>
      </c>
      <c r="B7872" s="106">
        <v>7</v>
      </c>
      <c r="C7872" s="186">
        <v>3.02006</v>
      </c>
    </row>
    <row r="7873" spans="1:3" x14ac:dyDescent="0.25">
      <c r="A7873" s="104">
        <v>42697.333333333336</v>
      </c>
      <c r="B7873" s="106">
        <v>8</v>
      </c>
      <c r="C7873" s="186">
        <v>3.3565800000000001</v>
      </c>
    </row>
    <row r="7874" spans="1:3" x14ac:dyDescent="0.25">
      <c r="A7874" s="104">
        <v>42697.375</v>
      </c>
      <c r="B7874" s="106">
        <v>9</v>
      </c>
      <c r="C7874" s="186">
        <v>3.45181</v>
      </c>
    </row>
    <row r="7875" spans="1:3" x14ac:dyDescent="0.25">
      <c r="A7875" s="104">
        <v>42697.416666666664</v>
      </c>
      <c r="B7875" s="106">
        <v>10</v>
      </c>
      <c r="C7875" s="186">
        <v>3.4744299999999999</v>
      </c>
    </row>
    <row r="7876" spans="1:3" x14ac:dyDescent="0.25">
      <c r="A7876" s="104">
        <v>42697.458333333336</v>
      </c>
      <c r="B7876" s="106">
        <v>11</v>
      </c>
      <c r="C7876" s="186">
        <v>3.3913199999999999</v>
      </c>
    </row>
    <row r="7877" spans="1:3" x14ac:dyDescent="0.25">
      <c r="A7877" s="104">
        <v>42697.5</v>
      </c>
      <c r="B7877" s="106">
        <v>12</v>
      </c>
      <c r="C7877" s="186">
        <v>3.1162000000000001</v>
      </c>
    </row>
    <row r="7878" spans="1:3" x14ac:dyDescent="0.25">
      <c r="A7878" s="104">
        <v>42697.541666666664</v>
      </c>
      <c r="B7878" s="106">
        <v>13</v>
      </c>
      <c r="C7878" s="186">
        <v>2.7728999999999999</v>
      </c>
    </row>
    <row r="7879" spans="1:3" x14ac:dyDescent="0.25">
      <c r="A7879" s="104">
        <v>42697.583333333336</v>
      </c>
      <c r="B7879" s="106">
        <v>14</v>
      </c>
      <c r="C7879" s="186">
        <v>2.8424299999999998</v>
      </c>
    </row>
    <row r="7880" spans="1:3" x14ac:dyDescent="0.25">
      <c r="A7880" s="104">
        <v>42697.625</v>
      </c>
      <c r="B7880" s="106">
        <v>15</v>
      </c>
      <c r="C7880" s="186">
        <v>2.7677900000000002</v>
      </c>
    </row>
    <row r="7881" spans="1:3" x14ac:dyDescent="0.25">
      <c r="A7881" s="104">
        <v>42697.666666666664</v>
      </c>
      <c r="B7881" s="106">
        <v>16</v>
      </c>
      <c r="C7881" s="186">
        <v>2.8237800000000002</v>
      </c>
    </row>
    <row r="7882" spans="1:3" x14ac:dyDescent="0.25">
      <c r="A7882" s="104">
        <v>42697.708333333336</v>
      </c>
      <c r="B7882" s="106">
        <v>17</v>
      </c>
      <c r="C7882" s="186">
        <v>2.5781999999999998</v>
      </c>
    </row>
    <row r="7883" spans="1:3" x14ac:dyDescent="0.25">
      <c r="A7883" s="104">
        <v>42697.75</v>
      </c>
      <c r="B7883" s="106">
        <v>18</v>
      </c>
      <c r="C7883" s="186">
        <v>2.3626299999999998</v>
      </c>
    </row>
    <row r="7884" spans="1:3" x14ac:dyDescent="0.25">
      <c r="A7884" s="104">
        <v>42697.791666666664</v>
      </c>
      <c r="B7884" s="106">
        <v>19</v>
      </c>
      <c r="C7884" s="186">
        <v>2.2156400000000001</v>
      </c>
    </row>
    <row r="7885" spans="1:3" x14ac:dyDescent="0.25">
      <c r="A7885" s="104">
        <v>42697.833333333336</v>
      </c>
      <c r="B7885" s="106">
        <v>20</v>
      </c>
      <c r="C7885" s="186">
        <v>2.1885500000000002</v>
      </c>
    </row>
    <row r="7886" spans="1:3" x14ac:dyDescent="0.25">
      <c r="A7886" s="104">
        <v>42697.875</v>
      </c>
      <c r="B7886" s="106">
        <v>21</v>
      </c>
      <c r="C7886" s="186">
        <v>2.0860500000000002</v>
      </c>
    </row>
    <row r="7887" spans="1:3" x14ac:dyDescent="0.25">
      <c r="A7887" s="104">
        <v>42697.916666666664</v>
      </c>
      <c r="B7887" s="106">
        <v>22</v>
      </c>
      <c r="C7887" s="186">
        <v>2.04589</v>
      </c>
    </row>
    <row r="7888" spans="1:3" x14ac:dyDescent="0.25">
      <c r="A7888" s="104">
        <v>42697.958333333336</v>
      </c>
      <c r="B7888" s="106">
        <v>23</v>
      </c>
      <c r="C7888" s="186">
        <v>1.9750000000000001</v>
      </c>
    </row>
    <row r="7889" spans="1:3" x14ac:dyDescent="0.25">
      <c r="A7889" s="104">
        <v>42697.958333333336</v>
      </c>
      <c r="B7889" s="106">
        <v>24</v>
      </c>
      <c r="C7889" s="186">
        <v>1.96495</v>
      </c>
    </row>
    <row r="7890" spans="1:3" x14ac:dyDescent="0.25">
      <c r="A7890" s="104">
        <v>42698.041666666664</v>
      </c>
      <c r="B7890" s="106">
        <v>1</v>
      </c>
      <c r="C7890" s="186">
        <v>1.93442</v>
      </c>
    </row>
    <row r="7891" spans="1:3" x14ac:dyDescent="0.25">
      <c r="A7891" s="104">
        <v>42698.083333333336</v>
      </c>
      <c r="B7891" s="106">
        <v>2</v>
      </c>
      <c r="C7891" s="186">
        <v>1.89113</v>
      </c>
    </row>
    <row r="7892" spans="1:3" x14ac:dyDescent="0.25">
      <c r="A7892" s="104">
        <v>42698.125</v>
      </c>
      <c r="B7892" s="106">
        <v>3</v>
      </c>
      <c r="C7892" s="186">
        <v>1.88815</v>
      </c>
    </row>
    <row r="7893" spans="1:3" x14ac:dyDescent="0.25">
      <c r="A7893" s="104">
        <v>42698.166666666664</v>
      </c>
      <c r="B7893" s="106">
        <v>4</v>
      </c>
      <c r="C7893" s="186">
        <v>1.92492</v>
      </c>
    </row>
    <row r="7894" spans="1:3" x14ac:dyDescent="0.25">
      <c r="A7894" s="104">
        <v>42698.208333333336</v>
      </c>
      <c r="B7894" s="106">
        <v>5</v>
      </c>
      <c r="C7894" s="186">
        <v>2.0034100000000001</v>
      </c>
    </row>
    <row r="7895" spans="1:3" x14ac:dyDescent="0.25">
      <c r="A7895" s="104">
        <v>42698.25</v>
      </c>
      <c r="B7895" s="106">
        <v>6</v>
      </c>
      <c r="C7895" s="186">
        <v>2.0381900000000002</v>
      </c>
    </row>
    <row r="7896" spans="1:3" x14ac:dyDescent="0.25">
      <c r="A7896" s="104">
        <v>42698.291666666664</v>
      </c>
      <c r="B7896" s="106">
        <v>7</v>
      </c>
      <c r="C7896" s="186">
        <v>2.10318</v>
      </c>
    </row>
    <row r="7897" spans="1:3" x14ac:dyDescent="0.25">
      <c r="A7897" s="104">
        <v>42698.333333333336</v>
      </c>
      <c r="B7897" s="106">
        <v>8</v>
      </c>
      <c r="C7897" s="186">
        <v>2.0196399999999999</v>
      </c>
    </row>
    <row r="7898" spans="1:3" x14ac:dyDescent="0.25">
      <c r="A7898" s="104">
        <v>42698.375</v>
      </c>
      <c r="B7898" s="106">
        <v>9</v>
      </c>
      <c r="C7898" s="186">
        <v>1.94238</v>
      </c>
    </row>
    <row r="7899" spans="1:3" x14ac:dyDescent="0.25">
      <c r="A7899" s="104">
        <v>42698.416666666664</v>
      </c>
      <c r="B7899" s="106">
        <v>10</v>
      </c>
      <c r="C7899" s="186">
        <v>1.85822</v>
      </c>
    </row>
    <row r="7900" spans="1:3" x14ac:dyDescent="0.25">
      <c r="A7900" s="104">
        <v>42698.458333333336</v>
      </c>
      <c r="B7900" s="106">
        <v>11</v>
      </c>
      <c r="C7900" s="186">
        <v>1.77695</v>
      </c>
    </row>
    <row r="7901" spans="1:3" x14ac:dyDescent="0.25">
      <c r="A7901" s="104">
        <v>42698.5</v>
      </c>
      <c r="B7901" s="106">
        <v>12</v>
      </c>
      <c r="C7901" s="186">
        <v>1.7170700000000001</v>
      </c>
    </row>
    <row r="7902" spans="1:3" x14ac:dyDescent="0.25">
      <c r="A7902" s="104">
        <v>42698.541666666664</v>
      </c>
      <c r="B7902" s="106">
        <v>13</v>
      </c>
      <c r="C7902" s="186">
        <v>1.7120899999999999</v>
      </c>
    </row>
    <row r="7903" spans="1:3" x14ac:dyDescent="0.25">
      <c r="A7903" s="104">
        <v>42698.583333333336</v>
      </c>
      <c r="B7903" s="106">
        <v>14</v>
      </c>
      <c r="C7903" s="186">
        <v>1.77521</v>
      </c>
    </row>
    <row r="7904" spans="1:3" x14ac:dyDescent="0.25">
      <c r="A7904" s="104">
        <v>42698.625</v>
      </c>
      <c r="B7904" s="106">
        <v>15</v>
      </c>
      <c r="C7904" s="186">
        <v>1.79254</v>
      </c>
    </row>
    <row r="7905" spans="1:3" x14ac:dyDescent="0.25">
      <c r="A7905" s="104">
        <v>42698.666666666664</v>
      </c>
      <c r="B7905" s="106">
        <v>16</v>
      </c>
      <c r="C7905" s="186">
        <v>1.8563499999999999</v>
      </c>
    </row>
    <row r="7906" spans="1:3" x14ac:dyDescent="0.25">
      <c r="A7906" s="104">
        <v>42698.708333333336</v>
      </c>
      <c r="B7906" s="106">
        <v>17</v>
      </c>
      <c r="C7906" s="186">
        <v>1.8952100000000001</v>
      </c>
    </row>
    <row r="7907" spans="1:3" x14ac:dyDescent="0.25">
      <c r="A7907" s="104">
        <v>42698.75</v>
      </c>
      <c r="B7907" s="106">
        <v>18</v>
      </c>
      <c r="C7907" s="186">
        <v>2.0303800000000001</v>
      </c>
    </row>
    <row r="7908" spans="1:3" x14ac:dyDescent="0.25">
      <c r="A7908" s="104">
        <v>42698.791666666664</v>
      </c>
      <c r="B7908" s="106">
        <v>19</v>
      </c>
      <c r="C7908" s="186">
        <v>1.9998199999999999</v>
      </c>
    </row>
    <row r="7909" spans="1:3" x14ac:dyDescent="0.25">
      <c r="A7909" s="104">
        <v>42698.833333333336</v>
      </c>
      <c r="B7909" s="106">
        <v>20</v>
      </c>
      <c r="C7909" s="186">
        <v>2.0212599999999998</v>
      </c>
    </row>
    <row r="7910" spans="1:3" x14ac:dyDescent="0.25">
      <c r="A7910" s="104">
        <v>42698.875</v>
      </c>
      <c r="B7910" s="106">
        <v>21</v>
      </c>
      <c r="C7910" s="186">
        <v>1.98861</v>
      </c>
    </row>
    <row r="7911" spans="1:3" x14ac:dyDescent="0.25">
      <c r="A7911" s="104">
        <v>42698.916666666664</v>
      </c>
      <c r="B7911" s="106">
        <v>22</v>
      </c>
      <c r="C7911" s="186">
        <v>1.9202699999999999</v>
      </c>
    </row>
    <row r="7912" spans="1:3" x14ac:dyDescent="0.25">
      <c r="A7912" s="104">
        <v>42698.958333333336</v>
      </c>
      <c r="B7912" s="106">
        <v>23</v>
      </c>
      <c r="C7912" s="186">
        <v>1.9023000000000001</v>
      </c>
    </row>
    <row r="7913" spans="1:3" x14ac:dyDescent="0.25">
      <c r="A7913" s="104">
        <v>42698.958333333336</v>
      </c>
      <c r="B7913" s="106">
        <v>24</v>
      </c>
      <c r="C7913" s="186">
        <v>1.9255199999999999</v>
      </c>
    </row>
    <row r="7914" spans="1:3" x14ac:dyDescent="0.25">
      <c r="A7914" s="104">
        <v>42699.041666666664</v>
      </c>
      <c r="B7914" s="106">
        <v>1</v>
      </c>
      <c r="C7914" s="186">
        <v>1.89981</v>
      </c>
    </row>
    <row r="7915" spans="1:3" x14ac:dyDescent="0.25">
      <c r="A7915" s="104">
        <v>42699.083333333336</v>
      </c>
      <c r="B7915" s="106">
        <v>2</v>
      </c>
      <c r="C7915" s="186">
        <v>1.8757999999999999</v>
      </c>
    </row>
    <row r="7916" spans="1:3" x14ac:dyDescent="0.25">
      <c r="A7916" s="104">
        <v>42699.125</v>
      </c>
      <c r="B7916" s="106">
        <v>3</v>
      </c>
      <c r="C7916" s="186">
        <v>1.8714500000000001</v>
      </c>
    </row>
    <row r="7917" spans="1:3" x14ac:dyDescent="0.25">
      <c r="A7917" s="104">
        <v>42699.166666666664</v>
      </c>
      <c r="B7917" s="106">
        <v>4</v>
      </c>
      <c r="C7917" s="186">
        <v>1.91296</v>
      </c>
    </row>
    <row r="7918" spans="1:3" x14ac:dyDescent="0.25">
      <c r="A7918" s="104">
        <v>42699.208333333336</v>
      </c>
      <c r="B7918" s="106">
        <v>5</v>
      </c>
      <c r="C7918" s="186">
        <v>1.99383</v>
      </c>
    </row>
    <row r="7919" spans="1:3" x14ac:dyDescent="0.25">
      <c r="A7919" s="104">
        <v>42699.25</v>
      </c>
      <c r="B7919" s="106">
        <v>6</v>
      </c>
      <c r="C7919" s="186">
        <v>2.1459700000000002</v>
      </c>
    </row>
    <row r="7920" spans="1:3" x14ac:dyDescent="0.25">
      <c r="A7920" s="104">
        <v>42699.291666666664</v>
      </c>
      <c r="B7920" s="106">
        <v>7</v>
      </c>
      <c r="C7920" s="186">
        <v>2.30104</v>
      </c>
    </row>
    <row r="7921" spans="1:3" x14ac:dyDescent="0.25">
      <c r="A7921" s="104">
        <v>42699.333333333336</v>
      </c>
      <c r="B7921" s="106">
        <v>8</v>
      </c>
      <c r="C7921" s="186">
        <v>2.3094999999999999</v>
      </c>
    </row>
    <row r="7922" spans="1:3" x14ac:dyDescent="0.25">
      <c r="A7922" s="104">
        <v>42699.375</v>
      </c>
      <c r="B7922" s="106">
        <v>9</v>
      </c>
      <c r="C7922" s="186">
        <v>2.2933300000000001</v>
      </c>
    </row>
    <row r="7923" spans="1:3" x14ac:dyDescent="0.25">
      <c r="A7923" s="104">
        <v>42699.416666666664</v>
      </c>
      <c r="B7923" s="106">
        <v>10</v>
      </c>
      <c r="C7923" s="186">
        <v>2.3096100000000002</v>
      </c>
    </row>
    <row r="7924" spans="1:3" x14ac:dyDescent="0.25">
      <c r="A7924" s="104">
        <v>42699.458333333336</v>
      </c>
      <c r="B7924" s="106">
        <v>11</v>
      </c>
      <c r="C7924" s="186">
        <v>2.2395800000000001</v>
      </c>
    </row>
    <row r="7925" spans="1:3" x14ac:dyDescent="0.25">
      <c r="A7925" s="104">
        <v>42699.5</v>
      </c>
      <c r="B7925" s="106">
        <v>12</v>
      </c>
      <c r="C7925" s="186">
        <v>2.2060399999999998</v>
      </c>
    </row>
    <row r="7926" spans="1:3" x14ac:dyDescent="0.25">
      <c r="A7926" s="104">
        <v>42699.541666666664</v>
      </c>
      <c r="B7926" s="106">
        <v>13</v>
      </c>
      <c r="C7926" s="186">
        <v>2.1311399999999998</v>
      </c>
    </row>
    <row r="7927" spans="1:3" x14ac:dyDescent="0.25">
      <c r="A7927" s="104">
        <v>42699.583333333336</v>
      </c>
      <c r="B7927" s="106">
        <v>14</v>
      </c>
      <c r="C7927" s="186">
        <v>2.15787</v>
      </c>
    </row>
    <row r="7928" spans="1:3" x14ac:dyDescent="0.25">
      <c r="A7928" s="104">
        <v>42699.625</v>
      </c>
      <c r="B7928" s="106">
        <v>15</v>
      </c>
      <c r="C7928" s="186">
        <v>2.1251000000000002</v>
      </c>
    </row>
    <row r="7929" spans="1:3" x14ac:dyDescent="0.25">
      <c r="A7929" s="104">
        <v>42699.666666666664</v>
      </c>
      <c r="B7929" s="106">
        <v>16</v>
      </c>
      <c r="C7929" s="186">
        <v>2.149</v>
      </c>
    </row>
    <row r="7930" spans="1:3" x14ac:dyDescent="0.25">
      <c r="A7930" s="104">
        <v>42699.708333333336</v>
      </c>
      <c r="B7930" s="106">
        <v>17</v>
      </c>
      <c r="C7930" s="186">
        <v>2.1923499999999998</v>
      </c>
    </row>
    <row r="7931" spans="1:3" x14ac:dyDescent="0.25">
      <c r="A7931" s="104">
        <v>42699.75</v>
      </c>
      <c r="B7931" s="106">
        <v>18</v>
      </c>
      <c r="C7931" s="186">
        <v>2.3192900000000001</v>
      </c>
    </row>
    <row r="7932" spans="1:3" x14ac:dyDescent="0.25">
      <c r="A7932" s="104">
        <v>42699.791666666664</v>
      </c>
      <c r="B7932" s="106">
        <v>19</v>
      </c>
      <c r="C7932" s="186">
        <v>2.1517499999999998</v>
      </c>
    </row>
    <row r="7933" spans="1:3" x14ac:dyDescent="0.25">
      <c r="A7933" s="104">
        <v>42699.833333333336</v>
      </c>
      <c r="B7933" s="106">
        <v>20</v>
      </c>
      <c r="C7933" s="186">
        <v>2.1295000000000002</v>
      </c>
    </row>
    <row r="7934" spans="1:3" x14ac:dyDescent="0.25">
      <c r="A7934" s="104">
        <v>42699.875</v>
      </c>
      <c r="B7934" s="106">
        <v>21</v>
      </c>
      <c r="C7934" s="186">
        <v>2.10494</v>
      </c>
    </row>
    <row r="7935" spans="1:3" x14ac:dyDescent="0.25">
      <c r="A7935" s="104">
        <v>42699.916666666664</v>
      </c>
      <c r="B7935" s="106">
        <v>22</v>
      </c>
      <c r="C7935" s="186">
        <v>2.02258</v>
      </c>
    </row>
    <row r="7936" spans="1:3" x14ac:dyDescent="0.25">
      <c r="A7936" s="104">
        <v>42699.958333333336</v>
      </c>
      <c r="B7936" s="106">
        <v>23</v>
      </c>
      <c r="C7936" s="186">
        <v>1.9877100000000001</v>
      </c>
    </row>
    <row r="7937" spans="1:3" x14ac:dyDescent="0.25">
      <c r="A7937" s="104">
        <v>42699.958333333336</v>
      </c>
      <c r="B7937" s="106">
        <v>24</v>
      </c>
      <c r="C7937" s="186">
        <v>1.9538899999999999</v>
      </c>
    </row>
    <row r="7938" spans="1:3" x14ac:dyDescent="0.25">
      <c r="A7938" s="104">
        <v>42700.041666666664</v>
      </c>
      <c r="B7938" s="106">
        <v>1</v>
      </c>
      <c r="C7938" s="186">
        <v>1.9211800000000001</v>
      </c>
    </row>
    <row r="7939" spans="1:3" x14ac:dyDescent="0.25">
      <c r="A7939" s="104">
        <v>42700.083333333336</v>
      </c>
      <c r="B7939" s="106">
        <v>2</v>
      </c>
      <c r="C7939" s="186">
        <v>1.8955200000000001</v>
      </c>
    </row>
    <row r="7940" spans="1:3" x14ac:dyDescent="0.25">
      <c r="A7940" s="104">
        <v>42700.125</v>
      </c>
      <c r="B7940" s="106">
        <v>3</v>
      </c>
      <c r="C7940" s="186">
        <v>1.8738300000000001</v>
      </c>
    </row>
    <row r="7941" spans="1:3" x14ac:dyDescent="0.25">
      <c r="A7941" s="104">
        <v>42700.166666666664</v>
      </c>
      <c r="B7941" s="106">
        <v>4</v>
      </c>
      <c r="C7941" s="186">
        <v>1.86887</v>
      </c>
    </row>
    <row r="7942" spans="1:3" x14ac:dyDescent="0.25">
      <c r="A7942" s="104">
        <v>42700.208333333336</v>
      </c>
      <c r="B7942" s="106">
        <v>5</v>
      </c>
      <c r="C7942" s="186">
        <v>1.8709499999999999</v>
      </c>
    </row>
    <row r="7943" spans="1:3" x14ac:dyDescent="0.25">
      <c r="A7943" s="104">
        <v>42700.25</v>
      </c>
      <c r="B7943" s="106">
        <v>6</v>
      </c>
      <c r="C7943" s="186">
        <v>1.9367799999999999</v>
      </c>
    </row>
    <row r="7944" spans="1:3" x14ac:dyDescent="0.25">
      <c r="A7944" s="104">
        <v>42700.291666666664</v>
      </c>
      <c r="B7944" s="106">
        <v>7</v>
      </c>
      <c r="C7944" s="186">
        <v>2.02719</v>
      </c>
    </row>
    <row r="7945" spans="1:3" x14ac:dyDescent="0.25">
      <c r="A7945" s="104">
        <v>42700.333333333336</v>
      </c>
      <c r="B7945" s="106">
        <v>8</v>
      </c>
      <c r="C7945" s="186">
        <v>1.9710300000000001</v>
      </c>
    </row>
    <row r="7946" spans="1:3" x14ac:dyDescent="0.25">
      <c r="A7946" s="104">
        <v>42700.375</v>
      </c>
      <c r="B7946" s="106">
        <v>9</v>
      </c>
      <c r="C7946" s="186">
        <v>1.95949</v>
      </c>
    </row>
    <row r="7947" spans="1:3" x14ac:dyDescent="0.25">
      <c r="A7947" s="104">
        <v>42700.416666666664</v>
      </c>
      <c r="B7947" s="106">
        <v>10</v>
      </c>
      <c r="C7947" s="186">
        <v>1.9373899999999999</v>
      </c>
    </row>
    <row r="7948" spans="1:3" x14ac:dyDescent="0.25">
      <c r="A7948" s="104">
        <v>42700.458333333336</v>
      </c>
      <c r="B7948" s="106">
        <v>11</v>
      </c>
      <c r="C7948" s="186">
        <v>1.93252</v>
      </c>
    </row>
    <row r="7949" spans="1:3" x14ac:dyDescent="0.25">
      <c r="A7949" s="104">
        <v>42700.5</v>
      </c>
      <c r="B7949" s="106">
        <v>12</v>
      </c>
      <c r="C7949" s="186">
        <v>1.8809100000000001</v>
      </c>
    </row>
    <row r="7950" spans="1:3" x14ac:dyDescent="0.25">
      <c r="A7950" s="104">
        <v>42700.541666666664</v>
      </c>
      <c r="B7950" s="106">
        <v>13</v>
      </c>
      <c r="C7950" s="186">
        <v>1.8771100000000001</v>
      </c>
    </row>
    <row r="7951" spans="1:3" x14ac:dyDescent="0.25">
      <c r="A7951" s="104">
        <v>42700.583333333336</v>
      </c>
      <c r="B7951" s="106">
        <v>14</v>
      </c>
      <c r="C7951" s="186">
        <v>1.8318300000000001</v>
      </c>
    </row>
    <row r="7952" spans="1:3" x14ac:dyDescent="0.25">
      <c r="A7952" s="104">
        <v>42700.625</v>
      </c>
      <c r="B7952" s="106">
        <v>15</v>
      </c>
      <c r="C7952" s="186">
        <v>1.92822</v>
      </c>
    </row>
    <row r="7953" spans="1:3" x14ac:dyDescent="0.25">
      <c r="A7953" s="104">
        <v>42700.666666666664</v>
      </c>
      <c r="B7953" s="106">
        <v>16</v>
      </c>
      <c r="C7953" s="186">
        <v>1.9558599999999999</v>
      </c>
    </row>
    <row r="7954" spans="1:3" x14ac:dyDescent="0.25">
      <c r="A7954" s="104">
        <v>42700.708333333336</v>
      </c>
      <c r="B7954" s="106">
        <v>17</v>
      </c>
      <c r="C7954" s="186">
        <v>1.97689</v>
      </c>
    </row>
    <row r="7955" spans="1:3" x14ac:dyDescent="0.25">
      <c r="A7955" s="104">
        <v>42700.75</v>
      </c>
      <c r="B7955" s="106">
        <v>18</v>
      </c>
      <c r="C7955" s="186">
        <v>2.1053700000000002</v>
      </c>
    </row>
    <row r="7956" spans="1:3" x14ac:dyDescent="0.25">
      <c r="A7956" s="104">
        <v>42700.791666666664</v>
      </c>
      <c r="B7956" s="106">
        <v>19</v>
      </c>
      <c r="C7956" s="186">
        <v>2.1179999999999999</v>
      </c>
    </row>
    <row r="7957" spans="1:3" x14ac:dyDescent="0.25">
      <c r="A7957" s="104">
        <v>42700.833333333336</v>
      </c>
      <c r="B7957" s="106">
        <v>20</v>
      </c>
      <c r="C7957" s="186">
        <v>2.1231399999999998</v>
      </c>
    </row>
    <row r="7958" spans="1:3" x14ac:dyDescent="0.25">
      <c r="A7958" s="104">
        <v>42700.875</v>
      </c>
      <c r="B7958" s="106">
        <v>21</v>
      </c>
      <c r="C7958" s="186">
        <v>2.0822699999999998</v>
      </c>
    </row>
    <row r="7959" spans="1:3" x14ac:dyDescent="0.25">
      <c r="A7959" s="104">
        <v>42700.916666666664</v>
      </c>
      <c r="B7959" s="106">
        <v>22</v>
      </c>
      <c r="C7959" s="186">
        <v>2.0253899999999998</v>
      </c>
    </row>
    <row r="7960" spans="1:3" x14ac:dyDescent="0.25">
      <c r="A7960" s="104">
        <v>42700.958333333336</v>
      </c>
      <c r="B7960" s="106">
        <v>23</v>
      </c>
      <c r="C7960" s="186">
        <v>1.9875799999999999</v>
      </c>
    </row>
    <row r="7961" spans="1:3" x14ac:dyDescent="0.25">
      <c r="A7961" s="104">
        <v>42700.958333333336</v>
      </c>
      <c r="B7961" s="106">
        <v>24</v>
      </c>
      <c r="C7961" s="186">
        <v>1.98865</v>
      </c>
    </row>
    <row r="7962" spans="1:3" x14ac:dyDescent="0.25">
      <c r="A7962" s="104">
        <v>42701.041666666664</v>
      </c>
      <c r="B7962" s="106">
        <v>1</v>
      </c>
      <c r="C7962" s="186">
        <v>1.9323399999999999</v>
      </c>
    </row>
    <row r="7963" spans="1:3" x14ac:dyDescent="0.25">
      <c r="A7963" s="104">
        <v>42701.083333333336</v>
      </c>
      <c r="B7963" s="106">
        <v>2</v>
      </c>
      <c r="C7963" s="186">
        <v>1.90167</v>
      </c>
    </row>
    <row r="7964" spans="1:3" x14ac:dyDescent="0.25">
      <c r="A7964" s="104">
        <v>42701.125</v>
      </c>
      <c r="B7964" s="106">
        <v>3</v>
      </c>
      <c r="C7964" s="186">
        <v>1.8723399999999999</v>
      </c>
    </row>
    <row r="7965" spans="1:3" x14ac:dyDescent="0.25">
      <c r="A7965" s="104">
        <v>42701.166666666664</v>
      </c>
      <c r="B7965" s="106">
        <v>4</v>
      </c>
      <c r="C7965" s="186">
        <v>1.8627199999999999</v>
      </c>
    </row>
    <row r="7966" spans="1:3" x14ac:dyDescent="0.25">
      <c r="A7966" s="104">
        <v>42701.208333333336</v>
      </c>
      <c r="B7966" s="106">
        <v>5</v>
      </c>
      <c r="C7966" s="186">
        <v>1.85121</v>
      </c>
    </row>
    <row r="7967" spans="1:3" x14ac:dyDescent="0.25">
      <c r="A7967" s="104">
        <v>42701.25</v>
      </c>
      <c r="B7967" s="106">
        <v>6</v>
      </c>
      <c r="C7967" s="186">
        <v>1.9323300000000001</v>
      </c>
    </row>
    <row r="7968" spans="1:3" x14ac:dyDescent="0.25">
      <c r="A7968" s="104">
        <v>42701.291666666664</v>
      </c>
      <c r="B7968" s="106">
        <v>7</v>
      </c>
      <c r="C7968" s="186">
        <v>1.9997100000000001</v>
      </c>
    </row>
    <row r="7969" spans="1:3" x14ac:dyDescent="0.25">
      <c r="A7969" s="104">
        <v>42701.333333333336</v>
      </c>
      <c r="B7969" s="106">
        <v>8</v>
      </c>
      <c r="C7969" s="186">
        <v>1.9035599999999999</v>
      </c>
    </row>
    <row r="7970" spans="1:3" x14ac:dyDescent="0.25">
      <c r="A7970" s="104">
        <v>42701.375</v>
      </c>
      <c r="B7970" s="106">
        <v>9</v>
      </c>
      <c r="C7970" s="186">
        <v>1.87165</v>
      </c>
    </row>
    <row r="7971" spans="1:3" x14ac:dyDescent="0.25">
      <c r="A7971" s="104">
        <v>42701.416666666664</v>
      </c>
      <c r="B7971" s="106">
        <v>10</v>
      </c>
      <c r="C7971" s="186">
        <v>1.8497600000000001</v>
      </c>
    </row>
    <row r="7972" spans="1:3" x14ac:dyDescent="0.25">
      <c r="A7972" s="104">
        <v>42701.458333333336</v>
      </c>
      <c r="B7972" s="106">
        <v>11</v>
      </c>
      <c r="C7972" s="186">
        <v>1.7916700000000001</v>
      </c>
    </row>
    <row r="7973" spans="1:3" x14ac:dyDescent="0.25">
      <c r="A7973" s="104">
        <v>42701.5</v>
      </c>
      <c r="B7973" s="106">
        <v>12</v>
      </c>
      <c r="C7973" s="186">
        <v>1.7500199999999999</v>
      </c>
    </row>
    <row r="7974" spans="1:3" x14ac:dyDescent="0.25">
      <c r="A7974" s="104">
        <v>42701.541666666664</v>
      </c>
      <c r="B7974" s="106">
        <v>13</v>
      </c>
      <c r="C7974" s="186">
        <v>1.75888</v>
      </c>
    </row>
    <row r="7975" spans="1:3" x14ac:dyDescent="0.25">
      <c r="A7975" s="104">
        <v>42701.583333333336</v>
      </c>
      <c r="B7975" s="106">
        <v>14</v>
      </c>
      <c r="C7975" s="186">
        <v>1.82429</v>
      </c>
    </row>
    <row r="7976" spans="1:3" x14ac:dyDescent="0.25">
      <c r="A7976" s="104">
        <v>42701.625</v>
      </c>
      <c r="B7976" s="106">
        <v>15</v>
      </c>
      <c r="C7976" s="186">
        <v>1.8571200000000001</v>
      </c>
    </row>
    <row r="7977" spans="1:3" x14ac:dyDescent="0.25">
      <c r="A7977" s="104">
        <v>42701.666666666664</v>
      </c>
      <c r="B7977" s="106">
        <v>16</v>
      </c>
      <c r="C7977" s="186">
        <v>1.9523200000000001</v>
      </c>
    </row>
    <row r="7978" spans="1:3" x14ac:dyDescent="0.25">
      <c r="A7978" s="104">
        <v>42701.708333333336</v>
      </c>
      <c r="B7978" s="106">
        <v>17</v>
      </c>
      <c r="C7978" s="186">
        <v>2.0246599999999999</v>
      </c>
    </row>
    <row r="7979" spans="1:3" x14ac:dyDescent="0.25">
      <c r="A7979" s="104">
        <v>42701.75</v>
      </c>
      <c r="B7979" s="106">
        <v>18</v>
      </c>
      <c r="C7979" s="186">
        <v>2.1448999999999998</v>
      </c>
    </row>
    <row r="7980" spans="1:3" x14ac:dyDescent="0.25">
      <c r="A7980" s="104">
        <v>42701.791666666664</v>
      </c>
      <c r="B7980" s="106">
        <v>19</v>
      </c>
      <c r="C7980" s="186">
        <v>2.1686000000000001</v>
      </c>
    </row>
    <row r="7981" spans="1:3" x14ac:dyDescent="0.25">
      <c r="A7981" s="104">
        <v>42701.833333333336</v>
      </c>
      <c r="B7981" s="106">
        <v>20</v>
      </c>
      <c r="C7981" s="186">
        <v>2.1869100000000001</v>
      </c>
    </row>
    <row r="7982" spans="1:3" x14ac:dyDescent="0.25">
      <c r="A7982" s="104">
        <v>42701.875</v>
      </c>
      <c r="B7982" s="106">
        <v>21</v>
      </c>
      <c r="C7982" s="186">
        <v>2.11897</v>
      </c>
    </row>
    <row r="7983" spans="1:3" x14ac:dyDescent="0.25">
      <c r="A7983" s="104">
        <v>42701.916666666664</v>
      </c>
      <c r="B7983" s="106">
        <v>22</v>
      </c>
      <c r="C7983" s="186">
        <v>2.0344199999999999</v>
      </c>
    </row>
    <row r="7984" spans="1:3" x14ac:dyDescent="0.25">
      <c r="A7984" s="104">
        <v>42701.958333333336</v>
      </c>
      <c r="B7984" s="106">
        <v>23</v>
      </c>
      <c r="C7984" s="186">
        <v>2.03132</v>
      </c>
    </row>
    <row r="7985" spans="1:3" x14ac:dyDescent="0.25">
      <c r="A7985" s="104">
        <v>42701.958333333336</v>
      </c>
      <c r="B7985" s="106">
        <v>24</v>
      </c>
      <c r="C7985" s="186">
        <v>1.9825299999999999</v>
      </c>
    </row>
    <row r="7986" spans="1:3" x14ac:dyDescent="0.25">
      <c r="A7986" s="104">
        <v>42702.041666666664</v>
      </c>
      <c r="B7986" s="106">
        <v>1</v>
      </c>
      <c r="C7986" s="186">
        <v>1.8952100000000001</v>
      </c>
    </row>
    <row r="7987" spans="1:3" x14ac:dyDescent="0.25">
      <c r="A7987" s="104">
        <v>42702.083333333336</v>
      </c>
      <c r="B7987" s="106">
        <v>2</v>
      </c>
      <c r="C7987" s="186">
        <v>1.8633599999999999</v>
      </c>
    </row>
    <row r="7988" spans="1:3" x14ac:dyDescent="0.25">
      <c r="A7988" s="104">
        <v>42702.125</v>
      </c>
      <c r="B7988" s="106">
        <v>3</v>
      </c>
      <c r="C7988" s="186">
        <v>1.8382400000000001</v>
      </c>
    </row>
    <row r="7989" spans="1:3" x14ac:dyDescent="0.25">
      <c r="A7989" s="104">
        <v>42702.166666666664</v>
      </c>
      <c r="B7989" s="106">
        <v>4</v>
      </c>
      <c r="C7989" s="186">
        <v>1.87094</v>
      </c>
    </row>
    <row r="7990" spans="1:3" x14ac:dyDescent="0.25">
      <c r="A7990" s="104">
        <v>42702.208333333336</v>
      </c>
      <c r="B7990" s="106">
        <v>5</v>
      </c>
      <c r="C7990" s="186">
        <v>1.9786999999999999</v>
      </c>
    </row>
    <row r="7991" spans="1:3" x14ac:dyDescent="0.25">
      <c r="A7991" s="104">
        <v>42702.25</v>
      </c>
      <c r="B7991" s="106">
        <v>6</v>
      </c>
      <c r="C7991" s="186">
        <v>2.3780999999999999</v>
      </c>
    </row>
    <row r="7992" spans="1:3" x14ac:dyDescent="0.25">
      <c r="A7992" s="104">
        <v>42702.291666666664</v>
      </c>
      <c r="B7992" s="106">
        <v>7</v>
      </c>
      <c r="C7992" s="186">
        <v>3.0867499999999999</v>
      </c>
    </row>
    <row r="7993" spans="1:3" x14ac:dyDescent="0.25">
      <c r="A7993" s="104">
        <v>42702.333333333336</v>
      </c>
      <c r="B7993" s="106">
        <v>8</v>
      </c>
      <c r="C7993" s="186">
        <v>3.5077099999999999</v>
      </c>
    </row>
    <row r="7994" spans="1:3" x14ac:dyDescent="0.25">
      <c r="A7994" s="104">
        <v>42702.375</v>
      </c>
      <c r="B7994" s="106">
        <v>9</v>
      </c>
      <c r="C7994" s="186">
        <v>3.8913600000000002</v>
      </c>
    </row>
    <row r="7995" spans="1:3" x14ac:dyDescent="0.25">
      <c r="A7995" s="104">
        <v>42702.416666666664</v>
      </c>
      <c r="B7995" s="106">
        <v>10</v>
      </c>
      <c r="C7995" s="186">
        <v>3.7406799999999998</v>
      </c>
    </row>
    <row r="7996" spans="1:3" x14ac:dyDescent="0.25">
      <c r="A7996" s="104">
        <v>42702.458333333336</v>
      </c>
      <c r="B7996" s="106">
        <v>11</v>
      </c>
      <c r="C7996" s="186">
        <v>3.5427499999999998</v>
      </c>
    </row>
    <row r="7997" spans="1:3" x14ac:dyDescent="0.25">
      <c r="A7997" s="104">
        <v>42702.5</v>
      </c>
      <c r="B7997" s="106">
        <v>12</v>
      </c>
      <c r="C7997" s="186">
        <v>3.4079700000000002</v>
      </c>
    </row>
    <row r="7998" spans="1:3" x14ac:dyDescent="0.25">
      <c r="A7998" s="104">
        <v>42702.541666666664</v>
      </c>
      <c r="B7998" s="106">
        <v>13</v>
      </c>
      <c r="C7998" s="186">
        <v>3.2621600000000002</v>
      </c>
    </row>
    <row r="7999" spans="1:3" x14ac:dyDescent="0.25">
      <c r="A7999" s="104">
        <v>42702.583333333336</v>
      </c>
      <c r="B7999" s="106">
        <v>14</v>
      </c>
      <c r="C7999" s="186">
        <v>3.3643100000000001</v>
      </c>
    </row>
    <row r="8000" spans="1:3" x14ac:dyDescent="0.25">
      <c r="A8000" s="104">
        <v>42702.625</v>
      </c>
      <c r="B8000" s="106">
        <v>15</v>
      </c>
      <c r="C8000" s="186">
        <v>3.3022499999999999</v>
      </c>
    </row>
    <row r="8001" spans="1:3" x14ac:dyDescent="0.25">
      <c r="A8001" s="104">
        <v>42702.666666666664</v>
      </c>
      <c r="B8001" s="106">
        <v>16</v>
      </c>
      <c r="C8001" s="186">
        <v>3.2496900000000002</v>
      </c>
    </row>
    <row r="8002" spans="1:3" x14ac:dyDescent="0.25">
      <c r="A8002" s="104">
        <v>42702.708333333336</v>
      </c>
      <c r="B8002" s="106">
        <v>17</v>
      </c>
      <c r="C8002" s="186">
        <v>2.9862199999999999</v>
      </c>
    </row>
    <row r="8003" spans="1:3" x14ac:dyDescent="0.25">
      <c r="A8003" s="104">
        <v>42702.75</v>
      </c>
      <c r="B8003" s="106">
        <v>18</v>
      </c>
      <c r="C8003" s="186">
        <v>2.5862400000000001</v>
      </c>
    </row>
    <row r="8004" spans="1:3" x14ac:dyDescent="0.25">
      <c r="A8004" s="104">
        <v>42702.791666666664</v>
      </c>
      <c r="B8004" s="106">
        <v>19</v>
      </c>
      <c r="C8004" s="186">
        <v>2.3677299999999999</v>
      </c>
    </row>
    <row r="8005" spans="1:3" x14ac:dyDescent="0.25">
      <c r="A8005" s="104">
        <v>42702.833333333336</v>
      </c>
      <c r="B8005" s="106">
        <v>20</v>
      </c>
      <c r="C8005" s="186">
        <v>2.3431299999999999</v>
      </c>
    </row>
    <row r="8006" spans="1:3" x14ac:dyDescent="0.25">
      <c r="A8006" s="104">
        <v>42702.875</v>
      </c>
      <c r="B8006" s="106">
        <v>21</v>
      </c>
      <c r="C8006" s="186">
        <v>2.2279</v>
      </c>
    </row>
    <row r="8007" spans="1:3" x14ac:dyDescent="0.25">
      <c r="A8007" s="104">
        <v>42702.916666666664</v>
      </c>
      <c r="B8007" s="106">
        <v>22</v>
      </c>
      <c r="C8007" s="186">
        <v>2.1291000000000002</v>
      </c>
    </row>
    <row r="8008" spans="1:3" x14ac:dyDescent="0.25">
      <c r="A8008" s="104">
        <v>42702.958333333336</v>
      </c>
      <c r="B8008" s="106">
        <v>23</v>
      </c>
      <c r="C8008" s="186">
        <v>2.0510600000000001</v>
      </c>
    </row>
    <row r="8009" spans="1:3" x14ac:dyDescent="0.25">
      <c r="A8009" s="104">
        <v>42702.958333333336</v>
      </c>
      <c r="B8009" s="106">
        <v>24</v>
      </c>
      <c r="C8009" s="186">
        <v>1.99251</v>
      </c>
    </row>
    <row r="8010" spans="1:3" x14ac:dyDescent="0.25">
      <c r="A8010" s="104">
        <v>42703.041666666664</v>
      </c>
      <c r="B8010" s="106">
        <v>1</v>
      </c>
      <c r="C8010" s="186">
        <v>1.9496899999999999</v>
      </c>
    </row>
    <row r="8011" spans="1:3" x14ac:dyDescent="0.25">
      <c r="A8011" s="104">
        <v>42703.083333333336</v>
      </c>
      <c r="B8011" s="106">
        <v>2</v>
      </c>
      <c r="C8011" s="186">
        <v>1.9122300000000001</v>
      </c>
    </row>
    <row r="8012" spans="1:3" x14ac:dyDescent="0.25">
      <c r="A8012" s="104">
        <v>42703.125</v>
      </c>
      <c r="B8012" s="106">
        <v>3</v>
      </c>
      <c r="C8012" s="186">
        <v>1.89307</v>
      </c>
    </row>
    <row r="8013" spans="1:3" x14ac:dyDescent="0.25">
      <c r="A8013" s="104">
        <v>42703.166666666664</v>
      </c>
      <c r="B8013" s="106">
        <v>4</v>
      </c>
      <c r="C8013" s="186">
        <v>1.9130400000000001</v>
      </c>
    </row>
    <row r="8014" spans="1:3" x14ac:dyDescent="0.25">
      <c r="A8014" s="104">
        <v>42703.208333333336</v>
      </c>
      <c r="B8014" s="106">
        <v>5</v>
      </c>
      <c r="C8014" s="186">
        <v>2.0079600000000002</v>
      </c>
    </row>
    <row r="8015" spans="1:3" x14ac:dyDescent="0.25">
      <c r="A8015" s="104">
        <v>42703.25</v>
      </c>
      <c r="B8015" s="106">
        <v>6</v>
      </c>
      <c r="C8015" s="186">
        <v>2.3931399999999998</v>
      </c>
    </row>
    <row r="8016" spans="1:3" x14ac:dyDescent="0.25">
      <c r="A8016" s="104">
        <v>42703.291666666664</v>
      </c>
      <c r="B8016" s="106">
        <v>7</v>
      </c>
      <c r="C8016" s="186">
        <v>3.1722700000000001</v>
      </c>
    </row>
    <row r="8017" spans="1:3" x14ac:dyDescent="0.25">
      <c r="A8017" s="104">
        <v>42703.333333333336</v>
      </c>
      <c r="B8017" s="106">
        <v>8</v>
      </c>
      <c r="C8017" s="186">
        <v>3.8100399999999999</v>
      </c>
    </row>
    <row r="8018" spans="1:3" x14ac:dyDescent="0.25">
      <c r="A8018" s="104">
        <v>42703.375</v>
      </c>
      <c r="B8018" s="106">
        <v>9</v>
      </c>
      <c r="C8018" s="186">
        <v>3.8558699999999999</v>
      </c>
    </row>
    <row r="8019" spans="1:3" x14ac:dyDescent="0.25">
      <c r="A8019" s="104">
        <v>42703.416666666664</v>
      </c>
      <c r="B8019" s="106">
        <v>10</v>
      </c>
      <c r="C8019" s="186">
        <v>3.8853599999999999</v>
      </c>
    </row>
    <row r="8020" spans="1:3" x14ac:dyDescent="0.25">
      <c r="A8020" s="104">
        <v>42703.458333333336</v>
      </c>
      <c r="B8020" s="106">
        <v>11</v>
      </c>
      <c r="C8020" s="186">
        <v>3.7932000000000001</v>
      </c>
    </row>
    <row r="8021" spans="1:3" x14ac:dyDescent="0.25">
      <c r="A8021" s="104">
        <v>42703.5</v>
      </c>
      <c r="B8021" s="106">
        <v>12</v>
      </c>
      <c r="C8021" s="186">
        <v>3.6764100000000002</v>
      </c>
    </row>
    <row r="8022" spans="1:3" x14ac:dyDescent="0.25">
      <c r="A8022" s="104">
        <v>42703.541666666664</v>
      </c>
      <c r="B8022" s="106">
        <v>13</v>
      </c>
      <c r="C8022" s="186">
        <v>3.37601</v>
      </c>
    </row>
    <row r="8023" spans="1:3" x14ac:dyDescent="0.25">
      <c r="A8023" s="104">
        <v>42703.583333333336</v>
      </c>
      <c r="B8023" s="106">
        <v>14</v>
      </c>
      <c r="C8023" s="186">
        <v>3.49899</v>
      </c>
    </row>
    <row r="8024" spans="1:3" x14ac:dyDescent="0.25">
      <c r="A8024" s="104">
        <v>42703.625</v>
      </c>
      <c r="B8024" s="106">
        <v>15</v>
      </c>
      <c r="C8024" s="186">
        <v>3.3815400000000002</v>
      </c>
    </row>
    <row r="8025" spans="1:3" x14ac:dyDescent="0.25">
      <c r="A8025" s="104">
        <v>42703.666666666664</v>
      </c>
      <c r="B8025" s="106">
        <v>16</v>
      </c>
      <c r="C8025" s="186">
        <v>3.25556</v>
      </c>
    </row>
    <row r="8026" spans="1:3" x14ac:dyDescent="0.25">
      <c r="A8026" s="104">
        <v>42703.708333333336</v>
      </c>
      <c r="B8026" s="106">
        <v>17</v>
      </c>
      <c r="C8026" s="186">
        <v>2.9808699999999999</v>
      </c>
    </row>
    <row r="8027" spans="1:3" x14ac:dyDescent="0.25">
      <c r="A8027" s="104">
        <v>42703.75</v>
      </c>
      <c r="B8027" s="106">
        <v>18</v>
      </c>
      <c r="C8027" s="186">
        <v>2.6800299999999999</v>
      </c>
    </row>
    <row r="8028" spans="1:3" x14ac:dyDescent="0.25">
      <c r="A8028" s="104">
        <v>42703.791666666664</v>
      </c>
      <c r="B8028" s="106">
        <v>19</v>
      </c>
      <c r="C8028" s="186">
        <v>2.4294099999999998</v>
      </c>
    </row>
    <row r="8029" spans="1:3" x14ac:dyDescent="0.25">
      <c r="A8029" s="104">
        <v>42703.833333333336</v>
      </c>
      <c r="B8029" s="106">
        <v>20</v>
      </c>
      <c r="C8029" s="186">
        <v>2.31968</v>
      </c>
    </row>
    <row r="8030" spans="1:3" x14ac:dyDescent="0.25">
      <c r="A8030" s="104">
        <v>42703.875</v>
      </c>
      <c r="B8030" s="106">
        <v>21</v>
      </c>
      <c r="C8030" s="186">
        <v>2.18893</v>
      </c>
    </row>
    <row r="8031" spans="1:3" x14ac:dyDescent="0.25">
      <c r="A8031" s="104">
        <v>42703.916666666664</v>
      </c>
      <c r="B8031" s="106">
        <v>22</v>
      </c>
      <c r="C8031" s="186">
        <v>2.1300599999999998</v>
      </c>
    </row>
    <row r="8032" spans="1:3" x14ac:dyDescent="0.25">
      <c r="A8032" s="104">
        <v>42703.958333333336</v>
      </c>
      <c r="B8032" s="106">
        <v>23</v>
      </c>
      <c r="C8032" s="186">
        <v>2.0840700000000001</v>
      </c>
    </row>
    <row r="8033" spans="1:3" x14ac:dyDescent="0.25">
      <c r="A8033" s="104">
        <v>42703.958333333336</v>
      </c>
      <c r="B8033" s="106">
        <v>24</v>
      </c>
      <c r="C8033" s="186">
        <v>2.01031</v>
      </c>
    </row>
    <row r="8034" spans="1:3" x14ac:dyDescent="0.25">
      <c r="A8034" s="104">
        <v>42704.041666666664</v>
      </c>
      <c r="B8034" s="106">
        <v>1</v>
      </c>
      <c r="C8034" s="186">
        <v>1.9857499999999999</v>
      </c>
    </row>
    <row r="8035" spans="1:3" x14ac:dyDescent="0.25">
      <c r="A8035" s="104">
        <v>42704.083333333336</v>
      </c>
      <c r="B8035" s="106">
        <v>2</v>
      </c>
      <c r="C8035" s="186">
        <v>1.8959999999999999</v>
      </c>
    </row>
    <row r="8036" spans="1:3" x14ac:dyDescent="0.25">
      <c r="A8036" s="104">
        <v>42704.125</v>
      </c>
      <c r="B8036" s="106">
        <v>3</v>
      </c>
      <c r="C8036" s="186">
        <v>1.90506</v>
      </c>
    </row>
    <row r="8037" spans="1:3" x14ac:dyDescent="0.25">
      <c r="A8037" s="104">
        <v>42704.166666666664</v>
      </c>
      <c r="B8037" s="106">
        <v>4</v>
      </c>
      <c r="C8037" s="186">
        <v>1.9673799999999999</v>
      </c>
    </row>
    <row r="8038" spans="1:3" x14ac:dyDescent="0.25">
      <c r="A8038" s="104">
        <v>42704.208333333336</v>
      </c>
      <c r="B8038" s="106">
        <v>5</v>
      </c>
      <c r="C8038" s="186">
        <v>2.0709599999999999</v>
      </c>
    </row>
    <row r="8039" spans="1:3" x14ac:dyDescent="0.25">
      <c r="A8039" s="104">
        <v>42704.25</v>
      </c>
      <c r="B8039" s="106">
        <v>6</v>
      </c>
      <c r="C8039" s="186">
        <v>2.44251</v>
      </c>
    </row>
    <row r="8040" spans="1:3" x14ac:dyDescent="0.25">
      <c r="A8040" s="104">
        <v>42704.291666666664</v>
      </c>
      <c r="B8040" s="106">
        <v>7</v>
      </c>
      <c r="C8040" s="186">
        <v>3.2274600000000002</v>
      </c>
    </row>
    <row r="8041" spans="1:3" x14ac:dyDescent="0.25">
      <c r="A8041" s="104">
        <v>42704.333333333336</v>
      </c>
      <c r="B8041" s="106">
        <v>8</v>
      </c>
      <c r="C8041" s="186">
        <v>3.6080199999999998</v>
      </c>
    </row>
    <row r="8042" spans="1:3" x14ac:dyDescent="0.25">
      <c r="A8042" s="104">
        <v>42704.375</v>
      </c>
      <c r="B8042" s="106">
        <v>9</v>
      </c>
      <c r="C8042" s="186">
        <v>3.76546</v>
      </c>
    </row>
    <row r="8043" spans="1:3" x14ac:dyDescent="0.25">
      <c r="A8043" s="104">
        <v>42704.416666666664</v>
      </c>
      <c r="B8043" s="106">
        <v>10</v>
      </c>
      <c r="C8043" s="186">
        <v>3.7312799999999999</v>
      </c>
    </row>
    <row r="8044" spans="1:3" x14ac:dyDescent="0.25">
      <c r="A8044" s="104">
        <v>42704.458333333336</v>
      </c>
      <c r="B8044" s="106">
        <v>11</v>
      </c>
      <c r="C8044" s="186">
        <v>3.8126799999999998</v>
      </c>
    </row>
    <row r="8045" spans="1:3" x14ac:dyDescent="0.25">
      <c r="A8045" s="104">
        <v>42704.5</v>
      </c>
      <c r="B8045" s="106">
        <v>12</v>
      </c>
      <c r="C8045" s="186">
        <v>3.7341600000000001</v>
      </c>
    </row>
    <row r="8046" spans="1:3" x14ac:dyDescent="0.25">
      <c r="A8046" s="104">
        <v>42704.541666666664</v>
      </c>
      <c r="B8046" s="106">
        <v>13</v>
      </c>
      <c r="C8046" s="186">
        <v>3.5541399999999999</v>
      </c>
    </row>
    <row r="8047" spans="1:3" x14ac:dyDescent="0.25">
      <c r="A8047" s="104">
        <v>42704.583333333336</v>
      </c>
      <c r="B8047" s="106">
        <v>14</v>
      </c>
      <c r="C8047" s="186">
        <v>3.6053799999999998</v>
      </c>
    </row>
    <row r="8048" spans="1:3" x14ac:dyDescent="0.25">
      <c r="A8048" s="104">
        <v>42704.625</v>
      </c>
      <c r="B8048" s="106">
        <v>15</v>
      </c>
      <c r="C8048" s="186">
        <v>3.3507600000000002</v>
      </c>
    </row>
    <row r="8049" spans="1:3" x14ac:dyDescent="0.25">
      <c r="A8049" s="104">
        <v>42704.666666666664</v>
      </c>
      <c r="B8049" s="106">
        <v>16</v>
      </c>
      <c r="C8049" s="186">
        <v>3.2753700000000001</v>
      </c>
    </row>
    <row r="8050" spans="1:3" x14ac:dyDescent="0.25">
      <c r="A8050" s="104">
        <v>42704.708333333336</v>
      </c>
      <c r="B8050" s="106">
        <v>17</v>
      </c>
      <c r="C8050" s="186">
        <v>2.9293800000000001</v>
      </c>
    </row>
    <row r="8051" spans="1:3" x14ac:dyDescent="0.25">
      <c r="A8051" s="104">
        <v>42704.75</v>
      </c>
      <c r="B8051" s="106">
        <v>18</v>
      </c>
      <c r="C8051" s="186">
        <v>2.6189800000000001</v>
      </c>
    </row>
    <row r="8052" spans="1:3" x14ac:dyDescent="0.25">
      <c r="A8052" s="104">
        <v>42704.791666666664</v>
      </c>
      <c r="B8052" s="106">
        <v>19</v>
      </c>
      <c r="C8052" s="186">
        <v>2.4251999999999998</v>
      </c>
    </row>
    <row r="8053" spans="1:3" x14ac:dyDescent="0.25">
      <c r="A8053" s="104">
        <v>42704.833333333336</v>
      </c>
      <c r="B8053" s="106">
        <v>20</v>
      </c>
      <c r="C8053" s="186">
        <v>2.33385</v>
      </c>
    </row>
    <row r="8054" spans="1:3" x14ac:dyDescent="0.25">
      <c r="A8054" s="104">
        <v>42704.875</v>
      </c>
      <c r="B8054" s="106">
        <v>21</v>
      </c>
      <c r="C8054" s="186">
        <v>2.30586</v>
      </c>
    </row>
    <row r="8055" spans="1:3" x14ac:dyDescent="0.25">
      <c r="A8055" s="104">
        <v>42704.916666666664</v>
      </c>
      <c r="B8055" s="106">
        <v>22</v>
      </c>
      <c r="C8055" s="186">
        <v>2.2233700000000001</v>
      </c>
    </row>
    <row r="8056" spans="1:3" x14ac:dyDescent="0.25">
      <c r="A8056" s="104">
        <v>42704.958333333336</v>
      </c>
      <c r="B8056" s="106">
        <v>23</v>
      </c>
      <c r="C8056" s="186">
        <v>2.12947</v>
      </c>
    </row>
    <row r="8057" spans="1:3" x14ac:dyDescent="0.25">
      <c r="A8057" s="104">
        <v>42704.958333333336</v>
      </c>
      <c r="B8057" s="106">
        <v>24</v>
      </c>
      <c r="C8057" s="186">
        <v>2.0708199999999999</v>
      </c>
    </row>
    <row r="8058" spans="1:3" x14ac:dyDescent="0.25">
      <c r="A8058" s="104">
        <v>42705.041666666664</v>
      </c>
      <c r="B8058" s="106">
        <v>1</v>
      </c>
      <c r="C8058" s="186">
        <v>2.0120200000000001</v>
      </c>
    </row>
    <row r="8059" spans="1:3" x14ac:dyDescent="0.25">
      <c r="A8059" s="104">
        <v>42705.083333333336</v>
      </c>
      <c r="B8059" s="106">
        <v>2</v>
      </c>
      <c r="C8059" s="186">
        <v>1.95729</v>
      </c>
    </row>
    <row r="8060" spans="1:3" x14ac:dyDescent="0.25">
      <c r="A8060" s="104">
        <v>42705.125</v>
      </c>
      <c r="B8060" s="106">
        <v>3</v>
      </c>
      <c r="C8060" s="186">
        <v>1.94058</v>
      </c>
    </row>
    <row r="8061" spans="1:3" x14ac:dyDescent="0.25">
      <c r="A8061" s="104">
        <v>42705.166666666664</v>
      </c>
      <c r="B8061" s="106">
        <v>4</v>
      </c>
      <c r="C8061" s="186">
        <v>1.97414</v>
      </c>
    </row>
    <row r="8062" spans="1:3" x14ac:dyDescent="0.25">
      <c r="A8062" s="104">
        <v>42705.208333333336</v>
      </c>
      <c r="B8062" s="106">
        <v>5</v>
      </c>
      <c r="C8062" s="186">
        <v>2.0928599999999999</v>
      </c>
    </row>
    <row r="8063" spans="1:3" x14ac:dyDescent="0.25">
      <c r="A8063" s="104">
        <v>42705.25</v>
      </c>
      <c r="B8063" s="106">
        <v>6</v>
      </c>
      <c r="C8063" s="186">
        <v>2.5089100000000002</v>
      </c>
    </row>
    <row r="8064" spans="1:3" x14ac:dyDescent="0.25">
      <c r="A8064" s="104">
        <v>42705.291666666664</v>
      </c>
      <c r="B8064" s="106">
        <v>7</v>
      </c>
      <c r="C8064" s="186">
        <v>3.1867100000000002</v>
      </c>
    </row>
    <row r="8065" spans="1:3" x14ac:dyDescent="0.25">
      <c r="A8065" s="104">
        <v>42705.333333333336</v>
      </c>
      <c r="B8065" s="106">
        <v>8</v>
      </c>
      <c r="C8065" s="186">
        <v>3.6571199999999999</v>
      </c>
    </row>
    <row r="8066" spans="1:3" x14ac:dyDescent="0.25">
      <c r="A8066" s="104">
        <v>42705.375</v>
      </c>
      <c r="B8066" s="106">
        <v>9</v>
      </c>
      <c r="C8066" s="186">
        <v>3.8327300000000002</v>
      </c>
    </row>
    <row r="8067" spans="1:3" x14ac:dyDescent="0.25">
      <c r="A8067" s="104">
        <v>42705.416666666664</v>
      </c>
      <c r="B8067" s="106">
        <v>10</v>
      </c>
      <c r="C8067" s="186">
        <v>3.7767499999999998</v>
      </c>
    </row>
    <row r="8068" spans="1:3" x14ac:dyDescent="0.25">
      <c r="A8068" s="104">
        <v>42705.458333333336</v>
      </c>
      <c r="B8068" s="106">
        <v>11</v>
      </c>
      <c r="C8068" s="186">
        <v>3.7614700000000001</v>
      </c>
    </row>
    <row r="8069" spans="1:3" x14ac:dyDescent="0.25">
      <c r="A8069" s="104">
        <v>42705.5</v>
      </c>
      <c r="B8069" s="106">
        <v>12</v>
      </c>
      <c r="C8069" s="186">
        <v>3.7159300000000002</v>
      </c>
    </row>
    <row r="8070" spans="1:3" x14ac:dyDescent="0.25">
      <c r="A8070" s="104">
        <v>42705.541666666664</v>
      </c>
      <c r="B8070" s="106">
        <v>13</v>
      </c>
      <c r="C8070" s="186">
        <v>3.4369299999999998</v>
      </c>
    </row>
    <row r="8071" spans="1:3" x14ac:dyDescent="0.25">
      <c r="A8071" s="104">
        <v>42705.583333333336</v>
      </c>
      <c r="B8071" s="106">
        <v>14</v>
      </c>
      <c r="C8071" s="186">
        <v>3.6478100000000002</v>
      </c>
    </row>
    <row r="8072" spans="1:3" x14ac:dyDescent="0.25">
      <c r="A8072" s="104">
        <v>42705.625</v>
      </c>
      <c r="B8072" s="106">
        <v>15</v>
      </c>
      <c r="C8072" s="186">
        <v>3.42991</v>
      </c>
    </row>
    <row r="8073" spans="1:3" x14ac:dyDescent="0.25">
      <c r="A8073" s="104">
        <v>42705.666666666664</v>
      </c>
      <c r="B8073" s="106">
        <v>16</v>
      </c>
      <c r="C8073" s="186">
        <v>3.34674</v>
      </c>
    </row>
    <row r="8074" spans="1:3" x14ac:dyDescent="0.25">
      <c r="A8074" s="104">
        <v>42705.708333333336</v>
      </c>
      <c r="B8074" s="106">
        <v>17</v>
      </c>
      <c r="C8074" s="186">
        <v>3.0250400000000002</v>
      </c>
    </row>
    <row r="8075" spans="1:3" x14ac:dyDescent="0.25">
      <c r="A8075" s="104">
        <v>42705.75</v>
      </c>
      <c r="B8075" s="106">
        <v>18</v>
      </c>
      <c r="C8075" s="186">
        <v>2.70058</v>
      </c>
    </row>
    <row r="8076" spans="1:3" x14ac:dyDescent="0.25">
      <c r="A8076" s="104">
        <v>42705.791666666664</v>
      </c>
      <c r="B8076" s="106">
        <v>19</v>
      </c>
      <c r="C8076" s="186">
        <v>2.4057900000000001</v>
      </c>
    </row>
    <row r="8077" spans="1:3" x14ac:dyDescent="0.25">
      <c r="A8077" s="104">
        <v>42705.833333333336</v>
      </c>
      <c r="B8077" s="106">
        <v>20</v>
      </c>
      <c r="C8077" s="186">
        <v>2.3079900000000002</v>
      </c>
    </row>
    <row r="8078" spans="1:3" x14ac:dyDescent="0.25">
      <c r="A8078" s="104">
        <v>42705.875</v>
      </c>
      <c r="B8078" s="106">
        <v>21</v>
      </c>
      <c r="C8078" s="186">
        <v>2.2580100000000001</v>
      </c>
    </row>
    <row r="8079" spans="1:3" x14ac:dyDescent="0.25">
      <c r="A8079" s="104">
        <v>42705.916666666664</v>
      </c>
      <c r="B8079" s="106">
        <v>22</v>
      </c>
      <c r="C8079" s="186">
        <v>2.1936100000000001</v>
      </c>
    </row>
    <row r="8080" spans="1:3" x14ac:dyDescent="0.25">
      <c r="A8080" s="104">
        <v>42705.958333333336</v>
      </c>
      <c r="B8080" s="106">
        <v>23</v>
      </c>
      <c r="C8080" s="186">
        <v>2.12066</v>
      </c>
    </row>
    <row r="8081" spans="1:3" x14ac:dyDescent="0.25">
      <c r="A8081" s="104">
        <v>42705.958333333336</v>
      </c>
      <c r="B8081" s="106">
        <v>24</v>
      </c>
      <c r="C8081" s="186">
        <v>2.0672000000000001</v>
      </c>
    </row>
    <row r="8082" spans="1:3" x14ac:dyDescent="0.25">
      <c r="A8082" s="104">
        <v>42706.041666666664</v>
      </c>
      <c r="B8082" s="106">
        <v>1</v>
      </c>
      <c r="C8082" s="186">
        <v>2.0205899999999999</v>
      </c>
    </row>
    <row r="8083" spans="1:3" x14ac:dyDescent="0.25">
      <c r="A8083" s="104">
        <v>42706.083333333336</v>
      </c>
      <c r="B8083" s="106">
        <v>2</v>
      </c>
      <c r="C8083" s="186">
        <v>1.98648</v>
      </c>
    </row>
    <row r="8084" spans="1:3" x14ac:dyDescent="0.25">
      <c r="A8084" s="104">
        <v>42706.125</v>
      </c>
      <c r="B8084" s="106">
        <v>3</v>
      </c>
      <c r="C8084" s="186">
        <v>1.98817</v>
      </c>
    </row>
    <row r="8085" spans="1:3" x14ac:dyDescent="0.25">
      <c r="A8085" s="104">
        <v>42706.166666666664</v>
      </c>
      <c r="B8085" s="106">
        <v>4</v>
      </c>
      <c r="C8085" s="186">
        <v>2.0262199999999999</v>
      </c>
    </row>
    <row r="8086" spans="1:3" x14ac:dyDescent="0.25">
      <c r="A8086" s="104">
        <v>42706.208333333336</v>
      </c>
      <c r="B8086" s="106">
        <v>5</v>
      </c>
      <c r="C8086" s="186">
        <v>2.14615</v>
      </c>
    </row>
    <row r="8087" spans="1:3" x14ac:dyDescent="0.25">
      <c r="A8087" s="104">
        <v>42706.25</v>
      </c>
      <c r="B8087" s="106">
        <v>6</v>
      </c>
      <c r="C8087" s="186">
        <v>2.71692</v>
      </c>
    </row>
    <row r="8088" spans="1:3" x14ac:dyDescent="0.25">
      <c r="A8088" s="104">
        <v>42706.291666666664</v>
      </c>
      <c r="B8088" s="106">
        <v>7</v>
      </c>
      <c r="C8088" s="186">
        <v>3.2745299999999999</v>
      </c>
    </row>
    <row r="8089" spans="1:3" x14ac:dyDescent="0.25">
      <c r="A8089" s="104">
        <v>42706.333333333336</v>
      </c>
      <c r="B8089" s="106">
        <v>8</v>
      </c>
      <c r="C8089" s="186">
        <v>3.7647400000000002</v>
      </c>
    </row>
    <row r="8090" spans="1:3" x14ac:dyDescent="0.25">
      <c r="A8090" s="104">
        <v>42706.375</v>
      </c>
      <c r="B8090" s="106">
        <v>9</v>
      </c>
      <c r="C8090" s="186">
        <v>3.6246299999999998</v>
      </c>
    </row>
    <row r="8091" spans="1:3" x14ac:dyDescent="0.25">
      <c r="A8091" s="104">
        <v>42706.416666666664</v>
      </c>
      <c r="B8091" s="106">
        <v>10</v>
      </c>
      <c r="C8091" s="186">
        <v>3.6294400000000002</v>
      </c>
    </row>
    <row r="8092" spans="1:3" x14ac:dyDescent="0.25">
      <c r="A8092" s="104">
        <v>42706.458333333336</v>
      </c>
      <c r="B8092" s="106">
        <v>11</v>
      </c>
      <c r="C8092" s="186">
        <v>3.6179999999999999</v>
      </c>
    </row>
    <row r="8093" spans="1:3" x14ac:dyDescent="0.25">
      <c r="A8093" s="104">
        <v>42706.5</v>
      </c>
      <c r="B8093" s="106">
        <v>12</v>
      </c>
      <c r="C8093" s="186">
        <v>3.5594000000000001</v>
      </c>
    </row>
    <row r="8094" spans="1:3" x14ac:dyDescent="0.25">
      <c r="A8094" s="104">
        <v>42706.541666666664</v>
      </c>
      <c r="B8094" s="106">
        <v>13</v>
      </c>
      <c r="C8094" s="186">
        <v>3.3150900000000001</v>
      </c>
    </row>
    <row r="8095" spans="1:3" x14ac:dyDescent="0.25">
      <c r="A8095" s="104">
        <v>42706.583333333336</v>
      </c>
      <c r="B8095" s="106">
        <v>14</v>
      </c>
      <c r="C8095" s="186">
        <v>3.36192</v>
      </c>
    </row>
    <row r="8096" spans="1:3" x14ac:dyDescent="0.25">
      <c r="A8096" s="104">
        <v>42706.625</v>
      </c>
      <c r="B8096" s="106">
        <v>15</v>
      </c>
      <c r="C8096" s="186">
        <v>3.3060800000000001</v>
      </c>
    </row>
    <row r="8097" spans="1:3" x14ac:dyDescent="0.25">
      <c r="A8097" s="104">
        <v>42706.666666666664</v>
      </c>
      <c r="B8097" s="106">
        <v>16</v>
      </c>
      <c r="C8097" s="186">
        <v>3.2188599999999998</v>
      </c>
    </row>
    <row r="8098" spans="1:3" x14ac:dyDescent="0.25">
      <c r="A8098" s="104">
        <v>42706.708333333336</v>
      </c>
      <c r="B8098" s="106">
        <v>17</v>
      </c>
      <c r="C8098" s="186">
        <v>2.9230999999999998</v>
      </c>
    </row>
    <row r="8099" spans="1:3" x14ac:dyDescent="0.25">
      <c r="A8099" s="104">
        <v>42706.75</v>
      </c>
      <c r="B8099" s="106">
        <v>18</v>
      </c>
      <c r="C8099" s="186">
        <v>2.61565</v>
      </c>
    </row>
    <row r="8100" spans="1:3" x14ac:dyDescent="0.25">
      <c r="A8100" s="104">
        <v>42706.791666666664</v>
      </c>
      <c r="B8100" s="106">
        <v>19</v>
      </c>
      <c r="C8100" s="186">
        <v>2.3679700000000001</v>
      </c>
    </row>
    <row r="8101" spans="1:3" x14ac:dyDescent="0.25">
      <c r="A8101" s="104">
        <v>42706.833333333336</v>
      </c>
      <c r="B8101" s="106">
        <v>20</v>
      </c>
      <c r="C8101" s="186">
        <v>2.2853500000000002</v>
      </c>
    </row>
    <row r="8102" spans="1:3" x14ac:dyDescent="0.25">
      <c r="A8102" s="104">
        <v>42706.875</v>
      </c>
      <c r="B8102" s="106">
        <v>21</v>
      </c>
      <c r="C8102" s="186">
        <v>2.2114699999999998</v>
      </c>
    </row>
    <row r="8103" spans="1:3" x14ac:dyDescent="0.25">
      <c r="A8103" s="104">
        <v>42706.916666666664</v>
      </c>
      <c r="B8103" s="106">
        <v>22</v>
      </c>
      <c r="C8103" s="186">
        <v>2.1174900000000001</v>
      </c>
    </row>
    <row r="8104" spans="1:3" x14ac:dyDescent="0.25">
      <c r="A8104" s="104">
        <v>42706.958333333336</v>
      </c>
      <c r="B8104" s="106">
        <v>23</v>
      </c>
      <c r="C8104" s="186">
        <v>2.04739</v>
      </c>
    </row>
    <row r="8105" spans="1:3" x14ac:dyDescent="0.25">
      <c r="A8105" s="104">
        <v>42706.958333333336</v>
      </c>
      <c r="B8105" s="106">
        <v>24</v>
      </c>
      <c r="C8105" s="186">
        <v>1.9920599999999999</v>
      </c>
    </row>
    <row r="8106" spans="1:3" x14ac:dyDescent="0.25">
      <c r="A8106" s="104">
        <v>42707.041666666664</v>
      </c>
      <c r="B8106" s="106">
        <v>1</v>
      </c>
      <c r="C8106" s="186">
        <v>1.9199299999999999</v>
      </c>
    </row>
    <row r="8107" spans="1:3" x14ac:dyDescent="0.25">
      <c r="A8107" s="104">
        <v>42707.083333333336</v>
      </c>
      <c r="B8107" s="106">
        <v>2</v>
      </c>
      <c r="C8107" s="186">
        <v>1.8728100000000001</v>
      </c>
    </row>
    <row r="8108" spans="1:3" x14ac:dyDescent="0.25">
      <c r="A8108" s="104">
        <v>42707.125</v>
      </c>
      <c r="B8108" s="106">
        <v>3</v>
      </c>
      <c r="C8108" s="186">
        <v>1.87741</v>
      </c>
    </row>
    <row r="8109" spans="1:3" x14ac:dyDescent="0.25">
      <c r="A8109" s="104">
        <v>42707.166666666664</v>
      </c>
      <c r="B8109" s="106">
        <v>4</v>
      </c>
      <c r="C8109" s="186">
        <v>1.8346499999999999</v>
      </c>
    </row>
    <row r="8110" spans="1:3" x14ac:dyDescent="0.25">
      <c r="A8110" s="104">
        <v>42707.208333333336</v>
      </c>
      <c r="B8110" s="106">
        <v>5</v>
      </c>
      <c r="C8110" s="186">
        <v>1.8433900000000001</v>
      </c>
    </row>
    <row r="8111" spans="1:3" x14ac:dyDescent="0.25">
      <c r="A8111" s="104">
        <v>42707.25</v>
      </c>
      <c r="B8111" s="106">
        <v>6</v>
      </c>
      <c r="C8111" s="186">
        <v>1.98011</v>
      </c>
    </row>
    <row r="8112" spans="1:3" x14ac:dyDescent="0.25">
      <c r="A8112" s="104">
        <v>42707.291666666664</v>
      </c>
      <c r="B8112" s="106">
        <v>7</v>
      </c>
      <c r="C8112" s="186">
        <v>2.0586099999999998</v>
      </c>
    </row>
    <row r="8113" spans="1:3" x14ac:dyDescent="0.25">
      <c r="A8113" s="104">
        <v>42707.333333333336</v>
      </c>
      <c r="B8113" s="106">
        <v>8</v>
      </c>
      <c r="C8113" s="186">
        <v>2.0533899999999998</v>
      </c>
    </row>
    <row r="8114" spans="1:3" x14ac:dyDescent="0.25">
      <c r="A8114" s="104">
        <v>42707.375</v>
      </c>
      <c r="B8114" s="106">
        <v>9</v>
      </c>
      <c r="C8114" s="186">
        <v>2.09131</v>
      </c>
    </row>
    <row r="8115" spans="1:3" x14ac:dyDescent="0.25">
      <c r="A8115" s="104">
        <v>42707.416666666664</v>
      </c>
      <c r="B8115" s="106">
        <v>10</v>
      </c>
      <c r="C8115" s="186">
        <v>2.0945900000000002</v>
      </c>
    </row>
    <row r="8116" spans="1:3" x14ac:dyDescent="0.25">
      <c r="A8116" s="104">
        <v>42707.458333333336</v>
      </c>
      <c r="B8116" s="106">
        <v>11</v>
      </c>
      <c r="C8116" s="186">
        <v>2.0813000000000001</v>
      </c>
    </row>
    <row r="8117" spans="1:3" x14ac:dyDescent="0.25">
      <c r="A8117" s="104">
        <v>42707.5</v>
      </c>
      <c r="B8117" s="106">
        <v>12</v>
      </c>
      <c r="C8117" s="186">
        <v>2.0766900000000001</v>
      </c>
    </row>
    <row r="8118" spans="1:3" x14ac:dyDescent="0.25">
      <c r="A8118" s="104">
        <v>42707.541666666664</v>
      </c>
      <c r="B8118" s="106">
        <v>13</v>
      </c>
      <c r="C8118" s="186">
        <v>1.8331599999999999</v>
      </c>
    </row>
    <row r="8119" spans="1:3" x14ac:dyDescent="0.25">
      <c r="A8119" s="104">
        <v>42707.583333333336</v>
      </c>
      <c r="B8119" s="106">
        <v>14</v>
      </c>
      <c r="C8119" s="186">
        <v>1.7775399999999999</v>
      </c>
    </row>
    <row r="8120" spans="1:3" x14ac:dyDescent="0.25">
      <c r="A8120" s="104">
        <v>42707.625</v>
      </c>
      <c r="B8120" s="106">
        <v>15</v>
      </c>
      <c r="C8120" s="186">
        <v>1.7917099999999999</v>
      </c>
    </row>
    <row r="8121" spans="1:3" x14ac:dyDescent="0.25">
      <c r="A8121" s="104">
        <v>42707.666666666664</v>
      </c>
      <c r="B8121" s="106">
        <v>16</v>
      </c>
      <c r="C8121" s="186">
        <v>1.87087</v>
      </c>
    </row>
    <row r="8122" spans="1:3" x14ac:dyDescent="0.25">
      <c r="A8122" s="104">
        <v>42707.708333333336</v>
      </c>
      <c r="B8122" s="106">
        <v>17</v>
      </c>
      <c r="C8122" s="186">
        <v>1.9266799999999999</v>
      </c>
    </row>
    <row r="8123" spans="1:3" x14ac:dyDescent="0.25">
      <c r="A8123" s="104">
        <v>42707.75</v>
      </c>
      <c r="B8123" s="106">
        <v>18</v>
      </c>
      <c r="C8123" s="186">
        <v>2.1062599999999998</v>
      </c>
    </row>
    <row r="8124" spans="1:3" x14ac:dyDescent="0.25">
      <c r="A8124" s="104">
        <v>42707.791666666664</v>
      </c>
      <c r="B8124" s="106">
        <v>19</v>
      </c>
      <c r="C8124" s="186">
        <v>2.0991200000000001</v>
      </c>
    </row>
    <row r="8125" spans="1:3" x14ac:dyDescent="0.25">
      <c r="A8125" s="104">
        <v>42707.833333333336</v>
      </c>
      <c r="B8125" s="106">
        <v>20</v>
      </c>
      <c r="C8125" s="186">
        <v>2.1007899999999999</v>
      </c>
    </row>
    <row r="8126" spans="1:3" x14ac:dyDescent="0.25">
      <c r="A8126" s="104">
        <v>42707.875</v>
      </c>
      <c r="B8126" s="106">
        <v>21</v>
      </c>
      <c r="C8126" s="186">
        <v>2.03762</v>
      </c>
    </row>
    <row r="8127" spans="1:3" x14ac:dyDescent="0.25">
      <c r="A8127" s="104">
        <v>42707.916666666664</v>
      </c>
      <c r="B8127" s="106">
        <v>22</v>
      </c>
      <c r="C8127" s="186">
        <v>1.96017</v>
      </c>
    </row>
    <row r="8128" spans="1:3" x14ac:dyDescent="0.25">
      <c r="A8128" s="104">
        <v>42707.958333333336</v>
      </c>
      <c r="B8128" s="106">
        <v>23</v>
      </c>
      <c r="C8128" s="186">
        <v>1.9763599999999999</v>
      </c>
    </row>
    <row r="8129" spans="1:3" x14ac:dyDescent="0.25">
      <c r="A8129" s="104">
        <v>42707.958333333336</v>
      </c>
      <c r="B8129" s="106">
        <v>24</v>
      </c>
      <c r="C8129" s="186">
        <v>1.98664</v>
      </c>
    </row>
    <row r="8130" spans="1:3" x14ac:dyDescent="0.25">
      <c r="A8130" s="104">
        <v>42708.041666666664</v>
      </c>
      <c r="B8130" s="106">
        <v>1</v>
      </c>
      <c r="C8130" s="186">
        <v>1.93573</v>
      </c>
    </row>
    <row r="8131" spans="1:3" x14ac:dyDescent="0.25">
      <c r="A8131" s="104">
        <v>42708.083333333336</v>
      </c>
      <c r="B8131" s="106">
        <v>2</v>
      </c>
      <c r="C8131" s="186">
        <v>1.91092</v>
      </c>
    </row>
    <row r="8132" spans="1:3" x14ac:dyDescent="0.25">
      <c r="A8132" s="104">
        <v>42708.125</v>
      </c>
      <c r="B8132" s="106">
        <v>3</v>
      </c>
      <c r="C8132" s="186">
        <v>1.83169</v>
      </c>
    </row>
    <row r="8133" spans="1:3" x14ac:dyDescent="0.25">
      <c r="A8133" s="104">
        <v>42708.166666666664</v>
      </c>
      <c r="B8133" s="106">
        <v>4</v>
      </c>
      <c r="C8133" s="186">
        <v>1.8123199999999999</v>
      </c>
    </row>
    <row r="8134" spans="1:3" x14ac:dyDescent="0.25">
      <c r="A8134" s="104">
        <v>42708.208333333336</v>
      </c>
      <c r="B8134" s="106">
        <v>5</v>
      </c>
      <c r="C8134" s="186">
        <v>1.8915299999999999</v>
      </c>
    </row>
    <row r="8135" spans="1:3" x14ac:dyDescent="0.25">
      <c r="A8135" s="104">
        <v>42708.25</v>
      </c>
      <c r="B8135" s="106">
        <v>6</v>
      </c>
      <c r="C8135" s="186">
        <v>1.9899</v>
      </c>
    </row>
    <row r="8136" spans="1:3" x14ac:dyDescent="0.25">
      <c r="A8136" s="104">
        <v>42708.291666666664</v>
      </c>
      <c r="B8136" s="106">
        <v>7</v>
      </c>
      <c r="C8136" s="186">
        <v>2.0064799999999998</v>
      </c>
    </row>
    <row r="8137" spans="1:3" x14ac:dyDescent="0.25">
      <c r="A8137" s="104">
        <v>42708.333333333336</v>
      </c>
      <c r="B8137" s="106">
        <v>8</v>
      </c>
      <c r="C8137" s="186">
        <v>1.92628</v>
      </c>
    </row>
    <row r="8138" spans="1:3" x14ac:dyDescent="0.25">
      <c r="A8138" s="104">
        <v>42708.375</v>
      </c>
      <c r="B8138" s="106">
        <v>9</v>
      </c>
      <c r="C8138" s="186">
        <v>1.87629</v>
      </c>
    </row>
    <row r="8139" spans="1:3" x14ac:dyDescent="0.25">
      <c r="A8139" s="104">
        <v>42708.416666666664</v>
      </c>
      <c r="B8139" s="106">
        <v>10</v>
      </c>
      <c r="C8139" s="186">
        <v>1.8487</v>
      </c>
    </row>
    <row r="8140" spans="1:3" x14ac:dyDescent="0.25">
      <c r="A8140" s="104">
        <v>42708.458333333336</v>
      </c>
      <c r="B8140" s="106">
        <v>11</v>
      </c>
      <c r="C8140" s="186">
        <v>1.7721499999999999</v>
      </c>
    </row>
    <row r="8141" spans="1:3" x14ac:dyDescent="0.25">
      <c r="A8141" s="104">
        <v>42708.5</v>
      </c>
      <c r="B8141" s="106">
        <v>12</v>
      </c>
      <c r="C8141" s="186">
        <v>1.7440899999999999</v>
      </c>
    </row>
    <row r="8142" spans="1:3" x14ac:dyDescent="0.25">
      <c r="A8142" s="104">
        <v>42708.541666666664</v>
      </c>
      <c r="B8142" s="106">
        <v>13</v>
      </c>
      <c r="C8142" s="186">
        <v>1.74577</v>
      </c>
    </row>
    <row r="8143" spans="1:3" x14ac:dyDescent="0.25">
      <c r="A8143" s="104">
        <v>42708.583333333336</v>
      </c>
      <c r="B8143" s="106">
        <v>14</v>
      </c>
      <c r="C8143" s="186">
        <v>1.79271</v>
      </c>
    </row>
    <row r="8144" spans="1:3" x14ac:dyDescent="0.25">
      <c r="A8144" s="104">
        <v>42708.625</v>
      </c>
      <c r="B8144" s="106">
        <v>15</v>
      </c>
      <c r="C8144" s="186">
        <v>1.7809299999999999</v>
      </c>
    </row>
    <row r="8145" spans="1:3" x14ac:dyDescent="0.25">
      <c r="A8145" s="104">
        <v>42708.666666666664</v>
      </c>
      <c r="B8145" s="106">
        <v>16</v>
      </c>
      <c r="C8145" s="186">
        <v>1.8391299999999999</v>
      </c>
    </row>
    <row r="8146" spans="1:3" x14ac:dyDescent="0.25">
      <c r="A8146" s="104">
        <v>42708.708333333336</v>
      </c>
      <c r="B8146" s="106">
        <v>17</v>
      </c>
      <c r="C8146" s="186">
        <v>1.94939</v>
      </c>
    </row>
    <row r="8147" spans="1:3" x14ac:dyDescent="0.25">
      <c r="A8147" s="104">
        <v>42708.75</v>
      </c>
      <c r="B8147" s="106">
        <v>18</v>
      </c>
      <c r="C8147" s="186">
        <v>2.1396500000000001</v>
      </c>
    </row>
    <row r="8148" spans="1:3" x14ac:dyDescent="0.25">
      <c r="A8148" s="104">
        <v>42708.791666666664</v>
      </c>
      <c r="B8148" s="106">
        <v>19</v>
      </c>
      <c r="C8148" s="186">
        <v>2.1167400000000001</v>
      </c>
    </row>
    <row r="8149" spans="1:3" x14ac:dyDescent="0.25">
      <c r="A8149" s="104">
        <v>42708.833333333336</v>
      </c>
      <c r="B8149" s="106">
        <v>20</v>
      </c>
      <c r="C8149" s="186">
        <v>2.1221800000000002</v>
      </c>
    </row>
    <row r="8150" spans="1:3" x14ac:dyDescent="0.25">
      <c r="A8150" s="104">
        <v>42708.875</v>
      </c>
      <c r="B8150" s="106">
        <v>21</v>
      </c>
      <c r="C8150" s="186">
        <v>2.08127</v>
      </c>
    </row>
    <row r="8151" spans="1:3" x14ac:dyDescent="0.25">
      <c r="A8151" s="104">
        <v>42708.916666666664</v>
      </c>
      <c r="B8151" s="106">
        <v>22</v>
      </c>
      <c r="C8151" s="186">
        <v>2.0160999999999998</v>
      </c>
    </row>
    <row r="8152" spans="1:3" x14ac:dyDescent="0.25">
      <c r="A8152" s="104">
        <v>42708.958333333336</v>
      </c>
      <c r="B8152" s="106">
        <v>23</v>
      </c>
      <c r="C8152" s="186">
        <v>1.9809699999999999</v>
      </c>
    </row>
    <row r="8153" spans="1:3" x14ac:dyDescent="0.25">
      <c r="A8153" s="104">
        <v>42708.958333333336</v>
      </c>
      <c r="B8153" s="106">
        <v>24</v>
      </c>
      <c r="C8153" s="186">
        <v>1.94119</v>
      </c>
    </row>
    <row r="8154" spans="1:3" x14ac:dyDescent="0.25">
      <c r="A8154" s="104">
        <v>42709.041666666664</v>
      </c>
      <c r="B8154" s="106">
        <v>1</v>
      </c>
      <c r="C8154" s="186">
        <v>1.87507</v>
      </c>
    </row>
    <row r="8155" spans="1:3" x14ac:dyDescent="0.25">
      <c r="A8155" s="104">
        <v>42709.083333333336</v>
      </c>
      <c r="B8155" s="106">
        <v>2</v>
      </c>
      <c r="C8155" s="186">
        <v>1.8422400000000001</v>
      </c>
    </row>
    <row r="8156" spans="1:3" x14ac:dyDescent="0.25">
      <c r="A8156" s="104">
        <v>42709.125</v>
      </c>
      <c r="B8156" s="106">
        <v>3</v>
      </c>
      <c r="C8156" s="186">
        <v>1.8609199999999999</v>
      </c>
    </row>
    <row r="8157" spans="1:3" x14ac:dyDescent="0.25">
      <c r="A8157" s="104">
        <v>42709.166666666664</v>
      </c>
      <c r="B8157" s="106">
        <v>4</v>
      </c>
      <c r="C8157" s="186">
        <v>1.89229</v>
      </c>
    </row>
    <row r="8158" spans="1:3" x14ac:dyDescent="0.25">
      <c r="A8158" s="104">
        <v>42709.208333333336</v>
      </c>
      <c r="B8158" s="106">
        <v>5</v>
      </c>
      <c r="C8158" s="186">
        <v>2.01478</v>
      </c>
    </row>
    <row r="8159" spans="1:3" x14ac:dyDescent="0.25">
      <c r="A8159" s="104">
        <v>42709.25</v>
      </c>
      <c r="B8159" s="106">
        <v>6</v>
      </c>
      <c r="C8159" s="186">
        <v>2.4398300000000002</v>
      </c>
    </row>
    <row r="8160" spans="1:3" x14ac:dyDescent="0.25">
      <c r="A8160" s="104">
        <v>42709.291666666664</v>
      </c>
      <c r="B8160" s="106">
        <v>7</v>
      </c>
      <c r="C8160" s="186">
        <v>3.1636799999999998</v>
      </c>
    </row>
    <row r="8161" spans="1:3" x14ac:dyDescent="0.25">
      <c r="A8161" s="104">
        <v>42709.333333333336</v>
      </c>
      <c r="B8161" s="106">
        <v>8</v>
      </c>
      <c r="C8161" s="186">
        <v>3.5910600000000001</v>
      </c>
    </row>
    <row r="8162" spans="1:3" x14ac:dyDescent="0.25">
      <c r="A8162" s="104">
        <v>42709.375</v>
      </c>
      <c r="B8162" s="106">
        <v>9</v>
      </c>
      <c r="C8162" s="186">
        <v>3.9778799999999999</v>
      </c>
    </row>
    <row r="8163" spans="1:3" x14ac:dyDescent="0.25">
      <c r="A8163" s="104">
        <v>42709.416666666664</v>
      </c>
      <c r="B8163" s="106">
        <v>10</v>
      </c>
      <c r="C8163" s="186">
        <v>3.8021400000000001</v>
      </c>
    </row>
    <row r="8164" spans="1:3" x14ac:dyDescent="0.25">
      <c r="A8164" s="104">
        <v>42709.458333333336</v>
      </c>
      <c r="B8164" s="106">
        <v>11</v>
      </c>
      <c r="C8164" s="186">
        <v>3.7801300000000002</v>
      </c>
    </row>
    <row r="8165" spans="1:3" x14ac:dyDescent="0.25">
      <c r="A8165" s="104">
        <v>42709.5</v>
      </c>
      <c r="B8165" s="106">
        <v>12</v>
      </c>
      <c r="C8165" s="186">
        <v>3.6555</v>
      </c>
    </row>
    <row r="8166" spans="1:3" x14ac:dyDescent="0.25">
      <c r="A8166" s="104">
        <v>42709.541666666664</v>
      </c>
      <c r="B8166" s="106">
        <v>13</v>
      </c>
      <c r="C8166" s="186">
        <v>3.5049299999999999</v>
      </c>
    </row>
    <row r="8167" spans="1:3" x14ac:dyDescent="0.25">
      <c r="A8167" s="104">
        <v>42709.583333333336</v>
      </c>
      <c r="B8167" s="106">
        <v>14</v>
      </c>
      <c r="C8167" s="186">
        <v>3.6558999999999999</v>
      </c>
    </row>
    <row r="8168" spans="1:3" x14ac:dyDescent="0.25">
      <c r="A8168" s="104">
        <v>42709.625</v>
      </c>
      <c r="B8168" s="106">
        <v>15</v>
      </c>
      <c r="C8168" s="186">
        <v>3.4405299999999999</v>
      </c>
    </row>
    <row r="8169" spans="1:3" x14ac:dyDescent="0.25">
      <c r="A8169" s="104">
        <v>42709.666666666664</v>
      </c>
      <c r="B8169" s="106">
        <v>16</v>
      </c>
      <c r="C8169" s="186">
        <v>3.29216</v>
      </c>
    </row>
    <row r="8170" spans="1:3" x14ac:dyDescent="0.25">
      <c r="A8170" s="104">
        <v>42709.708333333336</v>
      </c>
      <c r="B8170" s="106">
        <v>17</v>
      </c>
      <c r="C8170" s="186">
        <v>2.9111400000000001</v>
      </c>
    </row>
    <row r="8171" spans="1:3" x14ac:dyDescent="0.25">
      <c r="A8171" s="104">
        <v>42709.75</v>
      </c>
      <c r="B8171" s="106">
        <v>18</v>
      </c>
      <c r="C8171" s="186">
        <v>2.6421600000000001</v>
      </c>
    </row>
    <row r="8172" spans="1:3" x14ac:dyDescent="0.25">
      <c r="A8172" s="104">
        <v>42709.791666666664</v>
      </c>
      <c r="B8172" s="106">
        <v>19</v>
      </c>
      <c r="C8172" s="186">
        <v>2.42197</v>
      </c>
    </row>
    <row r="8173" spans="1:3" x14ac:dyDescent="0.25">
      <c r="A8173" s="104">
        <v>42709.833333333336</v>
      </c>
      <c r="B8173" s="106">
        <v>20</v>
      </c>
      <c r="C8173" s="186">
        <v>2.3299099999999999</v>
      </c>
    </row>
    <row r="8174" spans="1:3" x14ac:dyDescent="0.25">
      <c r="A8174" s="104">
        <v>42709.875</v>
      </c>
      <c r="B8174" s="106">
        <v>21</v>
      </c>
      <c r="C8174" s="186">
        <v>2.2563</v>
      </c>
    </row>
    <row r="8175" spans="1:3" x14ac:dyDescent="0.25">
      <c r="A8175" s="104">
        <v>42709.916666666664</v>
      </c>
      <c r="B8175" s="106">
        <v>22</v>
      </c>
      <c r="C8175" s="186">
        <v>2.1756000000000002</v>
      </c>
    </row>
    <row r="8176" spans="1:3" x14ac:dyDescent="0.25">
      <c r="A8176" s="104">
        <v>42709.958333333336</v>
      </c>
      <c r="B8176" s="106">
        <v>23</v>
      </c>
      <c r="C8176" s="186">
        <v>2.0934599999999999</v>
      </c>
    </row>
    <row r="8177" spans="1:3" x14ac:dyDescent="0.25">
      <c r="A8177" s="104">
        <v>42709.958333333336</v>
      </c>
      <c r="B8177" s="106">
        <v>24</v>
      </c>
      <c r="C8177" s="186">
        <v>2.0400900000000002</v>
      </c>
    </row>
    <row r="8178" spans="1:3" x14ac:dyDescent="0.25">
      <c r="A8178" s="104">
        <v>42710.041666666664</v>
      </c>
      <c r="B8178" s="106">
        <v>1</v>
      </c>
      <c r="C8178" s="186">
        <v>1.98569</v>
      </c>
    </row>
    <row r="8179" spans="1:3" x14ac:dyDescent="0.25">
      <c r="A8179" s="104">
        <v>42710.083333333336</v>
      </c>
      <c r="B8179" s="106">
        <v>2</v>
      </c>
      <c r="C8179" s="186">
        <v>1.91872</v>
      </c>
    </row>
    <row r="8180" spans="1:3" x14ac:dyDescent="0.25">
      <c r="A8180" s="104">
        <v>42710.125</v>
      </c>
      <c r="B8180" s="106">
        <v>3</v>
      </c>
      <c r="C8180" s="186">
        <v>1.93651</v>
      </c>
    </row>
    <row r="8181" spans="1:3" x14ac:dyDescent="0.25">
      <c r="A8181" s="104">
        <v>42710.166666666664</v>
      </c>
      <c r="B8181" s="106">
        <v>4</v>
      </c>
      <c r="C8181" s="186">
        <v>1.9903900000000001</v>
      </c>
    </row>
    <row r="8182" spans="1:3" x14ac:dyDescent="0.25">
      <c r="A8182" s="104">
        <v>42710.208333333336</v>
      </c>
      <c r="B8182" s="106">
        <v>5</v>
      </c>
      <c r="C8182" s="186">
        <v>2.11809</v>
      </c>
    </row>
    <row r="8183" spans="1:3" x14ac:dyDescent="0.25">
      <c r="A8183" s="104">
        <v>42710.25</v>
      </c>
      <c r="B8183" s="106">
        <v>6</v>
      </c>
      <c r="C8183" s="186">
        <v>2.52101</v>
      </c>
    </row>
    <row r="8184" spans="1:3" x14ac:dyDescent="0.25">
      <c r="A8184" s="104">
        <v>42710.291666666664</v>
      </c>
      <c r="B8184" s="106">
        <v>7</v>
      </c>
      <c r="C8184" s="186">
        <v>3.24952</v>
      </c>
    </row>
    <row r="8185" spans="1:3" x14ac:dyDescent="0.25">
      <c r="A8185" s="104">
        <v>42710.333333333336</v>
      </c>
      <c r="B8185" s="106">
        <v>8</v>
      </c>
      <c r="C8185" s="186">
        <v>3.57721</v>
      </c>
    </row>
    <row r="8186" spans="1:3" x14ac:dyDescent="0.25">
      <c r="A8186" s="104">
        <v>42710.375</v>
      </c>
      <c r="B8186" s="106">
        <v>9</v>
      </c>
      <c r="C8186" s="186">
        <v>3.9248799999999999</v>
      </c>
    </row>
    <row r="8187" spans="1:3" x14ac:dyDescent="0.25">
      <c r="A8187" s="104">
        <v>42710.416666666664</v>
      </c>
      <c r="B8187" s="106">
        <v>10</v>
      </c>
      <c r="C8187" s="186">
        <v>3.8248000000000002</v>
      </c>
    </row>
    <row r="8188" spans="1:3" x14ac:dyDescent="0.25">
      <c r="A8188" s="104">
        <v>42710.458333333336</v>
      </c>
      <c r="B8188" s="106">
        <v>11</v>
      </c>
      <c r="C8188" s="186">
        <v>3.77007</v>
      </c>
    </row>
    <row r="8189" spans="1:3" x14ac:dyDescent="0.25">
      <c r="A8189" s="104">
        <v>42710.5</v>
      </c>
      <c r="B8189" s="106">
        <v>12</v>
      </c>
      <c r="C8189" s="186">
        <v>3.7196500000000001</v>
      </c>
    </row>
    <row r="8190" spans="1:3" x14ac:dyDescent="0.25">
      <c r="A8190" s="104">
        <v>42710.541666666664</v>
      </c>
      <c r="B8190" s="106">
        <v>13</v>
      </c>
      <c r="C8190" s="186">
        <v>3.4320400000000002</v>
      </c>
    </row>
    <row r="8191" spans="1:3" x14ac:dyDescent="0.25">
      <c r="A8191" s="104">
        <v>42710.583333333336</v>
      </c>
      <c r="B8191" s="106">
        <v>14</v>
      </c>
      <c r="C8191" s="186">
        <v>3.6858599999999999</v>
      </c>
    </row>
    <row r="8192" spans="1:3" x14ac:dyDescent="0.25">
      <c r="A8192" s="104">
        <v>42710.625</v>
      </c>
      <c r="B8192" s="106">
        <v>15</v>
      </c>
      <c r="C8192" s="186">
        <v>3.56759</v>
      </c>
    </row>
    <row r="8193" spans="1:3" x14ac:dyDescent="0.25">
      <c r="A8193" s="104">
        <v>42710.666666666664</v>
      </c>
      <c r="B8193" s="106">
        <v>16</v>
      </c>
      <c r="C8193" s="186">
        <v>3.2065899999999998</v>
      </c>
    </row>
    <row r="8194" spans="1:3" x14ac:dyDescent="0.25">
      <c r="A8194" s="104">
        <v>42710.708333333336</v>
      </c>
      <c r="B8194" s="106">
        <v>17</v>
      </c>
      <c r="C8194" s="186">
        <v>2.8925100000000001</v>
      </c>
    </row>
    <row r="8195" spans="1:3" x14ac:dyDescent="0.25">
      <c r="A8195" s="104">
        <v>42710.75</v>
      </c>
      <c r="B8195" s="106">
        <v>18</v>
      </c>
      <c r="C8195" s="186">
        <v>2.71875</v>
      </c>
    </row>
    <row r="8196" spans="1:3" x14ac:dyDescent="0.25">
      <c r="A8196" s="104">
        <v>42710.791666666664</v>
      </c>
      <c r="B8196" s="106">
        <v>19</v>
      </c>
      <c r="C8196" s="186">
        <v>2.4313699999999998</v>
      </c>
    </row>
    <row r="8197" spans="1:3" x14ac:dyDescent="0.25">
      <c r="A8197" s="104">
        <v>42710.833333333336</v>
      </c>
      <c r="B8197" s="106">
        <v>20</v>
      </c>
      <c r="C8197" s="186">
        <v>2.3489300000000002</v>
      </c>
    </row>
    <row r="8198" spans="1:3" x14ac:dyDescent="0.25">
      <c r="A8198" s="104">
        <v>42710.875</v>
      </c>
      <c r="B8198" s="106">
        <v>21</v>
      </c>
      <c r="C8198" s="186">
        <v>2.2970100000000002</v>
      </c>
    </row>
    <row r="8199" spans="1:3" x14ac:dyDescent="0.25">
      <c r="A8199" s="104">
        <v>42710.916666666664</v>
      </c>
      <c r="B8199" s="106">
        <v>22</v>
      </c>
      <c r="C8199" s="186">
        <v>2.2067600000000001</v>
      </c>
    </row>
    <row r="8200" spans="1:3" x14ac:dyDescent="0.25">
      <c r="A8200" s="104">
        <v>42710.958333333336</v>
      </c>
      <c r="B8200" s="106">
        <v>23</v>
      </c>
      <c r="C8200" s="186">
        <v>2.1649600000000002</v>
      </c>
    </row>
    <row r="8201" spans="1:3" x14ac:dyDescent="0.25">
      <c r="A8201" s="104">
        <v>42710.958333333336</v>
      </c>
      <c r="B8201" s="106">
        <v>24</v>
      </c>
      <c r="C8201" s="186">
        <v>2.0847000000000002</v>
      </c>
    </row>
    <row r="8202" spans="1:3" x14ac:dyDescent="0.25">
      <c r="A8202" s="104">
        <v>42711.041666666664</v>
      </c>
      <c r="B8202" s="106">
        <v>1</v>
      </c>
      <c r="C8202" s="186">
        <v>2.0285099999999998</v>
      </c>
    </row>
    <row r="8203" spans="1:3" x14ac:dyDescent="0.25">
      <c r="A8203" s="104">
        <v>42711.083333333336</v>
      </c>
      <c r="B8203" s="106">
        <v>2</v>
      </c>
      <c r="C8203" s="186">
        <v>1.99454</v>
      </c>
    </row>
    <row r="8204" spans="1:3" x14ac:dyDescent="0.25">
      <c r="A8204" s="104">
        <v>42711.125</v>
      </c>
      <c r="B8204" s="106">
        <v>3</v>
      </c>
      <c r="C8204" s="186">
        <v>1.9777199999999999</v>
      </c>
    </row>
    <row r="8205" spans="1:3" x14ac:dyDescent="0.25">
      <c r="A8205" s="104">
        <v>42711.166666666664</v>
      </c>
      <c r="B8205" s="106">
        <v>4</v>
      </c>
      <c r="C8205" s="186">
        <v>2.00502</v>
      </c>
    </row>
    <row r="8206" spans="1:3" x14ac:dyDescent="0.25">
      <c r="A8206" s="104">
        <v>42711.208333333336</v>
      </c>
      <c r="B8206" s="106">
        <v>5</v>
      </c>
      <c r="C8206" s="186">
        <v>2.1467100000000001</v>
      </c>
    </row>
    <row r="8207" spans="1:3" x14ac:dyDescent="0.25">
      <c r="A8207" s="104">
        <v>42711.25</v>
      </c>
      <c r="B8207" s="106">
        <v>6</v>
      </c>
      <c r="C8207" s="186">
        <v>2.5652699999999999</v>
      </c>
    </row>
    <row r="8208" spans="1:3" x14ac:dyDescent="0.25">
      <c r="A8208" s="104">
        <v>42711.291666666664</v>
      </c>
      <c r="B8208" s="106">
        <v>7</v>
      </c>
      <c r="C8208" s="186">
        <v>3.2528199999999998</v>
      </c>
    </row>
    <row r="8209" spans="1:3" x14ac:dyDescent="0.25">
      <c r="A8209" s="104">
        <v>42711.333333333336</v>
      </c>
      <c r="B8209" s="106">
        <v>8</v>
      </c>
      <c r="C8209" s="186">
        <v>3.6706699999999999</v>
      </c>
    </row>
    <row r="8210" spans="1:3" x14ac:dyDescent="0.25">
      <c r="A8210" s="104">
        <v>42711.375</v>
      </c>
      <c r="B8210" s="106">
        <v>9</v>
      </c>
      <c r="C8210" s="186">
        <v>4.0622699999999998</v>
      </c>
    </row>
    <row r="8211" spans="1:3" x14ac:dyDescent="0.25">
      <c r="A8211" s="104">
        <v>42711.416666666664</v>
      </c>
      <c r="B8211" s="106">
        <v>10</v>
      </c>
      <c r="C8211" s="186">
        <v>4.0536899999999996</v>
      </c>
    </row>
    <row r="8212" spans="1:3" x14ac:dyDescent="0.25">
      <c r="A8212" s="104">
        <v>42711.458333333336</v>
      </c>
      <c r="B8212" s="106">
        <v>11</v>
      </c>
      <c r="C8212" s="186">
        <v>3.93147</v>
      </c>
    </row>
    <row r="8213" spans="1:3" x14ac:dyDescent="0.25">
      <c r="A8213" s="104">
        <v>42711.5</v>
      </c>
      <c r="B8213" s="106">
        <v>12</v>
      </c>
      <c r="C8213" s="186">
        <v>3.9199600000000001</v>
      </c>
    </row>
    <row r="8214" spans="1:3" x14ac:dyDescent="0.25">
      <c r="A8214" s="104">
        <v>42711.541666666664</v>
      </c>
      <c r="B8214" s="106">
        <v>13</v>
      </c>
      <c r="C8214" s="186">
        <v>3.8052899999999998</v>
      </c>
    </row>
    <row r="8215" spans="1:3" x14ac:dyDescent="0.25">
      <c r="A8215" s="104">
        <v>42711.583333333336</v>
      </c>
      <c r="B8215" s="106">
        <v>14</v>
      </c>
      <c r="C8215" s="186">
        <v>3.8697400000000002</v>
      </c>
    </row>
    <row r="8216" spans="1:3" x14ac:dyDescent="0.25">
      <c r="A8216" s="104">
        <v>42711.625</v>
      </c>
      <c r="B8216" s="106">
        <v>15</v>
      </c>
      <c r="C8216" s="186">
        <v>3.7296999999999998</v>
      </c>
    </row>
    <row r="8217" spans="1:3" x14ac:dyDescent="0.25">
      <c r="A8217" s="104">
        <v>42711.666666666664</v>
      </c>
      <c r="B8217" s="106">
        <v>16</v>
      </c>
      <c r="C8217" s="186">
        <v>3.5563899999999999</v>
      </c>
    </row>
    <row r="8218" spans="1:3" x14ac:dyDescent="0.25">
      <c r="A8218" s="104">
        <v>42711.708333333336</v>
      </c>
      <c r="B8218" s="106">
        <v>17</v>
      </c>
      <c r="C8218" s="186">
        <v>3.2351800000000002</v>
      </c>
    </row>
    <row r="8219" spans="1:3" x14ac:dyDescent="0.25">
      <c r="A8219" s="104">
        <v>42711.75</v>
      </c>
      <c r="B8219" s="106">
        <v>18</v>
      </c>
      <c r="C8219" s="186">
        <v>2.8582100000000001</v>
      </c>
    </row>
    <row r="8220" spans="1:3" x14ac:dyDescent="0.25">
      <c r="A8220" s="104">
        <v>42711.791666666664</v>
      </c>
      <c r="B8220" s="106">
        <v>19</v>
      </c>
      <c r="C8220" s="186">
        <v>2.62819</v>
      </c>
    </row>
    <row r="8221" spans="1:3" x14ac:dyDescent="0.25">
      <c r="A8221" s="104">
        <v>42711.833333333336</v>
      </c>
      <c r="B8221" s="106">
        <v>20</v>
      </c>
      <c r="C8221" s="186">
        <v>2.49979</v>
      </c>
    </row>
    <row r="8222" spans="1:3" x14ac:dyDescent="0.25">
      <c r="A8222" s="104">
        <v>42711.875</v>
      </c>
      <c r="B8222" s="106">
        <v>21</v>
      </c>
      <c r="C8222" s="186">
        <v>2.4220100000000002</v>
      </c>
    </row>
    <row r="8223" spans="1:3" x14ac:dyDescent="0.25">
      <c r="A8223" s="104">
        <v>42711.916666666664</v>
      </c>
      <c r="B8223" s="106">
        <v>22</v>
      </c>
      <c r="C8223" s="186">
        <v>2.3604599999999998</v>
      </c>
    </row>
    <row r="8224" spans="1:3" x14ac:dyDescent="0.25">
      <c r="A8224" s="104">
        <v>42711.958333333336</v>
      </c>
      <c r="B8224" s="106">
        <v>23</v>
      </c>
      <c r="C8224" s="186">
        <v>2.30958</v>
      </c>
    </row>
    <row r="8225" spans="1:3" x14ac:dyDescent="0.25">
      <c r="A8225" s="104">
        <v>42711.958333333336</v>
      </c>
      <c r="B8225" s="106">
        <v>24</v>
      </c>
      <c r="C8225" s="186">
        <v>2.2341700000000002</v>
      </c>
    </row>
    <row r="8226" spans="1:3" x14ac:dyDescent="0.25">
      <c r="A8226" s="104">
        <v>42712.041666666664</v>
      </c>
      <c r="B8226" s="106">
        <v>1</v>
      </c>
      <c r="C8226" s="186">
        <v>2.1427999999999998</v>
      </c>
    </row>
    <row r="8227" spans="1:3" x14ac:dyDescent="0.25">
      <c r="A8227" s="104">
        <v>42712.083333333336</v>
      </c>
      <c r="B8227" s="106">
        <v>2</v>
      </c>
      <c r="C8227" s="186">
        <v>2.11375</v>
      </c>
    </row>
    <row r="8228" spans="1:3" x14ac:dyDescent="0.25">
      <c r="A8228" s="104">
        <v>42712.125</v>
      </c>
      <c r="B8228" s="106">
        <v>3</v>
      </c>
      <c r="C8228" s="186">
        <v>2.1001799999999999</v>
      </c>
    </row>
    <row r="8229" spans="1:3" x14ac:dyDescent="0.25">
      <c r="A8229" s="104">
        <v>42712.166666666664</v>
      </c>
      <c r="B8229" s="106">
        <v>4</v>
      </c>
      <c r="C8229" s="186">
        <v>2.0987499999999999</v>
      </c>
    </row>
    <row r="8230" spans="1:3" x14ac:dyDescent="0.25">
      <c r="A8230" s="104">
        <v>42712.208333333336</v>
      </c>
      <c r="B8230" s="106">
        <v>5</v>
      </c>
      <c r="C8230" s="186">
        <v>2.2054299999999998</v>
      </c>
    </row>
    <row r="8231" spans="1:3" x14ac:dyDescent="0.25">
      <c r="A8231" s="104">
        <v>42712.25</v>
      </c>
      <c r="B8231" s="106">
        <v>6</v>
      </c>
      <c r="C8231" s="186">
        <v>2.7514400000000001</v>
      </c>
    </row>
    <row r="8232" spans="1:3" x14ac:dyDescent="0.25">
      <c r="A8232" s="104">
        <v>42712.291666666664</v>
      </c>
      <c r="B8232" s="106">
        <v>7</v>
      </c>
      <c r="C8232" s="186">
        <v>3.3374299999999999</v>
      </c>
    </row>
    <row r="8233" spans="1:3" x14ac:dyDescent="0.25">
      <c r="A8233" s="104">
        <v>42712.333333333336</v>
      </c>
      <c r="B8233" s="106">
        <v>8</v>
      </c>
      <c r="C8233" s="186">
        <v>3.8287399999999998</v>
      </c>
    </row>
    <row r="8234" spans="1:3" x14ac:dyDescent="0.25">
      <c r="A8234" s="104">
        <v>42712.375</v>
      </c>
      <c r="B8234" s="106">
        <v>9</v>
      </c>
      <c r="C8234" s="186">
        <v>4.0183900000000001</v>
      </c>
    </row>
    <row r="8235" spans="1:3" x14ac:dyDescent="0.25">
      <c r="A8235" s="104">
        <v>42712.416666666664</v>
      </c>
      <c r="B8235" s="106">
        <v>10</v>
      </c>
      <c r="C8235" s="186">
        <v>4.1385100000000001</v>
      </c>
    </row>
    <row r="8236" spans="1:3" x14ac:dyDescent="0.25">
      <c r="A8236" s="104">
        <v>42712.458333333336</v>
      </c>
      <c r="B8236" s="106">
        <v>11</v>
      </c>
      <c r="C8236" s="186">
        <v>4.1094900000000001</v>
      </c>
    </row>
    <row r="8237" spans="1:3" x14ac:dyDescent="0.25">
      <c r="A8237" s="104">
        <v>42712.5</v>
      </c>
      <c r="B8237" s="106">
        <v>12</v>
      </c>
      <c r="C8237" s="186">
        <v>4.0438400000000003</v>
      </c>
    </row>
    <row r="8238" spans="1:3" x14ac:dyDescent="0.25">
      <c r="A8238" s="104">
        <v>42712.541666666664</v>
      </c>
      <c r="B8238" s="106">
        <v>13</v>
      </c>
      <c r="C8238" s="186">
        <v>3.8109600000000001</v>
      </c>
    </row>
    <row r="8239" spans="1:3" x14ac:dyDescent="0.25">
      <c r="A8239" s="104">
        <v>42712.583333333336</v>
      </c>
      <c r="B8239" s="106">
        <v>14</v>
      </c>
      <c r="C8239" s="186">
        <v>3.82999</v>
      </c>
    </row>
    <row r="8240" spans="1:3" x14ac:dyDescent="0.25">
      <c r="A8240" s="104">
        <v>42712.625</v>
      </c>
      <c r="B8240" s="106">
        <v>15</v>
      </c>
      <c r="C8240" s="186">
        <v>3.6401599999999998</v>
      </c>
    </row>
    <row r="8241" spans="1:3" x14ac:dyDescent="0.25">
      <c r="A8241" s="104">
        <v>42712.666666666664</v>
      </c>
      <c r="B8241" s="106">
        <v>16</v>
      </c>
      <c r="C8241" s="186">
        <v>3.5202</v>
      </c>
    </row>
    <row r="8242" spans="1:3" x14ac:dyDescent="0.25">
      <c r="A8242" s="104">
        <v>42712.708333333336</v>
      </c>
      <c r="B8242" s="106">
        <v>17</v>
      </c>
      <c r="C8242" s="186">
        <v>3.2052200000000002</v>
      </c>
    </row>
    <row r="8243" spans="1:3" x14ac:dyDescent="0.25">
      <c r="A8243" s="104">
        <v>42712.75</v>
      </c>
      <c r="B8243" s="106">
        <v>18</v>
      </c>
      <c r="C8243" s="186">
        <v>2.7756500000000002</v>
      </c>
    </row>
    <row r="8244" spans="1:3" x14ac:dyDescent="0.25">
      <c r="A8244" s="104">
        <v>42712.791666666664</v>
      </c>
      <c r="B8244" s="106">
        <v>19</v>
      </c>
      <c r="C8244" s="186">
        <v>2.5223200000000001</v>
      </c>
    </row>
    <row r="8245" spans="1:3" x14ac:dyDescent="0.25">
      <c r="A8245" s="104">
        <v>42712.833333333336</v>
      </c>
      <c r="B8245" s="106">
        <v>20</v>
      </c>
      <c r="C8245" s="186">
        <v>2.4401199999999998</v>
      </c>
    </row>
    <row r="8246" spans="1:3" x14ac:dyDescent="0.25">
      <c r="A8246" s="104">
        <v>42712.875</v>
      </c>
      <c r="B8246" s="106">
        <v>21</v>
      </c>
      <c r="C8246" s="186">
        <v>2.36049</v>
      </c>
    </row>
    <row r="8247" spans="1:3" x14ac:dyDescent="0.25">
      <c r="A8247" s="104">
        <v>42712.916666666664</v>
      </c>
      <c r="B8247" s="106">
        <v>22</v>
      </c>
      <c r="C8247" s="186">
        <v>2.2496299999999998</v>
      </c>
    </row>
    <row r="8248" spans="1:3" x14ac:dyDescent="0.25">
      <c r="A8248" s="104">
        <v>42712.958333333336</v>
      </c>
      <c r="B8248" s="106">
        <v>23</v>
      </c>
      <c r="C8248" s="186">
        <v>2.1547200000000002</v>
      </c>
    </row>
    <row r="8249" spans="1:3" x14ac:dyDescent="0.25">
      <c r="A8249" s="104">
        <v>42712.958333333336</v>
      </c>
      <c r="B8249" s="106">
        <v>24</v>
      </c>
      <c r="C8249" s="186">
        <v>2.0693100000000002</v>
      </c>
    </row>
    <row r="8250" spans="1:3" x14ac:dyDescent="0.25">
      <c r="A8250" s="104">
        <v>42713.041666666664</v>
      </c>
      <c r="B8250" s="106">
        <v>1</v>
      </c>
      <c r="C8250" s="186">
        <v>2.0411800000000002</v>
      </c>
    </row>
    <row r="8251" spans="1:3" x14ac:dyDescent="0.25">
      <c r="A8251" s="104">
        <v>42713.083333333336</v>
      </c>
      <c r="B8251" s="106">
        <v>2</v>
      </c>
      <c r="C8251" s="186">
        <v>1.9713799999999999</v>
      </c>
    </row>
    <row r="8252" spans="1:3" x14ac:dyDescent="0.25">
      <c r="A8252" s="104">
        <v>42713.125</v>
      </c>
      <c r="B8252" s="106">
        <v>3</v>
      </c>
      <c r="C8252" s="186">
        <v>1.94482</v>
      </c>
    </row>
    <row r="8253" spans="1:3" x14ac:dyDescent="0.25">
      <c r="A8253" s="104">
        <v>42713.166666666664</v>
      </c>
      <c r="B8253" s="106">
        <v>4</v>
      </c>
      <c r="C8253" s="186">
        <v>1.98064</v>
      </c>
    </row>
    <row r="8254" spans="1:3" x14ac:dyDescent="0.25">
      <c r="A8254" s="104">
        <v>42713.208333333336</v>
      </c>
      <c r="B8254" s="106">
        <v>5</v>
      </c>
      <c r="C8254" s="186">
        <v>2.1059899999999998</v>
      </c>
    </row>
    <row r="8255" spans="1:3" x14ac:dyDescent="0.25">
      <c r="A8255" s="104">
        <v>42713.25</v>
      </c>
      <c r="B8255" s="106">
        <v>6</v>
      </c>
      <c r="C8255" s="186">
        <v>2.6735600000000002</v>
      </c>
    </row>
    <row r="8256" spans="1:3" x14ac:dyDescent="0.25">
      <c r="A8256" s="104">
        <v>42713.291666666664</v>
      </c>
      <c r="B8256" s="106">
        <v>7</v>
      </c>
      <c r="C8256" s="186">
        <v>3.1824499999999998</v>
      </c>
    </row>
    <row r="8257" spans="1:3" x14ac:dyDescent="0.25">
      <c r="A8257" s="104">
        <v>42713.333333333336</v>
      </c>
      <c r="B8257" s="106">
        <v>8</v>
      </c>
      <c r="C8257" s="186">
        <v>3.6411799999999999</v>
      </c>
    </row>
    <row r="8258" spans="1:3" x14ac:dyDescent="0.25">
      <c r="A8258" s="104">
        <v>42713.375</v>
      </c>
      <c r="B8258" s="106">
        <v>9</v>
      </c>
      <c r="C8258" s="186">
        <v>3.8391600000000001</v>
      </c>
    </row>
    <row r="8259" spans="1:3" x14ac:dyDescent="0.25">
      <c r="A8259" s="104">
        <v>42713.416666666664</v>
      </c>
      <c r="B8259" s="106">
        <v>10</v>
      </c>
      <c r="C8259" s="186">
        <v>3.8586900000000002</v>
      </c>
    </row>
    <row r="8260" spans="1:3" x14ac:dyDescent="0.25">
      <c r="A8260" s="104">
        <v>42713.458333333336</v>
      </c>
      <c r="B8260" s="106">
        <v>11</v>
      </c>
      <c r="C8260" s="186">
        <v>3.7832300000000001</v>
      </c>
    </row>
    <row r="8261" spans="1:3" x14ac:dyDescent="0.25">
      <c r="A8261" s="104">
        <v>42713.5</v>
      </c>
      <c r="B8261" s="106">
        <v>12</v>
      </c>
      <c r="C8261" s="186">
        <v>3.7904300000000002</v>
      </c>
    </row>
    <row r="8262" spans="1:3" x14ac:dyDescent="0.25">
      <c r="A8262" s="104">
        <v>42713.541666666664</v>
      </c>
      <c r="B8262" s="106">
        <v>13</v>
      </c>
      <c r="C8262" s="186">
        <v>3.5380400000000001</v>
      </c>
    </row>
    <row r="8263" spans="1:3" x14ac:dyDescent="0.25">
      <c r="A8263" s="104">
        <v>42713.583333333336</v>
      </c>
      <c r="B8263" s="106">
        <v>14</v>
      </c>
      <c r="C8263" s="186">
        <v>3.6792099999999999</v>
      </c>
    </row>
    <row r="8264" spans="1:3" x14ac:dyDescent="0.25">
      <c r="A8264" s="104">
        <v>42713.625</v>
      </c>
      <c r="B8264" s="106">
        <v>15</v>
      </c>
      <c r="C8264" s="186">
        <v>3.4321000000000002</v>
      </c>
    </row>
    <row r="8265" spans="1:3" x14ac:dyDescent="0.25">
      <c r="A8265" s="104">
        <v>42713.666666666664</v>
      </c>
      <c r="B8265" s="106">
        <v>16</v>
      </c>
      <c r="C8265" s="186">
        <v>3.1692999999999998</v>
      </c>
    </row>
    <row r="8266" spans="1:3" x14ac:dyDescent="0.25">
      <c r="A8266" s="104">
        <v>42713.708333333336</v>
      </c>
      <c r="B8266" s="106">
        <v>17</v>
      </c>
      <c r="C8266" s="186">
        <v>2.8354300000000001</v>
      </c>
    </row>
    <row r="8267" spans="1:3" x14ac:dyDescent="0.25">
      <c r="A8267" s="104">
        <v>42713.75</v>
      </c>
      <c r="B8267" s="106">
        <v>18</v>
      </c>
      <c r="C8267" s="186">
        <v>2.5630199999999999</v>
      </c>
    </row>
    <row r="8268" spans="1:3" x14ac:dyDescent="0.25">
      <c r="A8268" s="104">
        <v>42713.791666666664</v>
      </c>
      <c r="B8268" s="106">
        <v>19</v>
      </c>
      <c r="C8268" s="186">
        <v>2.3295499999999998</v>
      </c>
    </row>
    <row r="8269" spans="1:3" x14ac:dyDescent="0.25">
      <c r="A8269" s="104">
        <v>42713.833333333336</v>
      </c>
      <c r="B8269" s="106">
        <v>20</v>
      </c>
      <c r="C8269" s="186">
        <v>2.2229800000000002</v>
      </c>
    </row>
    <row r="8270" spans="1:3" x14ac:dyDescent="0.25">
      <c r="A8270" s="104">
        <v>42713.875</v>
      </c>
      <c r="B8270" s="106">
        <v>21</v>
      </c>
      <c r="C8270" s="186">
        <v>2.1649099999999999</v>
      </c>
    </row>
    <row r="8271" spans="1:3" x14ac:dyDescent="0.25">
      <c r="A8271" s="104">
        <v>42713.916666666664</v>
      </c>
      <c r="B8271" s="106">
        <v>22</v>
      </c>
      <c r="C8271" s="186">
        <v>2.0485000000000002</v>
      </c>
    </row>
    <row r="8272" spans="1:3" x14ac:dyDescent="0.25">
      <c r="A8272" s="104">
        <v>42713.958333333336</v>
      </c>
      <c r="B8272" s="106">
        <v>23</v>
      </c>
      <c r="C8272" s="186">
        <v>2.0392299999999999</v>
      </c>
    </row>
    <row r="8273" spans="1:3" x14ac:dyDescent="0.25">
      <c r="A8273" s="104">
        <v>42713.958333333336</v>
      </c>
      <c r="B8273" s="106">
        <v>24</v>
      </c>
      <c r="C8273" s="186">
        <v>1.99495</v>
      </c>
    </row>
    <row r="8274" spans="1:3" x14ac:dyDescent="0.25">
      <c r="A8274" s="104">
        <v>42714.041666666664</v>
      </c>
      <c r="B8274" s="106">
        <v>1</v>
      </c>
      <c r="C8274" s="186">
        <v>1.9562299999999999</v>
      </c>
    </row>
    <row r="8275" spans="1:3" x14ac:dyDescent="0.25">
      <c r="A8275" s="104">
        <v>42714.083333333336</v>
      </c>
      <c r="B8275" s="106">
        <v>2</v>
      </c>
      <c r="C8275" s="186">
        <v>1.89514</v>
      </c>
    </row>
    <row r="8276" spans="1:3" x14ac:dyDescent="0.25">
      <c r="A8276" s="104">
        <v>42714.125</v>
      </c>
      <c r="B8276" s="106">
        <v>3</v>
      </c>
      <c r="C8276" s="186">
        <v>1.8692800000000001</v>
      </c>
    </row>
    <row r="8277" spans="1:3" x14ac:dyDescent="0.25">
      <c r="A8277" s="104">
        <v>42714.166666666664</v>
      </c>
      <c r="B8277" s="106">
        <v>4</v>
      </c>
      <c r="C8277" s="186">
        <v>1.8679600000000001</v>
      </c>
    </row>
    <row r="8278" spans="1:3" x14ac:dyDescent="0.25">
      <c r="A8278" s="104">
        <v>42714.208333333336</v>
      </c>
      <c r="B8278" s="106">
        <v>5</v>
      </c>
      <c r="C8278" s="186">
        <v>1.87358</v>
      </c>
    </row>
    <row r="8279" spans="1:3" x14ac:dyDescent="0.25">
      <c r="A8279" s="104">
        <v>42714.25</v>
      </c>
      <c r="B8279" s="106">
        <v>6</v>
      </c>
      <c r="C8279" s="186">
        <v>2.1413799999999998</v>
      </c>
    </row>
    <row r="8280" spans="1:3" x14ac:dyDescent="0.25">
      <c r="A8280" s="104">
        <v>42714.291666666664</v>
      </c>
      <c r="B8280" s="106">
        <v>7</v>
      </c>
      <c r="C8280" s="186">
        <v>2.3119700000000001</v>
      </c>
    </row>
    <row r="8281" spans="1:3" x14ac:dyDescent="0.25">
      <c r="A8281" s="104">
        <v>42714.333333333336</v>
      </c>
      <c r="B8281" s="106">
        <v>8</v>
      </c>
      <c r="C8281" s="186">
        <v>2.3370299999999999</v>
      </c>
    </row>
    <row r="8282" spans="1:3" x14ac:dyDescent="0.25">
      <c r="A8282" s="104">
        <v>42714.375</v>
      </c>
      <c r="B8282" s="106">
        <v>9</v>
      </c>
      <c r="C8282" s="186">
        <v>2.38287</v>
      </c>
    </row>
    <row r="8283" spans="1:3" x14ac:dyDescent="0.25">
      <c r="A8283" s="104">
        <v>42714.416666666664</v>
      </c>
      <c r="B8283" s="106">
        <v>10</v>
      </c>
      <c r="C8283" s="186">
        <v>2.3911699999999998</v>
      </c>
    </row>
    <row r="8284" spans="1:3" x14ac:dyDescent="0.25">
      <c r="A8284" s="104">
        <v>42714.458333333336</v>
      </c>
      <c r="B8284" s="106">
        <v>11</v>
      </c>
      <c r="C8284" s="186">
        <v>2.3157700000000001</v>
      </c>
    </row>
    <row r="8285" spans="1:3" x14ac:dyDescent="0.25">
      <c r="A8285" s="104">
        <v>42714.5</v>
      </c>
      <c r="B8285" s="106">
        <v>12</v>
      </c>
      <c r="C8285" s="186">
        <v>2.3447100000000001</v>
      </c>
    </row>
    <row r="8286" spans="1:3" x14ac:dyDescent="0.25">
      <c r="A8286" s="104">
        <v>42714.541666666664</v>
      </c>
      <c r="B8286" s="106">
        <v>13</v>
      </c>
      <c r="C8286" s="186">
        <v>2.20824</v>
      </c>
    </row>
    <row r="8287" spans="1:3" x14ac:dyDescent="0.25">
      <c r="A8287" s="104">
        <v>42714.583333333336</v>
      </c>
      <c r="B8287" s="106">
        <v>14</v>
      </c>
      <c r="C8287" s="186">
        <v>2.15509</v>
      </c>
    </row>
    <row r="8288" spans="1:3" x14ac:dyDescent="0.25">
      <c r="A8288" s="104">
        <v>42714.625</v>
      </c>
      <c r="B8288" s="106">
        <v>15</v>
      </c>
      <c r="C8288" s="186">
        <v>2.1217299999999999</v>
      </c>
    </row>
    <row r="8289" spans="1:3" x14ac:dyDescent="0.25">
      <c r="A8289" s="104">
        <v>42714.666666666664</v>
      </c>
      <c r="B8289" s="106">
        <v>16</v>
      </c>
      <c r="C8289" s="186">
        <v>2.1238199999999998</v>
      </c>
    </row>
    <row r="8290" spans="1:3" x14ac:dyDescent="0.25">
      <c r="A8290" s="104">
        <v>42714.708333333336</v>
      </c>
      <c r="B8290" s="106">
        <v>17</v>
      </c>
      <c r="C8290" s="186">
        <v>2.1746400000000001</v>
      </c>
    </row>
    <row r="8291" spans="1:3" x14ac:dyDescent="0.25">
      <c r="A8291" s="104">
        <v>42714.75</v>
      </c>
      <c r="B8291" s="106">
        <v>18</v>
      </c>
      <c r="C8291" s="186">
        <v>2.2509100000000002</v>
      </c>
    </row>
    <row r="8292" spans="1:3" x14ac:dyDescent="0.25">
      <c r="A8292" s="104">
        <v>42714.791666666664</v>
      </c>
      <c r="B8292" s="106">
        <v>19</v>
      </c>
      <c r="C8292" s="186">
        <v>2.2137199999999999</v>
      </c>
    </row>
    <row r="8293" spans="1:3" x14ac:dyDescent="0.25">
      <c r="A8293" s="104">
        <v>42714.833333333336</v>
      </c>
      <c r="B8293" s="106">
        <v>20</v>
      </c>
      <c r="C8293" s="186">
        <v>2.1825600000000001</v>
      </c>
    </row>
    <row r="8294" spans="1:3" x14ac:dyDescent="0.25">
      <c r="A8294" s="104">
        <v>42714.875</v>
      </c>
      <c r="B8294" s="106">
        <v>21</v>
      </c>
      <c r="C8294" s="186">
        <v>2.1302300000000001</v>
      </c>
    </row>
    <row r="8295" spans="1:3" x14ac:dyDescent="0.25">
      <c r="A8295" s="104">
        <v>42714.916666666664</v>
      </c>
      <c r="B8295" s="106">
        <v>22</v>
      </c>
      <c r="C8295" s="186">
        <v>2.0722200000000002</v>
      </c>
    </row>
    <row r="8296" spans="1:3" x14ac:dyDescent="0.25">
      <c r="A8296" s="104">
        <v>42714.958333333336</v>
      </c>
      <c r="B8296" s="106">
        <v>23</v>
      </c>
      <c r="C8296" s="186">
        <v>2.0084300000000002</v>
      </c>
    </row>
    <row r="8297" spans="1:3" x14ac:dyDescent="0.25">
      <c r="A8297" s="104">
        <v>42714.958333333336</v>
      </c>
      <c r="B8297" s="106">
        <v>24</v>
      </c>
      <c r="C8297" s="186">
        <v>1.9903599999999999</v>
      </c>
    </row>
    <row r="8298" spans="1:3" x14ac:dyDescent="0.25">
      <c r="A8298" s="104">
        <v>42715.041666666664</v>
      </c>
      <c r="B8298" s="106">
        <v>1</v>
      </c>
      <c r="C8298" s="186">
        <v>1.95787</v>
      </c>
    </row>
    <row r="8299" spans="1:3" x14ac:dyDescent="0.25">
      <c r="A8299" s="104">
        <v>42715.083333333336</v>
      </c>
      <c r="B8299" s="106">
        <v>2</v>
      </c>
      <c r="C8299" s="186">
        <v>1.9234899999999999</v>
      </c>
    </row>
    <row r="8300" spans="1:3" x14ac:dyDescent="0.25">
      <c r="A8300" s="104">
        <v>42715.125</v>
      </c>
      <c r="B8300" s="106">
        <v>3</v>
      </c>
      <c r="C8300" s="186">
        <v>1.9095599999999999</v>
      </c>
    </row>
    <row r="8301" spans="1:3" x14ac:dyDescent="0.25">
      <c r="A8301" s="104">
        <v>42715.166666666664</v>
      </c>
      <c r="B8301" s="106">
        <v>4</v>
      </c>
      <c r="C8301" s="186">
        <v>1.92445</v>
      </c>
    </row>
    <row r="8302" spans="1:3" x14ac:dyDescent="0.25">
      <c r="A8302" s="104">
        <v>42715.208333333336</v>
      </c>
      <c r="B8302" s="106">
        <v>5</v>
      </c>
      <c r="C8302" s="186">
        <v>1.9601900000000001</v>
      </c>
    </row>
    <row r="8303" spans="1:3" x14ac:dyDescent="0.25">
      <c r="A8303" s="104">
        <v>42715.25</v>
      </c>
      <c r="B8303" s="106">
        <v>6</v>
      </c>
      <c r="C8303" s="186">
        <v>2.0229699999999999</v>
      </c>
    </row>
    <row r="8304" spans="1:3" x14ac:dyDescent="0.25">
      <c r="A8304" s="104">
        <v>42715.291666666664</v>
      </c>
      <c r="B8304" s="106">
        <v>7</v>
      </c>
      <c r="C8304" s="186">
        <v>2.1047400000000001</v>
      </c>
    </row>
    <row r="8305" spans="1:3" x14ac:dyDescent="0.25">
      <c r="A8305" s="104">
        <v>42715.333333333336</v>
      </c>
      <c r="B8305" s="106">
        <v>8</v>
      </c>
      <c r="C8305" s="186">
        <v>2.1084900000000002</v>
      </c>
    </row>
    <row r="8306" spans="1:3" x14ac:dyDescent="0.25">
      <c r="A8306" s="104">
        <v>42715.375</v>
      </c>
      <c r="B8306" s="106">
        <v>9</v>
      </c>
      <c r="C8306" s="186">
        <v>2.1719900000000001</v>
      </c>
    </row>
    <row r="8307" spans="1:3" x14ac:dyDescent="0.25">
      <c r="A8307" s="104">
        <v>42715.416666666664</v>
      </c>
      <c r="B8307" s="106">
        <v>10</v>
      </c>
      <c r="C8307" s="186">
        <v>2.1348600000000002</v>
      </c>
    </row>
    <row r="8308" spans="1:3" x14ac:dyDescent="0.25">
      <c r="A8308" s="104">
        <v>42715.458333333336</v>
      </c>
      <c r="B8308" s="106">
        <v>11</v>
      </c>
      <c r="C8308" s="186">
        <v>2.1205500000000002</v>
      </c>
    </row>
    <row r="8309" spans="1:3" x14ac:dyDescent="0.25">
      <c r="A8309" s="104">
        <v>42715.5</v>
      </c>
      <c r="B8309" s="106">
        <v>12</v>
      </c>
      <c r="C8309" s="186">
        <v>2.0572900000000001</v>
      </c>
    </row>
    <row r="8310" spans="1:3" x14ac:dyDescent="0.25">
      <c r="A8310" s="104">
        <v>42715.541666666664</v>
      </c>
      <c r="B8310" s="106">
        <v>13</v>
      </c>
      <c r="C8310" s="186">
        <v>1.99404</v>
      </c>
    </row>
    <row r="8311" spans="1:3" x14ac:dyDescent="0.25">
      <c r="A8311" s="104">
        <v>42715.583333333336</v>
      </c>
      <c r="B8311" s="106">
        <v>14</v>
      </c>
      <c r="C8311" s="186">
        <v>1.98173</v>
      </c>
    </row>
    <row r="8312" spans="1:3" x14ac:dyDescent="0.25">
      <c r="A8312" s="104">
        <v>42715.625</v>
      </c>
      <c r="B8312" s="106">
        <v>15</v>
      </c>
      <c r="C8312" s="186">
        <v>1.9932799999999999</v>
      </c>
    </row>
    <row r="8313" spans="1:3" x14ac:dyDescent="0.25">
      <c r="A8313" s="104">
        <v>42715.666666666664</v>
      </c>
      <c r="B8313" s="106">
        <v>16</v>
      </c>
      <c r="C8313" s="186">
        <v>2.0318700000000001</v>
      </c>
    </row>
    <row r="8314" spans="1:3" x14ac:dyDescent="0.25">
      <c r="A8314" s="104">
        <v>42715.708333333336</v>
      </c>
      <c r="B8314" s="106">
        <v>17</v>
      </c>
      <c r="C8314" s="186">
        <v>2.0931799999999998</v>
      </c>
    </row>
    <row r="8315" spans="1:3" x14ac:dyDescent="0.25">
      <c r="A8315" s="104">
        <v>42715.75</v>
      </c>
      <c r="B8315" s="106">
        <v>18</v>
      </c>
      <c r="C8315" s="186">
        <v>2.23543</v>
      </c>
    </row>
    <row r="8316" spans="1:3" x14ac:dyDescent="0.25">
      <c r="A8316" s="104">
        <v>42715.791666666664</v>
      </c>
      <c r="B8316" s="106">
        <v>19</v>
      </c>
      <c r="C8316" s="186">
        <v>2.2716099999999999</v>
      </c>
    </row>
    <row r="8317" spans="1:3" x14ac:dyDescent="0.25">
      <c r="A8317" s="104">
        <v>42715.833333333336</v>
      </c>
      <c r="B8317" s="106">
        <v>20</v>
      </c>
      <c r="C8317" s="186">
        <v>2.2652700000000001</v>
      </c>
    </row>
    <row r="8318" spans="1:3" x14ac:dyDescent="0.25">
      <c r="A8318" s="104">
        <v>42715.875</v>
      </c>
      <c r="B8318" s="106">
        <v>21</v>
      </c>
      <c r="C8318" s="186">
        <v>2.2357800000000001</v>
      </c>
    </row>
    <row r="8319" spans="1:3" x14ac:dyDescent="0.25">
      <c r="A8319" s="104">
        <v>42715.916666666664</v>
      </c>
      <c r="B8319" s="106">
        <v>22</v>
      </c>
      <c r="C8319" s="186">
        <v>2.1809400000000001</v>
      </c>
    </row>
    <row r="8320" spans="1:3" x14ac:dyDescent="0.25">
      <c r="A8320" s="104">
        <v>42715.958333333336</v>
      </c>
      <c r="B8320" s="106">
        <v>23</v>
      </c>
      <c r="C8320" s="186">
        <v>2.0812599999999999</v>
      </c>
    </row>
    <row r="8321" spans="1:3" x14ac:dyDescent="0.25">
      <c r="A8321" s="104">
        <v>42715.958333333336</v>
      </c>
      <c r="B8321" s="106">
        <v>24</v>
      </c>
      <c r="C8321" s="186">
        <v>2.0441400000000001</v>
      </c>
    </row>
    <row r="8322" spans="1:3" x14ac:dyDescent="0.25">
      <c r="A8322" s="104">
        <v>42716.041666666664</v>
      </c>
      <c r="B8322" s="106">
        <v>1</v>
      </c>
      <c r="C8322" s="186">
        <v>2.0000599999999999</v>
      </c>
    </row>
    <row r="8323" spans="1:3" x14ac:dyDescent="0.25">
      <c r="A8323" s="104">
        <v>42716.083333333336</v>
      </c>
      <c r="B8323" s="106">
        <v>2</v>
      </c>
      <c r="C8323" s="186">
        <v>1.94665</v>
      </c>
    </row>
    <row r="8324" spans="1:3" x14ac:dyDescent="0.25">
      <c r="A8324" s="104">
        <v>42716.125</v>
      </c>
      <c r="B8324" s="106">
        <v>3</v>
      </c>
      <c r="C8324" s="186">
        <v>1.9587000000000001</v>
      </c>
    </row>
    <row r="8325" spans="1:3" x14ac:dyDescent="0.25">
      <c r="A8325" s="104">
        <v>42716.166666666664</v>
      </c>
      <c r="B8325" s="106">
        <v>4</v>
      </c>
      <c r="C8325" s="186">
        <v>2.1061700000000001</v>
      </c>
    </row>
    <row r="8326" spans="1:3" x14ac:dyDescent="0.25">
      <c r="A8326" s="104">
        <v>42716.208333333336</v>
      </c>
      <c r="B8326" s="106">
        <v>5</v>
      </c>
      <c r="C8326" s="186">
        <v>2.2033700000000001</v>
      </c>
    </row>
    <row r="8327" spans="1:3" x14ac:dyDescent="0.25">
      <c r="A8327" s="104">
        <v>42716.25</v>
      </c>
      <c r="B8327" s="106">
        <v>6</v>
      </c>
      <c r="C8327" s="186">
        <v>2.69475</v>
      </c>
    </row>
    <row r="8328" spans="1:3" x14ac:dyDescent="0.25">
      <c r="A8328" s="104">
        <v>42716.291666666664</v>
      </c>
      <c r="B8328" s="106">
        <v>7</v>
      </c>
      <c r="C8328" s="186">
        <v>3.1517499999999998</v>
      </c>
    </row>
    <row r="8329" spans="1:3" x14ac:dyDescent="0.25">
      <c r="A8329" s="104">
        <v>42716.333333333336</v>
      </c>
      <c r="B8329" s="106">
        <v>8</v>
      </c>
      <c r="C8329" s="186">
        <v>3.6304400000000001</v>
      </c>
    </row>
    <row r="8330" spans="1:3" x14ac:dyDescent="0.25">
      <c r="A8330" s="104">
        <v>42716.375</v>
      </c>
      <c r="B8330" s="106">
        <v>9</v>
      </c>
      <c r="C8330" s="186">
        <v>3.8223099999999999</v>
      </c>
    </row>
    <row r="8331" spans="1:3" x14ac:dyDescent="0.25">
      <c r="A8331" s="104">
        <v>42716.416666666664</v>
      </c>
      <c r="B8331" s="106">
        <v>10</v>
      </c>
      <c r="C8331" s="186">
        <v>3.7509800000000002</v>
      </c>
    </row>
    <row r="8332" spans="1:3" x14ac:dyDescent="0.25">
      <c r="A8332" s="104">
        <v>42716.458333333336</v>
      </c>
      <c r="B8332" s="106">
        <v>11</v>
      </c>
      <c r="C8332" s="186">
        <v>3.75549</v>
      </c>
    </row>
    <row r="8333" spans="1:3" x14ac:dyDescent="0.25">
      <c r="A8333" s="104">
        <v>42716.5</v>
      </c>
      <c r="B8333" s="106">
        <v>12</v>
      </c>
      <c r="C8333" s="186">
        <v>3.7735300000000001</v>
      </c>
    </row>
    <row r="8334" spans="1:3" x14ac:dyDescent="0.25">
      <c r="A8334" s="104">
        <v>42716.541666666664</v>
      </c>
      <c r="B8334" s="106">
        <v>13</v>
      </c>
      <c r="C8334" s="186">
        <v>3.5688599999999999</v>
      </c>
    </row>
    <row r="8335" spans="1:3" x14ac:dyDescent="0.25">
      <c r="A8335" s="104">
        <v>42716.583333333336</v>
      </c>
      <c r="B8335" s="106">
        <v>14</v>
      </c>
      <c r="C8335" s="186">
        <v>3.66384</v>
      </c>
    </row>
    <row r="8336" spans="1:3" x14ac:dyDescent="0.25">
      <c r="A8336" s="104">
        <v>42716.625</v>
      </c>
      <c r="B8336" s="106">
        <v>15</v>
      </c>
      <c r="C8336" s="186">
        <v>3.6897799999999998</v>
      </c>
    </row>
    <row r="8337" spans="1:3" x14ac:dyDescent="0.25">
      <c r="A8337" s="104">
        <v>42716.666666666664</v>
      </c>
      <c r="B8337" s="106">
        <v>16</v>
      </c>
      <c r="C8337" s="186">
        <v>3.4515799999999999</v>
      </c>
    </row>
    <row r="8338" spans="1:3" x14ac:dyDescent="0.25">
      <c r="A8338" s="104">
        <v>42716.708333333336</v>
      </c>
      <c r="B8338" s="106">
        <v>17</v>
      </c>
      <c r="C8338" s="186">
        <v>3.0139499999999999</v>
      </c>
    </row>
    <row r="8339" spans="1:3" x14ac:dyDescent="0.25">
      <c r="A8339" s="104">
        <v>42716.75</v>
      </c>
      <c r="B8339" s="106">
        <v>18</v>
      </c>
      <c r="C8339" s="186">
        <v>2.7573300000000001</v>
      </c>
    </row>
    <row r="8340" spans="1:3" x14ac:dyDescent="0.25">
      <c r="A8340" s="104">
        <v>42716.791666666664</v>
      </c>
      <c r="B8340" s="106">
        <v>19</v>
      </c>
      <c r="C8340" s="186">
        <v>2.4848499999999998</v>
      </c>
    </row>
    <row r="8341" spans="1:3" x14ac:dyDescent="0.25">
      <c r="A8341" s="104">
        <v>42716.833333333336</v>
      </c>
      <c r="B8341" s="106">
        <v>20</v>
      </c>
      <c r="C8341" s="186">
        <v>2.4253200000000001</v>
      </c>
    </row>
    <row r="8342" spans="1:3" x14ac:dyDescent="0.25">
      <c r="A8342" s="104">
        <v>42716.875</v>
      </c>
      <c r="B8342" s="106">
        <v>21</v>
      </c>
      <c r="C8342" s="186">
        <v>2.3329900000000001</v>
      </c>
    </row>
    <row r="8343" spans="1:3" x14ac:dyDescent="0.25">
      <c r="A8343" s="104">
        <v>42716.916666666664</v>
      </c>
      <c r="B8343" s="106">
        <v>22</v>
      </c>
      <c r="C8343" s="186">
        <v>2.2541000000000002</v>
      </c>
    </row>
    <row r="8344" spans="1:3" x14ac:dyDescent="0.25">
      <c r="A8344" s="104">
        <v>42716.958333333336</v>
      </c>
      <c r="B8344" s="106">
        <v>23</v>
      </c>
      <c r="C8344" s="186">
        <v>2.1714199999999999</v>
      </c>
    </row>
    <row r="8345" spans="1:3" x14ac:dyDescent="0.25">
      <c r="A8345" s="104">
        <v>42716.958333333336</v>
      </c>
      <c r="B8345" s="106">
        <v>24</v>
      </c>
      <c r="C8345" s="186">
        <v>2.1067300000000002</v>
      </c>
    </row>
    <row r="8346" spans="1:3" x14ac:dyDescent="0.25">
      <c r="A8346" s="104">
        <v>42717.041666666664</v>
      </c>
      <c r="B8346" s="106">
        <v>1</v>
      </c>
      <c r="C8346" s="186">
        <v>2.0399500000000002</v>
      </c>
    </row>
    <row r="8347" spans="1:3" x14ac:dyDescent="0.25">
      <c r="A8347" s="104">
        <v>42717.083333333336</v>
      </c>
      <c r="B8347" s="106">
        <v>2</v>
      </c>
      <c r="C8347" s="186">
        <v>1.95922</v>
      </c>
    </row>
    <row r="8348" spans="1:3" x14ac:dyDescent="0.25">
      <c r="A8348" s="104">
        <v>42717.125</v>
      </c>
      <c r="B8348" s="106">
        <v>3</v>
      </c>
      <c r="C8348" s="186">
        <v>1.9255</v>
      </c>
    </row>
    <row r="8349" spans="1:3" x14ac:dyDescent="0.25">
      <c r="A8349" s="104">
        <v>42717.166666666664</v>
      </c>
      <c r="B8349" s="106">
        <v>4</v>
      </c>
      <c r="C8349" s="186">
        <v>1.9674499999999999</v>
      </c>
    </row>
    <row r="8350" spans="1:3" x14ac:dyDescent="0.25">
      <c r="A8350" s="104">
        <v>42717.208333333336</v>
      </c>
      <c r="B8350" s="106">
        <v>5</v>
      </c>
      <c r="C8350" s="186">
        <v>2.0920899999999998</v>
      </c>
    </row>
    <row r="8351" spans="1:3" x14ac:dyDescent="0.25">
      <c r="A8351" s="104">
        <v>42717.25</v>
      </c>
      <c r="B8351" s="106">
        <v>6</v>
      </c>
      <c r="C8351" s="186">
        <v>2.4970699999999999</v>
      </c>
    </row>
    <row r="8352" spans="1:3" x14ac:dyDescent="0.25">
      <c r="A8352" s="104">
        <v>42717.291666666664</v>
      </c>
      <c r="B8352" s="106">
        <v>7</v>
      </c>
      <c r="C8352" s="186">
        <v>3.1724199999999998</v>
      </c>
    </row>
    <row r="8353" spans="1:3" x14ac:dyDescent="0.25">
      <c r="A8353" s="104">
        <v>42717.333333333336</v>
      </c>
      <c r="B8353" s="106">
        <v>8</v>
      </c>
      <c r="C8353" s="186">
        <v>3.5404499999999999</v>
      </c>
    </row>
    <row r="8354" spans="1:3" x14ac:dyDescent="0.25">
      <c r="A8354" s="104">
        <v>42717.375</v>
      </c>
      <c r="B8354" s="106">
        <v>9</v>
      </c>
      <c r="C8354" s="186">
        <v>3.8289900000000001</v>
      </c>
    </row>
    <row r="8355" spans="1:3" x14ac:dyDescent="0.25">
      <c r="A8355" s="104">
        <v>42717.416666666664</v>
      </c>
      <c r="B8355" s="106">
        <v>10</v>
      </c>
      <c r="C8355" s="186">
        <v>3.78904</v>
      </c>
    </row>
    <row r="8356" spans="1:3" x14ac:dyDescent="0.25">
      <c r="A8356" s="104">
        <v>42717.458333333336</v>
      </c>
      <c r="B8356" s="106">
        <v>11</v>
      </c>
      <c r="C8356" s="186">
        <v>3.7398899999999999</v>
      </c>
    </row>
    <row r="8357" spans="1:3" x14ac:dyDescent="0.25">
      <c r="A8357" s="104">
        <v>42717.5</v>
      </c>
      <c r="B8357" s="106">
        <v>12</v>
      </c>
      <c r="C8357" s="186">
        <v>3.6573799999999999</v>
      </c>
    </row>
    <row r="8358" spans="1:3" x14ac:dyDescent="0.25">
      <c r="A8358" s="104">
        <v>42717.541666666664</v>
      </c>
      <c r="B8358" s="106">
        <v>13</v>
      </c>
      <c r="C8358" s="186">
        <v>3.4886499999999998</v>
      </c>
    </row>
    <row r="8359" spans="1:3" x14ac:dyDescent="0.25">
      <c r="A8359" s="104">
        <v>42717.583333333336</v>
      </c>
      <c r="B8359" s="106">
        <v>14</v>
      </c>
      <c r="C8359" s="186">
        <v>3.7345799999999998</v>
      </c>
    </row>
    <row r="8360" spans="1:3" x14ac:dyDescent="0.25">
      <c r="A8360" s="104">
        <v>42717.625</v>
      </c>
      <c r="B8360" s="106">
        <v>15</v>
      </c>
      <c r="C8360" s="186">
        <v>3.6858599999999999</v>
      </c>
    </row>
    <row r="8361" spans="1:3" x14ac:dyDescent="0.25">
      <c r="A8361" s="104">
        <v>42717.666666666664</v>
      </c>
      <c r="B8361" s="106">
        <v>16</v>
      </c>
      <c r="C8361" s="186">
        <v>3.5196100000000001</v>
      </c>
    </row>
    <row r="8362" spans="1:3" x14ac:dyDescent="0.25">
      <c r="A8362" s="104">
        <v>42717.708333333336</v>
      </c>
      <c r="B8362" s="106">
        <v>17</v>
      </c>
      <c r="C8362" s="186">
        <v>3.0288200000000001</v>
      </c>
    </row>
    <row r="8363" spans="1:3" x14ac:dyDescent="0.25">
      <c r="A8363" s="104">
        <v>42717.75</v>
      </c>
      <c r="B8363" s="106">
        <v>18</v>
      </c>
      <c r="C8363" s="186">
        <v>2.7261700000000002</v>
      </c>
    </row>
    <row r="8364" spans="1:3" x14ac:dyDescent="0.25">
      <c r="A8364" s="104">
        <v>42717.791666666664</v>
      </c>
      <c r="B8364" s="106">
        <v>19</v>
      </c>
      <c r="C8364" s="186">
        <v>2.4514300000000002</v>
      </c>
    </row>
    <row r="8365" spans="1:3" x14ac:dyDescent="0.25">
      <c r="A8365" s="104">
        <v>42717.833333333336</v>
      </c>
      <c r="B8365" s="106">
        <v>20</v>
      </c>
      <c r="C8365" s="186">
        <v>2.3836400000000002</v>
      </c>
    </row>
    <row r="8366" spans="1:3" x14ac:dyDescent="0.25">
      <c r="A8366" s="104">
        <v>42717.875</v>
      </c>
      <c r="B8366" s="106">
        <v>21</v>
      </c>
      <c r="C8366" s="186">
        <v>2.2919399999999999</v>
      </c>
    </row>
    <row r="8367" spans="1:3" x14ac:dyDescent="0.25">
      <c r="A8367" s="104">
        <v>42717.916666666664</v>
      </c>
      <c r="B8367" s="106">
        <v>22</v>
      </c>
      <c r="C8367" s="186">
        <v>2.2157399999999998</v>
      </c>
    </row>
    <row r="8368" spans="1:3" x14ac:dyDescent="0.25">
      <c r="A8368" s="104">
        <v>42717.958333333336</v>
      </c>
      <c r="B8368" s="106">
        <v>23</v>
      </c>
      <c r="C8368" s="186">
        <v>2.1558000000000002</v>
      </c>
    </row>
    <row r="8369" spans="1:3" x14ac:dyDescent="0.25">
      <c r="A8369" s="104">
        <v>42717.958333333336</v>
      </c>
      <c r="B8369" s="106">
        <v>24</v>
      </c>
      <c r="C8369" s="186">
        <v>2.0808399999999998</v>
      </c>
    </row>
    <row r="8370" spans="1:3" x14ac:dyDescent="0.25">
      <c r="A8370" s="104">
        <v>42718.041666666664</v>
      </c>
      <c r="B8370" s="106">
        <v>1</v>
      </c>
      <c r="C8370" s="186">
        <v>2.00237</v>
      </c>
    </row>
    <row r="8371" spans="1:3" x14ac:dyDescent="0.25">
      <c r="A8371" s="104">
        <v>42718.083333333336</v>
      </c>
      <c r="B8371" s="106">
        <v>2</v>
      </c>
      <c r="C8371" s="186">
        <v>1.95139</v>
      </c>
    </row>
    <row r="8372" spans="1:3" x14ac:dyDescent="0.25">
      <c r="A8372" s="104">
        <v>42718.125</v>
      </c>
      <c r="B8372" s="106">
        <v>3</v>
      </c>
      <c r="C8372" s="186">
        <v>1.94075</v>
      </c>
    </row>
    <row r="8373" spans="1:3" x14ac:dyDescent="0.25">
      <c r="A8373" s="104">
        <v>42718.166666666664</v>
      </c>
      <c r="B8373" s="106">
        <v>4</v>
      </c>
      <c r="C8373" s="186">
        <v>1.9934799999999999</v>
      </c>
    </row>
    <row r="8374" spans="1:3" x14ac:dyDescent="0.25">
      <c r="A8374" s="104">
        <v>42718.208333333336</v>
      </c>
      <c r="B8374" s="106">
        <v>5</v>
      </c>
      <c r="C8374" s="186">
        <v>2.06677</v>
      </c>
    </row>
    <row r="8375" spans="1:3" x14ac:dyDescent="0.25">
      <c r="A8375" s="104">
        <v>42718.25</v>
      </c>
      <c r="B8375" s="106">
        <v>6</v>
      </c>
      <c r="C8375" s="186">
        <v>2.40896</v>
      </c>
    </row>
    <row r="8376" spans="1:3" x14ac:dyDescent="0.25">
      <c r="A8376" s="104">
        <v>42718.291666666664</v>
      </c>
      <c r="B8376" s="106">
        <v>7</v>
      </c>
      <c r="C8376" s="186">
        <v>3.0925099999999999</v>
      </c>
    </row>
    <row r="8377" spans="1:3" x14ac:dyDescent="0.25">
      <c r="A8377" s="104">
        <v>42718.333333333336</v>
      </c>
      <c r="B8377" s="106">
        <v>8</v>
      </c>
      <c r="C8377" s="186">
        <v>3.75779</v>
      </c>
    </row>
    <row r="8378" spans="1:3" x14ac:dyDescent="0.25">
      <c r="A8378" s="104">
        <v>42718.375</v>
      </c>
      <c r="B8378" s="106">
        <v>9</v>
      </c>
      <c r="C8378" s="186">
        <v>3.8492299999999999</v>
      </c>
    </row>
    <row r="8379" spans="1:3" x14ac:dyDescent="0.25">
      <c r="A8379" s="104">
        <v>42718.416666666664</v>
      </c>
      <c r="B8379" s="106">
        <v>10</v>
      </c>
      <c r="C8379" s="186">
        <v>3.8355299999999999</v>
      </c>
    </row>
    <row r="8380" spans="1:3" x14ac:dyDescent="0.25">
      <c r="A8380" s="104">
        <v>42718.458333333336</v>
      </c>
      <c r="B8380" s="106">
        <v>11</v>
      </c>
      <c r="C8380" s="186">
        <v>3.8584700000000001</v>
      </c>
    </row>
    <row r="8381" spans="1:3" x14ac:dyDescent="0.25">
      <c r="A8381" s="104">
        <v>42718.5</v>
      </c>
      <c r="B8381" s="106">
        <v>12</v>
      </c>
      <c r="C8381" s="186">
        <v>3.74899</v>
      </c>
    </row>
    <row r="8382" spans="1:3" x14ac:dyDescent="0.25">
      <c r="A8382" s="104">
        <v>42718.541666666664</v>
      </c>
      <c r="B8382" s="106">
        <v>13</v>
      </c>
      <c r="C8382" s="186">
        <v>3.7754099999999999</v>
      </c>
    </row>
    <row r="8383" spans="1:3" x14ac:dyDescent="0.25">
      <c r="A8383" s="104">
        <v>42718.583333333336</v>
      </c>
      <c r="B8383" s="106">
        <v>14</v>
      </c>
      <c r="C8383" s="186">
        <v>3.9600900000000001</v>
      </c>
    </row>
    <row r="8384" spans="1:3" x14ac:dyDescent="0.25">
      <c r="A8384" s="104">
        <v>42718.625</v>
      </c>
      <c r="B8384" s="106">
        <v>15</v>
      </c>
      <c r="C8384" s="186">
        <v>3.6595599999999999</v>
      </c>
    </row>
    <row r="8385" spans="1:3" x14ac:dyDescent="0.25">
      <c r="A8385" s="104">
        <v>42718.666666666664</v>
      </c>
      <c r="B8385" s="106">
        <v>16</v>
      </c>
      <c r="C8385" s="186">
        <v>3.43499</v>
      </c>
    </row>
    <row r="8386" spans="1:3" x14ac:dyDescent="0.25">
      <c r="A8386" s="104">
        <v>42718.708333333336</v>
      </c>
      <c r="B8386" s="106">
        <v>17</v>
      </c>
      <c r="C8386" s="186">
        <v>3.0741299999999998</v>
      </c>
    </row>
    <row r="8387" spans="1:3" x14ac:dyDescent="0.25">
      <c r="A8387" s="104">
        <v>42718.75</v>
      </c>
      <c r="B8387" s="106">
        <v>18</v>
      </c>
      <c r="C8387" s="186">
        <v>2.81576</v>
      </c>
    </row>
    <row r="8388" spans="1:3" x14ac:dyDescent="0.25">
      <c r="A8388" s="104">
        <v>42718.791666666664</v>
      </c>
      <c r="B8388" s="106">
        <v>19</v>
      </c>
      <c r="C8388" s="186">
        <v>2.52624</v>
      </c>
    </row>
    <row r="8389" spans="1:3" x14ac:dyDescent="0.25">
      <c r="A8389" s="104">
        <v>42718.833333333336</v>
      </c>
      <c r="B8389" s="106">
        <v>20</v>
      </c>
      <c r="C8389" s="186">
        <v>2.4047100000000001</v>
      </c>
    </row>
    <row r="8390" spans="1:3" x14ac:dyDescent="0.25">
      <c r="A8390" s="104">
        <v>42718.875</v>
      </c>
      <c r="B8390" s="106">
        <v>21</v>
      </c>
      <c r="C8390" s="186">
        <v>2.2394599999999998</v>
      </c>
    </row>
    <row r="8391" spans="1:3" x14ac:dyDescent="0.25">
      <c r="A8391" s="104">
        <v>42718.916666666664</v>
      </c>
      <c r="B8391" s="106">
        <v>22</v>
      </c>
      <c r="C8391" s="186">
        <v>2.12487</v>
      </c>
    </row>
    <row r="8392" spans="1:3" x14ac:dyDescent="0.25">
      <c r="A8392" s="104">
        <v>42718.958333333336</v>
      </c>
      <c r="B8392" s="106">
        <v>23</v>
      </c>
      <c r="C8392" s="186">
        <v>2.0764800000000001</v>
      </c>
    </row>
    <row r="8393" spans="1:3" x14ac:dyDescent="0.25">
      <c r="A8393" s="104">
        <v>42718.958333333336</v>
      </c>
      <c r="B8393" s="106">
        <v>24</v>
      </c>
      <c r="C8393" s="186">
        <v>2.0192399999999999</v>
      </c>
    </row>
    <row r="8394" spans="1:3" x14ac:dyDescent="0.25">
      <c r="A8394" s="104">
        <v>42719.041666666664</v>
      </c>
      <c r="B8394" s="106">
        <v>1</v>
      </c>
      <c r="C8394" s="186">
        <v>1.96434</v>
      </c>
    </row>
    <row r="8395" spans="1:3" x14ac:dyDescent="0.25">
      <c r="A8395" s="104">
        <v>42719.083333333336</v>
      </c>
      <c r="B8395" s="106">
        <v>2</v>
      </c>
      <c r="C8395" s="186">
        <v>1.893</v>
      </c>
    </row>
    <row r="8396" spans="1:3" x14ac:dyDescent="0.25">
      <c r="A8396" s="104">
        <v>42719.125</v>
      </c>
      <c r="B8396" s="106">
        <v>3</v>
      </c>
      <c r="C8396" s="186">
        <v>1.87077</v>
      </c>
    </row>
    <row r="8397" spans="1:3" x14ac:dyDescent="0.25">
      <c r="A8397" s="104">
        <v>42719.166666666664</v>
      </c>
      <c r="B8397" s="106">
        <v>4</v>
      </c>
      <c r="C8397" s="186">
        <v>1.9069400000000001</v>
      </c>
    </row>
    <row r="8398" spans="1:3" x14ac:dyDescent="0.25">
      <c r="A8398" s="104">
        <v>42719.208333333336</v>
      </c>
      <c r="B8398" s="106">
        <v>5</v>
      </c>
      <c r="C8398" s="186">
        <v>2.0116900000000002</v>
      </c>
    </row>
    <row r="8399" spans="1:3" x14ac:dyDescent="0.25">
      <c r="A8399" s="104">
        <v>42719.25</v>
      </c>
      <c r="B8399" s="106">
        <v>6</v>
      </c>
      <c r="C8399" s="186">
        <v>2.4054099999999998</v>
      </c>
    </row>
    <row r="8400" spans="1:3" x14ac:dyDescent="0.25">
      <c r="A8400" s="104">
        <v>42719.291666666664</v>
      </c>
      <c r="B8400" s="106">
        <v>7</v>
      </c>
      <c r="C8400" s="186">
        <v>3.1699600000000001</v>
      </c>
    </row>
    <row r="8401" spans="1:3" x14ac:dyDescent="0.25">
      <c r="A8401" s="104">
        <v>42719.333333333336</v>
      </c>
      <c r="B8401" s="106">
        <v>8</v>
      </c>
      <c r="C8401" s="186">
        <v>3.7684000000000002</v>
      </c>
    </row>
    <row r="8402" spans="1:3" x14ac:dyDescent="0.25">
      <c r="A8402" s="104">
        <v>42719.375</v>
      </c>
      <c r="B8402" s="106">
        <v>9</v>
      </c>
      <c r="C8402" s="186">
        <v>3.89005</v>
      </c>
    </row>
    <row r="8403" spans="1:3" x14ac:dyDescent="0.25">
      <c r="A8403" s="104">
        <v>42719.416666666664</v>
      </c>
      <c r="B8403" s="106">
        <v>10</v>
      </c>
      <c r="C8403" s="186">
        <v>3.8862299999999999</v>
      </c>
    </row>
    <row r="8404" spans="1:3" x14ac:dyDescent="0.25">
      <c r="A8404" s="104">
        <v>42719.458333333336</v>
      </c>
      <c r="B8404" s="106">
        <v>11</v>
      </c>
      <c r="C8404" s="186">
        <v>3.90029</v>
      </c>
    </row>
    <row r="8405" spans="1:3" x14ac:dyDescent="0.25">
      <c r="A8405" s="104">
        <v>42719.5</v>
      </c>
      <c r="B8405" s="106">
        <v>12</v>
      </c>
      <c r="C8405" s="186">
        <v>3.8757999999999999</v>
      </c>
    </row>
    <row r="8406" spans="1:3" x14ac:dyDescent="0.25">
      <c r="A8406" s="104">
        <v>42719.541666666664</v>
      </c>
      <c r="B8406" s="106">
        <v>13</v>
      </c>
      <c r="C8406" s="186">
        <v>3.7336399999999998</v>
      </c>
    </row>
    <row r="8407" spans="1:3" x14ac:dyDescent="0.25">
      <c r="A8407" s="104">
        <v>42719.583333333336</v>
      </c>
      <c r="B8407" s="106">
        <v>14</v>
      </c>
      <c r="C8407" s="186">
        <v>3.95607</v>
      </c>
    </row>
    <row r="8408" spans="1:3" x14ac:dyDescent="0.25">
      <c r="A8408" s="104">
        <v>42719.625</v>
      </c>
      <c r="B8408" s="106">
        <v>15</v>
      </c>
      <c r="C8408" s="186">
        <v>3.7105600000000001</v>
      </c>
    </row>
    <row r="8409" spans="1:3" x14ac:dyDescent="0.25">
      <c r="A8409" s="104">
        <v>42719.666666666664</v>
      </c>
      <c r="B8409" s="106">
        <v>16</v>
      </c>
      <c r="C8409" s="186">
        <v>3.61111</v>
      </c>
    </row>
    <row r="8410" spans="1:3" x14ac:dyDescent="0.25">
      <c r="A8410" s="104">
        <v>42719.708333333336</v>
      </c>
      <c r="B8410" s="106">
        <v>17</v>
      </c>
      <c r="C8410" s="186">
        <v>3.2352099999999999</v>
      </c>
    </row>
    <row r="8411" spans="1:3" x14ac:dyDescent="0.25">
      <c r="A8411" s="104">
        <v>42719.75</v>
      </c>
      <c r="B8411" s="106">
        <v>18</v>
      </c>
      <c r="C8411" s="186">
        <v>2.87439</v>
      </c>
    </row>
    <row r="8412" spans="1:3" x14ac:dyDescent="0.25">
      <c r="A8412" s="104">
        <v>42719.791666666664</v>
      </c>
      <c r="B8412" s="106">
        <v>19</v>
      </c>
      <c r="C8412" s="186">
        <v>2.5950700000000002</v>
      </c>
    </row>
    <row r="8413" spans="1:3" x14ac:dyDescent="0.25">
      <c r="A8413" s="104">
        <v>42719.833333333336</v>
      </c>
      <c r="B8413" s="106">
        <v>20</v>
      </c>
      <c r="C8413" s="186">
        <v>2.50095</v>
      </c>
    </row>
    <row r="8414" spans="1:3" x14ac:dyDescent="0.25">
      <c r="A8414" s="104">
        <v>42719.875</v>
      </c>
      <c r="B8414" s="106">
        <v>21</v>
      </c>
      <c r="C8414" s="186">
        <v>2.3561200000000002</v>
      </c>
    </row>
    <row r="8415" spans="1:3" x14ac:dyDescent="0.25">
      <c r="A8415" s="104">
        <v>42719.916666666664</v>
      </c>
      <c r="B8415" s="106">
        <v>22</v>
      </c>
      <c r="C8415" s="186">
        <v>2.2236099999999999</v>
      </c>
    </row>
    <row r="8416" spans="1:3" x14ac:dyDescent="0.25">
      <c r="A8416" s="104">
        <v>42719.958333333336</v>
      </c>
      <c r="B8416" s="106">
        <v>23</v>
      </c>
      <c r="C8416" s="186">
        <v>2.1861199999999998</v>
      </c>
    </row>
    <row r="8417" spans="1:3" x14ac:dyDescent="0.25">
      <c r="A8417" s="104">
        <v>42719.958333333336</v>
      </c>
      <c r="B8417" s="106">
        <v>24</v>
      </c>
      <c r="C8417" s="186">
        <v>2.1199499999999998</v>
      </c>
    </row>
    <row r="8418" spans="1:3" x14ac:dyDescent="0.25">
      <c r="A8418" s="104">
        <v>42720.041666666664</v>
      </c>
      <c r="B8418" s="106">
        <v>1</v>
      </c>
      <c r="C8418" s="186">
        <v>2.0268899999999999</v>
      </c>
    </row>
    <row r="8419" spans="1:3" x14ac:dyDescent="0.25">
      <c r="A8419" s="104">
        <v>42720.083333333336</v>
      </c>
      <c r="B8419" s="106">
        <v>2</v>
      </c>
      <c r="C8419" s="186">
        <v>1.9588099999999999</v>
      </c>
    </row>
    <row r="8420" spans="1:3" x14ac:dyDescent="0.25">
      <c r="A8420" s="104">
        <v>42720.125</v>
      </c>
      <c r="B8420" s="106">
        <v>3</v>
      </c>
      <c r="C8420" s="186">
        <v>1.94845</v>
      </c>
    </row>
    <row r="8421" spans="1:3" x14ac:dyDescent="0.25">
      <c r="A8421" s="104">
        <v>42720.166666666664</v>
      </c>
      <c r="B8421" s="106">
        <v>4</v>
      </c>
      <c r="C8421" s="186">
        <v>2.0005199999999999</v>
      </c>
    </row>
    <row r="8422" spans="1:3" x14ac:dyDescent="0.25">
      <c r="A8422" s="104">
        <v>42720.208333333336</v>
      </c>
      <c r="B8422" s="106">
        <v>5</v>
      </c>
      <c r="C8422" s="186">
        <v>2.1530200000000002</v>
      </c>
    </row>
    <row r="8423" spans="1:3" x14ac:dyDescent="0.25">
      <c r="A8423" s="104">
        <v>42720.25</v>
      </c>
      <c r="B8423" s="106">
        <v>6</v>
      </c>
      <c r="C8423" s="186">
        <v>2.73245</v>
      </c>
    </row>
    <row r="8424" spans="1:3" x14ac:dyDescent="0.25">
      <c r="A8424" s="104">
        <v>42720.291666666664</v>
      </c>
      <c r="B8424" s="106">
        <v>7</v>
      </c>
      <c r="C8424" s="186">
        <v>3.2734200000000002</v>
      </c>
    </row>
    <row r="8425" spans="1:3" x14ac:dyDescent="0.25">
      <c r="A8425" s="104">
        <v>42720.333333333336</v>
      </c>
      <c r="B8425" s="106">
        <v>8</v>
      </c>
      <c r="C8425" s="186">
        <v>3.6953399999999998</v>
      </c>
    </row>
    <row r="8426" spans="1:3" x14ac:dyDescent="0.25">
      <c r="A8426" s="104">
        <v>42720.375</v>
      </c>
      <c r="B8426" s="106">
        <v>9</v>
      </c>
      <c r="C8426" s="186">
        <v>3.8839899999999998</v>
      </c>
    </row>
    <row r="8427" spans="1:3" x14ac:dyDescent="0.25">
      <c r="A8427" s="104">
        <v>42720.416666666664</v>
      </c>
      <c r="B8427" s="106">
        <v>10</v>
      </c>
      <c r="C8427" s="186">
        <v>3.8121200000000002</v>
      </c>
    </row>
    <row r="8428" spans="1:3" x14ac:dyDescent="0.25">
      <c r="A8428" s="104">
        <v>42720.458333333336</v>
      </c>
      <c r="B8428" s="106">
        <v>11</v>
      </c>
      <c r="C8428" s="186">
        <v>3.8592900000000001</v>
      </c>
    </row>
    <row r="8429" spans="1:3" x14ac:dyDescent="0.25">
      <c r="A8429" s="104">
        <v>42720.5</v>
      </c>
      <c r="B8429" s="106">
        <v>12</v>
      </c>
      <c r="C8429" s="186">
        <v>3.52155</v>
      </c>
    </row>
    <row r="8430" spans="1:3" x14ac:dyDescent="0.25">
      <c r="A8430" s="104">
        <v>42720.541666666664</v>
      </c>
      <c r="B8430" s="106">
        <v>13</v>
      </c>
      <c r="C8430" s="186">
        <v>3.2267600000000001</v>
      </c>
    </row>
    <row r="8431" spans="1:3" x14ac:dyDescent="0.25">
      <c r="A8431" s="104">
        <v>42720.583333333336</v>
      </c>
      <c r="B8431" s="106">
        <v>14</v>
      </c>
      <c r="C8431" s="186">
        <v>3.36639</v>
      </c>
    </row>
    <row r="8432" spans="1:3" x14ac:dyDescent="0.25">
      <c r="A8432" s="104">
        <v>42720.625</v>
      </c>
      <c r="B8432" s="106">
        <v>15</v>
      </c>
      <c r="C8432" s="186">
        <v>3.2720500000000001</v>
      </c>
    </row>
    <row r="8433" spans="1:3" x14ac:dyDescent="0.25">
      <c r="A8433" s="104">
        <v>42720.666666666664</v>
      </c>
      <c r="B8433" s="106">
        <v>16</v>
      </c>
      <c r="C8433" s="186">
        <v>3.1613199999999999</v>
      </c>
    </row>
    <row r="8434" spans="1:3" x14ac:dyDescent="0.25">
      <c r="A8434" s="104">
        <v>42720.708333333336</v>
      </c>
      <c r="B8434" s="106">
        <v>17</v>
      </c>
      <c r="C8434" s="186">
        <v>2.81874</v>
      </c>
    </row>
    <row r="8435" spans="1:3" x14ac:dyDescent="0.25">
      <c r="A8435" s="104">
        <v>42720.75</v>
      </c>
      <c r="B8435" s="106">
        <v>18</v>
      </c>
      <c r="C8435" s="186">
        <v>2.5857600000000001</v>
      </c>
    </row>
    <row r="8436" spans="1:3" x14ac:dyDescent="0.25">
      <c r="A8436" s="104">
        <v>42720.791666666664</v>
      </c>
      <c r="B8436" s="106">
        <v>19</v>
      </c>
      <c r="C8436" s="186">
        <v>2.3946100000000001</v>
      </c>
    </row>
    <row r="8437" spans="1:3" x14ac:dyDescent="0.25">
      <c r="A8437" s="104">
        <v>42720.833333333336</v>
      </c>
      <c r="B8437" s="106">
        <v>20</v>
      </c>
      <c r="C8437" s="186">
        <v>2.33555</v>
      </c>
    </row>
    <row r="8438" spans="1:3" x14ac:dyDescent="0.25">
      <c r="A8438" s="104">
        <v>42720.875</v>
      </c>
      <c r="B8438" s="106">
        <v>21</v>
      </c>
      <c r="C8438" s="186">
        <v>2.2984499999999999</v>
      </c>
    </row>
    <row r="8439" spans="1:3" x14ac:dyDescent="0.25">
      <c r="A8439" s="104">
        <v>42720.916666666664</v>
      </c>
      <c r="B8439" s="106">
        <v>22</v>
      </c>
      <c r="C8439" s="186">
        <v>2.2239300000000002</v>
      </c>
    </row>
    <row r="8440" spans="1:3" x14ac:dyDescent="0.25">
      <c r="A8440" s="104">
        <v>42720.958333333336</v>
      </c>
      <c r="B8440" s="106">
        <v>23</v>
      </c>
      <c r="C8440" s="186">
        <v>2.14554</v>
      </c>
    </row>
    <row r="8441" spans="1:3" x14ac:dyDescent="0.25">
      <c r="A8441" s="104">
        <v>42720.958333333336</v>
      </c>
      <c r="B8441" s="106">
        <v>24</v>
      </c>
      <c r="C8441" s="186">
        <v>2.1004399999999999</v>
      </c>
    </row>
    <row r="8442" spans="1:3" x14ac:dyDescent="0.25">
      <c r="A8442" s="104">
        <v>42721.041666666664</v>
      </c>
      <c r="B8442" s="106">
        <v>1</v>
      </c>
      <c r="C8442" s="186">
        <v>2.0506700000000002</v>
      </c>
    </row>
    <row r="8443" spans="1:3" x14ac:dyDescent="0.25">
      <c r="A8443" s="104">
        <v>42721.083333333336</v>
      </c>
      <c r="B8443" s="106">
        <v>2</v>
      </c>
      <c r="C8443" s="186">
        <v>2.0066999999999999</v>
      </c>
    </row>
    <row r="8444" spans="1:3" x14ac:dyDescent="0.25">
      <c r="A8444" s="104">
        <v>42721.125</v>
      </c>
      <c r="B8444" s="106">
        <v>3</v>
      </c>
      <c r="C8444" s="186">
        <v>2.0123099999999998</v>
      </c>
    </row>
    <row r="8445" spans="1:3" x14ac:dyDescent="0.25">
      <c r="A8445" s="104">
        <v>42721.166666666664</v>
      </c>
      <c r="B8445" s="106">
        <v>4</v>
      </c>
      <c r="C8445" s="186">
        <v>2.0360100000000001</v>
      </c>
    </row>
    <row r="8446" spans="1:3" x14ac:dyDescent="0.25">
      <c r="A8446" s="104">
        <v>42721.208333333336</v>
      </c>
      <c r="B8446" s="106">
        <v>5</v>
      </c>
      <c r="C8446" s="186">
        <v>2.0743900000000002</v>
      </c>
    </row>
    <row r="8447" spans="1:3" x14ac:dyDescent="0.25">
      <c r="A8447" s="104">
        <v>42721.25</v>
      </c>
      <c r="B8447" s="106">
        <v>6</v>
      </c>
      <c r="C8447" s="186">
        <v>2.2975099999999999</v>
      </c>
    </row>
    <row r="8448" spans="1:3" x14ac:dyDescent="0.25">
      <c r="A8448" s="104">
        <v>42721.291666666664</v>
      </c>
      <c r="B8448" s="106">
        <v>7</v>
      </c>
      <c r="C8448" s="186">
        <v>2.4052500000000001</v>
      </c>
    </row>
    <row r="8449" spans="1:3" x14ac:dyDescent="0.25">
      <c r="A8449" s="104">
        <v>42721.333333333336</v>
      </c>
      <c r="B8449" s="106">
        <v>8</v>
      </c>
      <c r="C8449" s="186">
        <v>2.4414699999999998</v>
      </c>
    </row>
    <row r="8450" spans="1:3" x14ac:dyDescent="0.25">
      <c r="A8450" s="104">
        <v>42721.375</v>
      </c>
      <c r="B8450" s="106">
        <v>9</v>
      </c>
      <c r="C8450" s="186">
        <v>2.4148299999999998</v>
      </c>
    </row>
    <row r="8451" spans="1:3" x14ac:dyDescent="0.25">
      <c r="A8451" s="104">
        <v>42721.416666666664</v>
      </c>
      <c r="B8451" s="106">
        <v>10</v>
      </c>
      <c r="C8451" s="186">
        <v>2.3373300000000001</v>
      </c>
    </row>
    <row r="8452" spans="1:3" x14ac:dyDescent="0.25">
      <c r="A8452" s="104">
        <v>42721.458333333336</v>
      </c>
      <c r="B8452" s="106">
        <v>11</v>
      </c>
      <c r="C8452" s="186">
        <v>2.12615</v>
      </c>
    </row>
    <row r="8453" spans="1:3" x14ac:dyDescent="0.25">
      <c r="A8453" s="104">
        <v>42721.5</v>
      </c>
      <c r="B8453" s="106">
        <v>12</v>
      </c>
      <c r="C8453" s="186">
        <v>2.1282700000000001</v>
      </c>
    </row>
    <row r="8454" spans="1:3" x14ac:dyDescent="0.25">
      <c r="A8454" s="104">
        <v>42721.541666666664</v>
      </c>
      <c r="B8454" s="106">
        <v>13</v>
      </c>
      <c r="C8454" s="186">
        <v>2.04542</v>
      </c>
    </row>
    <row r="8455" spans="1:3" x14ac:dyDescent="0.25">
      <c r="A8455" s="104">
        <v>42721.583333333336</v>
      </c>
      <c r="B8455" s="106">
        <v>14</v>
      </c>
      <c r="C8455" s="186">
        <v>1.9681</v>
      </c>
    </row>
    <row r="8456" spans="1:3" x14ac:dyDescent="0.25">
      <c r="A8456" s="104">
        <v>42721.625</v>
      </c>
      <c r="B8456" s="106">
        <v>15</v>
      </c>
      <c r="C8456" s="186">
        <v>1.8714599999999999</v>
      </c>
    </row>
    <row r="8457" spans="1:3" x14ac:dyDescent="0.25">
      <c r="A8457" s="104">
        <v>42721.666666666664</v>
      </c>
      <c r="B8457" s="106">
        <v>16</v>
      </c>
      <c r="C8457" s="186">
        <v>1.9647399999999999</v>
      </c>
    </row>
    <row r="8458" spans="1:3" x14ac:dyDescent="0.25">
      <c r="A8458" s="104">
        <v>42721.708333333336</v>
      </c>
      <c r="B8458" s="106">
        <v>17</v>
      </c>
      <c r="C8458" s="186">
        <v>1.9910699999999999</v>
      </c>
    </row>
    <row r="8459" spans="1:3" x14ac:dyDescent="0.25">
      <c r="A8459" s="104">
        <v>42721.75</v>
      </c>
      <c r="B8459" s="106">
        <v>18</v>
      </c>
      <c r="C8459" s="186">
        <v>2.1772499999999999</v>
      </c>
    </row>
    <row r="8460" spans="1:3" x14ac:dyDescent="0.25">
      <c r="A8460" s="104">
        <v>42721.791666666664</v>
      </c>
      <c r="B8460" s="106">
        <v>19</v>
      </c>
      <c r="C8460" s="186">
        <v>2.1955100000000001</v>
      </c>
    </row>
    <row r="8461" spans="1:3" x14ac:dyDescent="0.25">
      <c r="A8461" s="104">
        <v>42721.833333333336</v>
      </c>
      <c r="B8461" s="106">
        <v>20</v>
      </c>
      <c r="C8461" s="186">
        <v>2.2289699999999999</v>
      </c>
    </row>
    <row r="8462" spans="1:3" x14ac:dyDescent="0.25">
      <c r="A8462" s="104">
        <v>42721.875</v>
      </c>
      <c r="B8462" s="106">
        <v>21</v>
      </c>
      <c r="C8462" s="186">
        <v>2.1867999999999999</v>
      </c>
    </row>
    <row r="8463" spans="1:3" x14ac:dyDescent="0.25">
      <c r="A8463" s="104">
        <v>42721.916666666664</v>
      </c>
      <c r="B8463" s="106">
        <v>22</v>
      </c>
      <c r="C8463" s="186">
        <v>2.1498699999999999</v>
      </c>
    </row>
    <row r="8464" spans="1:3" x14ac:dyDescent="0.25">
      <c r="A8464" s="104">
        <v>42721.958333333336</v>
      </c>
      <c r="B8464" s="106">
        <v>23</v>
      </c>
      <c r="C8464" s="186">
        <v>2.0832199999999998</v>
      </c>
    </row>
    <row r="8465" spans="1:3" x14ac:dyDescent="0.25">
      <c r="A8465" s="104">
        <v>42721.958333333336</v>
      </c>
      <c r="B8465" s="106">
        <v>24</v>
      </c>
      <c r="C8465" s="186">
        <v>2.0658699999999999</v>
      </c>
    </row>
    <row r="8466" spans="1:3" x14ac:dyDescent="0.25">
      <c r="A8466" s="104">
        <v>42722.041666666664</v>
      </c>
      <c r="B8466" s="106">
        <v>1</v>
      </c>
      <c r="C8466" s="186">
        <v>2.0433400000000002</v>
      </c>
    </row>
    <row r="8467" spans="1:3" x14ac:dyDescent="0.25">
      <c r="A8467" s="104">
        <v>42722.083333333336</v>
      </c>
      <c r="B8467" s="106">
        <v>2</v>
      </c>
      <c r="C8467" s="186">
        <v>2.0250499999999998</v>
      </c>
    </row>
    <row r="8468" spans="1:3" x14ac:dyDescent="0.25">
      <c r="A8468" s="104">
        <v>42722.125</v>
      </c>
      <c r="B8468" s="106">
        <v>3</v>
      </c>
      <c r="C8468" s="186">
        <v>1.99885</v>
      </c>
    </row>
    <row r="8469" spans="1:3" x14ac:dyDescent="0.25">
      <c r="A8469" s="104">
        <v>42722.166666666664</v>
      </c>
      <c r="B8469" s="106">
        <v>4</v>
      </c>
      <c r="C8469" s="186">
        <v>2.0185399999999998</v>
      </c>
    </row>
    <row r="8470" spans="1:3" x14ac:dyDescent="0.25">
      <c r="A8470" s="104">
        <v>42722.208333333336</v>
      </c>
      <c r="B8470" s="106">
        <v>5</v>
      </c>
      <c r="C8470" s="186">
        <v>2.0695700000000001</v>
      </c>
    </row>
    <row r="8471" spans="1:3" x14ac:dyDescent="0.25">
      <c r="A8471" s="104">
        <v>42722.25</v>
      </c>
      <c r="B8471" s="106">
        <v>6</v>
      </c>
      <c r="C8471" s="186">
        <v>2.1449699999999998</v>
      </c>
    </row>
    <row r="8472" spans="1:3" x14ac:dyDescent="0.25">
      <c r="A8472" s="104">
        <v>42722.291666666664</v>
      </c>
      <c r="B8472" s="106">
        <v>7</v>
      </c>
      <c r="C8472" s="186">
        <v>2.2438600000000002</v>
      </c>
    </row>
    <row r="8473" spans="1:3" x14ac:dyDescent="0.25">
      <c r="A8473" s="104">
        <v>42722.333333333336</v>
      </c>
      <c r="B8473" s="106">
        <v>8</v>
      </c>
      <c r="C8473" s="186">
        <v>2.21306</v>
      </c>
    </row>
    <row r="8474" spans="1:3" x14ac:dyDescent="0.25">
      <c r="A8474" s="104">
        <v>42722.375</v>
      </c>
      <c r="B8474" s="106">
        <v>9</v>
      </c>
      <c r="C8474" s="186">
        <v>2.1118000000000001</v>
      </c>
    </row>
    <row r="8475" spans="1:3" x14ac:dyDescent="0.25">
      <c r="A8475" s="104">
        <v>42722.416666666664</v>
      </c>
      <c r="B8475" s="106">
        <v>10</v>
      </c>
      <c r="C8475" s="186">
        <v>2.0196000000000001</v>
      </c>
    </row>
    <row r="8476" spans="1:3" x14ac:dyDescent="0.25">
      <c r="A8476" s="104">
        <v>42722.458333333336</v>
      </c>
      <c r="B8476" s="106">
        <v>11</v>
      </c>
      <c r="C8476" s="186">
        <v>1.93835</v>
      </c>
    </row>
    <row r="8477" spans="1:3" x14ac:dyDescent="0.25">
      <c r="A8477" s="104">
        <v>42722.5</v>
      </c>
      <c r="B8477" s="106">
        <v>12</v>
      </c>
      <c r="C8477" s="186">
        <v>1.9177200000000001</v>
      </c>
    </row>
    <row r="8478" spans="1:3" x14ac:dyDescent="0.25">
      <c r="A8478" s="104">
        <v>42722.541666666664</v>
      </c>
      <c r="B8478" s="106">
        <v>13</v>
      </c>
      <c r="C8478" s="186">
        <v>1.8565100000000001</v>
      </c>
    </row>
    <row r="8479" spans="1:3" x14ac:dyDescent="0.25">
      <c r="A8479" s="104">
        <v>42722.583333333336</v>
      </c>
      <c r="B8479" s="106">
        <v>14</v>
      </c>
      <c r="C8479" s="186">
        <v>1.9030499999999999</v>
      </c>
    </row>
    <row r="8480" spans="1:3" x14ac:dyDescent="0.25">
      <c r="A8480" s="104">
        <v>42722.625</v>
      </c>
      <c r="B8480" s="106">
        <v>15</v>
      </c>
      <c r="C8480" s="186">
        <v>1.9820599999999999</v>
      </c>
    </row>
    <row r="8481" spans="1:3" x14ac:dyDescent="0.25">
      <c r="A8481" s="104">
        <v>42722.666666666664</v>
      </c>
      <c r="B8481" s="106">
        <v>16</v>
      </c>
      <c r="C8481" s="186">
        <v>2.02074</v>
      </c>
    </row>
    <row r="8482" spans="1:3" x14ac:dyDescent="0.25">
      <c r="A8482" s="104">
        <v>42722.708333333336</v>
      </c>
      <c r="B8482" s="106">
        <v>17</v>
      </c>
      <c r="C8482" s="186">
        <v>2.06575</v>
      </c>
    </row>
    <row r="8483" spans="1:3" x14ac:dyDescent="0.25">
      <c r="A8483" s="104">
        <v>42722.75</v>
      </c>
      <c r="B8483" s="106">
        <v>18</v>
      </c>
      <c r="C8483" s="186">
        <v>2.2824900000000001</v>
      </c>
    </row>
    <row r="8484" spans="1:3" x14ac:dyDescent="0.25">
      <c r="A8484" s="104">
        <v>42722.791666666664</v>
      </c>
      <c r="B8484" s="106">
        <v>19</v>
      </c>
      <c r="C8484" s="186">
        <v>2.3022800000000001</v>
      </c>
    </row>
    <row r="8485" spans="1:3" x14ac:dyDescent="0.25">
      <c r="A8485" s="104">
        <v>42722.833333333336</v>
      </c>
      <c r="B8485" s="106">
        <v>20</v>
      </c>
      <c r="C8485" s="186">
        <v>2.2930100000000002</v>
      </c>
    </row>
    <row r="8486" spans="1:3" x14ac:dyDescent="0.25">
      <c r="A8486" s="104">
        <v>42722.875</v>
      </c>
      <c r="B8486" s="106">
        <v>21</v>
      </c>
      <c r="C8486" s="186">
        <v>2.2694700000000001</v>
      </c>
    </row>
    <row r="8487" spans="1:3" x14ac:dyDescent="0.25">
      <c r="A8487" s="104">
        <v>42722.916666666664</v>
      </c>
      <c r="B8487" s="106">
        <v>22</v>
      </c>
      <c r="C8487" s="186">
        <v>2.2320799999999998</v>
      </c>
    </row>
    <row r="8488" spans="1:3" x14ac:dyDescent="0.25">
      <c r="A8488" s="104">
        <v>42722.958333333336</v>
      </c>
      <c r="B8488" s="106">
        <v>23</v>
      </c>
      <c r="C8488" s="186">
        <v>2.14723</v>
      </c>
    </row>
    <row r="8489" spans="1:3" x14ac:dyDescent="0.25">
      <c r="A8489" s="104">
        <v>42722.958333333336</v>
      </c>
      <c r="B8489" s="106">
        <v>24</v>
      </c>
      <c r="C8489" s="186">
        <v>2.11782</v>
      </c>
    </row>
    <row r="8490" spans="1:3" x14ac:dyDescent="0.25">
      <c r="A8490" s="104">
        <v>42723.041666666664</v>
      </c>
      <c r="B8490" s="106">
        <v>1</v>
      </c>
      <c r="C8490" s="186">
        <v>2.1004299999999998</v>
      </c>
    </row>
    <row r="8491" spans="1:3" x14ac:dyDescent="0.25">
      <c r="A8491" s="104">
        <v>42723.083333333336</v>
      </c>
      <c r="B8491" s="106">
        <v>2</v>
      </c>
      <c r="C8491" s="186">
        <v>2.0621700000000001</v>
      </c>
    </row>
    <row r="8492" spans="1:3" x14ac:dyDescent="0.25">
      <c r="A8492" s="104">
        <v>42723.125</v>
      </c>
      <c r="B8492" s="106">
        <v>3</v>
      </c>
      <c r="C8492" s="186">
        <v>2.0871400000000002</v>
      </c>
    </row>
    <row r="8493" spans="1:3" x14ac:dyDescent="0.25">
      <c r="A8493" s="104">
        <v>42723.166666666664</v>
      </c>
      <c r="B8493" s="106">
        <v>4</v>
      </c>
      <c r="C8493" s="186">
        <v>2.1440299999999999</v>
      </c>
    </row>
    <row r="8494" spans="1:3" x14ac:dyDescent="0.25">
      <c r="A8494" s="104">
        <v>42723.208333333336</v>
      </c>
      <c r="B8494" s="106">
        <v>5</v>
      </c>
      <c r="C8494" s="186">
        <v>2.2896399999999999</v>
      </c>
    </row>
    <row r="8495" spans="1:3" x14ac:dyDescent="0.25">
      <c r="A8495" s="104">
        <v>42723.25</v>
      </c>
      <c r="B8495" s="106">
        <v>6</v>
      </c>
      <c r="C8495" s="186">
        <v>2.6303999999999998</v>
      </c>
    </row>
    <row r="8496" spans="1:3" x14ac:dyDescent="0.25">
      <c r="A8496" s="104">
        <v>42723.291666666664</v>
      </c>
      <c r="B8496" s="106">
        <v>7</v>
      </c>
      <c r="C8496" s="186">
        <v>3.32938</v>
      </c>
    </row>
    <row r="8497" spans="1:3" x14ac:dyDescent="0.25">
      <c r="A8497" s="104">
        <v>42723.333333333336</v>
      </c>
      <c r="B8497" s="106">
        <v>8</v>
      </c>
      <c r="C8497" s="186">
        <v>3.8235299999999999</v>
      </c>
    </row>
    <row r="8498" spans="1:3" x14ac:dyDescent="0.25">
      <c r="A8498" s="104">
        <v>42723.375</v>
      </c>
      <c r="B8498" s="106">
        <v>9</v>
      </c>
      <c r="C8498" s="186">
        <v>4.0407000000000002</v>
      </c>
    </row>
    <row r="8499" spans="1:3" x14ac:dyDescent="0.25">
      <c r="A8499" s="104">
        <v>42723.416666666664</v>
      </c>
      <c r="B8499" s="106">
        <v>10</v>
      </c>
      <c r="C8499" s="186">
        <v>3.98102</v>
      </c>
    </row>
    <row r="8500" spans="1:3" x14ac:dyDescent="0.25">
      <c r="A8500" s="104">
        <v>42723.458333333336</v>
      </c>
      <c r="B8500" s="106">
        <v>11</v>
      </c>
      <c r="C8500" s="186">
        <v>3.8145099999999998</v>
      </c>
    </row>
    <row r="8501" spans="1:3" x14ac:dyDescent="0.25">
      <c r="A8501" s="104">
        <v>42723.5</v>
      </c>
      <c r="B8501" s="106">
        <v>12</v>
      </c>
      <c r="C8501" s="186">
        <v>3.6538599999999999</v>
      </c>
    </row>
    <row r="8502" spans="1:3" x14ac:dyDescent="0.25">
      <c r="A8502" s="104">
        <v>42723.541666666664</v>
      </c>
      <c r="B8502" s="106">
        <v>13</v>
      </c>
      <c r="C8502" s="186">
        <v>3.41262</v>
      </c>
    </row>
    <row r="8503" spans="1:3" x14ac:dyDescent="0.25">
      <c r="A8503" s="104">
        <v>42723.583333333336</v>
      </c>
      <c r="B8503" s="106">
        <v>14</v>
      </c>
      <c r="C8503" s="186">
        <v>3.6543600000000001</v>
      </c>
    </row>
    <row r="8504" spans="1:3" x14ac:dyDescent="0.25">
      <c r="A8504" s="104">
        <v>42723.625</v>
      </c>
      <c r="B8504" s="106">
        <v>15</v>
      </c>
      <c r="C8504" s="186">
        <v>3.3859599999999999</v>
      </c>
    </row>
    <row r="8505" spans="1:3" x14ac:dyDescent="0.25">
      <c r="A8505" s="104">
        <v>42723.666666666664</v>
      </c>
      <c r="B8505" s="106">
        <v>16</v>
      </c>
      <c r="C8505" s="186">
        <v>3.3147500000000001</v>
      </c>
    </row>
    <row r="8506" spans="1:3" x14ac:dyDescent="0.25">
      <c r="A8506" s="104">
        <v>42723.708333333336</v>
      </c>
      <c r="B8506" s="106">
        <v>17</v>
      </c>
      <c r="C8506" s="186">
        <v>3.0074900000000002</v>
      </c>
    </row>
    <row r="8507" spans="1:3" x14ac:dyDescent="0.25">
      <c r="A8507" s="104">
        <v>42723.75</v>
      </c>
      <c r="B8507" s="106">
        <v>18</v>
      </c>
      <c r="C8507" s="186">
        <v>2.7491400000000001</v>
      </c>
    </row>
    <row r="8508" spans="1:3" x14ac:dyDescent="0.25">
      <c r="A8508" s="104">
        <v>42723.791666666664</v>
      </c>
      <c r="B8508" s="106">
        <v>19</v>
      </c>
      <c r="C8508" s="186">
        <v>2.5508099999999998</v>
      </c>
    </row>
    <row r="8509" spans="1:3" x14ac:dyDescent="0.25">
      <c r="A8509" s="104">
        <v>42723.833333333336</v>
      </c>
      <c r="B8509" s="106">
        <v>20</v>
      </c>
      <c r="C8509" s="186">
        <v>2.4066100000000001</v>
      </c>
    </row>
    <row r="8510" spans="1:3" x14ac:dyDescent="0.25">
      <c r="A8510" s="104">
        <v>42723.875</v>
      </c>
      <c r="B8510" s="106">
        <v>21</v>
      </c>
      <c r="C8510" s="186">
        <v>2.3838499999999998</v>
      </c>
    </row>
    <row r="8511" spans="1:3" x14ac:dyDescent="0.25">
      <c r="A8511" s="104">
        <v>42723.916666666664</v>
      </c>
      <c r="B8511" s="106">
        <v>22</v>
      </c>
      <c r="C8511" s="186">
        <v>2.31873</v>
      </c>
    </row>
    <row r="8512" spans="1:3" x14ac:dyDescent="0.25">
      <c r="A8512" s="104">
        <v>42723.958333333336</v>
      </c>
      <c r="B8512" s="106">
        <v>23</v>
      </c>
      <c r="C8512" s="186">
        <v>2.22031</v>
      </c>
    </row>
    <row r="8513" spans="1:3" x14ac:dyDescent="0.25">
      <c r="A8513" s="104">
        <v>42723.958333333336</v>
      </c>
      <c r="B8513" s="106">
        <v>24</v>
      </c>
      <c r="C8513" s="186">
        <v>2.1473100000000001</v>
      </c>
    </row>
    <row r="8514" spans="1:3" x14ac:dyDescent="0.25">
      <c r="A8514" s="104">
        <v>42724.041666666664</v>
      </c>
      <c r="B8514" s="106">
        <v>1</v>
      </c>
      <c r="C8514" s="186">
        <v>2.04942</v>
      </c>
    </row>
    <row r="8515" spans="1:3" x14ac:dyDescent="0.25">
      <c r="A8515" s="104">
        <v>42724.083333333336</v>
      </c>
      <c r="B8515" s="106">
        <v>2</v>
      </c>
      <c r="C8515" s="186">
        <v>2.0148199999999998</v>
      </c>
    </row>
    <row r="8516" spans="1:3" x14ac:dyDescent="0.25">
      <c r="A8516" s="104">
        <v>42724.125</v>
      </c>
      <c r="B8516" s="106">
        <v>3</v>
      </c>
      <c r="C8516" s="186">
        <v>2.0107599999999999</v>
      </c>
    </row>
    <row r="8517" spans="1:3" x14ac:dyDescent="0.25">
      <c r="A8517" s="104">
        <v>42724.166666666664</v>
      </c>
      <c r="B8517" s="106">
        <v>4</v>
      </c>
      <c r="C8517" s="186">
        <v>2.0592199999999998</v>
      </c>
    </row>
    <row r="8518" spans="1:3" x14ac:dyDescent="0.25">
      <c r="A8518" s="104">
        <v>42724.208333333336</v>
      </c>
      <c r="B8518" s="106">
        <v>5</v>
      </c>
      <c r="C8518" s="186">
        <v>2.21895</v>
      </c>
    </row>
    <row r="8519" spans="1:3" x14ac:dyDescent="0.25">
      <c r="A8519" s="104">
        <v>42724.25</v>
      </c>
      <c r="B8519" s="106">
        <v>6</v>
      </c>
      <c r="C8519" s="186">
        <v>2.7118600000000002</v>
      </c>
    </row>
    <row r="8520" spans="1:3" x14ac:dyDescent="0.25">
      <c r="A8520" s="104">
        <v>42724.291666666664</v>
      </c>
      <c r="B8520" s="106">
        <v>7</v>
      </c>
      <c r="C8520" s="186">
        <v>3.32335</v>
      </c>
    </row>
    <row r="8521" spans="1:3" x14ac:dyDescent="0.25">
      <c r="A8521" s="104">
        <v>42724.333333333336</v>
      </c>
      <c r="B8521" s="106">
        <v>8</v>
      </c>
      <c r="C8521" s="186">
        <v>3.91269</v>
      </c>
    </row>
    <row r="8522" spans="1:3" x14ac:dyDescent="0.25">
      <c r="A8522" s="104">
        <v>42724.375</v>
      </c>
      <c r="B8522" s="106">
        <v>9</v>
      </c>
      <c r="C8522" s="186">
        <v>3.9531900000000002</v>
      </c>
    </row>
    <row r="8523" spans="1:3" x14ac:dyDescent="0.25">
      <c r="A8523" s="104">
        <v>42724.416666666664</v>
      </c>
      <c r="B8523" s="106">
        <v>10</v>
      </c>
      <c r="C8523" s="186">
        <v>3.90049</v>
      </c>
    </row>
    <row r="8524" spans="1:3" x14ac:dyDescent="0.25">
      <c r="A8524" s="104">
        <v>42724.458333333336</v>
      </c>
      <c r="B8524" s="106">
        <v>11</v>
      </c>
      <c r="C8524" s="186">
        <v>3.6861899999999999</v>
      </c>
    </row>
    <row r="8525" spans="1:3" x14ac:dyDescent="0.25">
      <c r="A8525" s="104">
        <v>42724.5</v>
      </c>
      <c r="B8525" s="106">
        <v>12</v>
      </c>
      <c r="C8525" s="186">
        <v>3.6256599999999999</v>
      </c>
    </row>
    <row r="8526" spans="1:3" x14ac:dyDescent="0.25">
      <c r="A8526" s="104">
        <v>42724.541666666664</v>
      </c>
      <c r="B8526" s="106">
        <v>13</v>
      </c>
      <c r="C8526" s="186">
        <v>3.3708499999999999</v>
      </c>
    </row>
    <row r="8527" spans="1:3" x14ac:dyDescent="0.25">
      <c r="A8527" s="104">
        <v>42724.583333333336</v>
      </c>
      <c r="B8527" s="106">
        <v>14</v>
      </c>
      <c r="C8527" s="186">
        <v>3.5211399999999999</v>
      </c>
    </row>
    <row r="8528" spans="1:3" x14ac:dyDescent="0.25">
      <c r="A8528" s="104">
        <v>42724.625</v>
      </c>
      <c r="B8528" s="106">
        <v>15</v>
      </c>
      <c r="C8528" s="186">
        <v>3.48882</v>
      </c>
    </row>
    <row r="8529" spans="1:3" x14ac:dyDescent="0.25">
      <c r="A8529" s="104">
        <v>42724.666666666664</v>
      </c>
      <c r="B8529" s="106">
        <v>16</v>
      </c>
      <c r="C8529" s="186">
        <v>3.4765299999999999</v>
      </c>
    </row>
    <row r="8530" spans="1:3" x14ac:dyDescent="0.25">
      <c r="A8530" s="104">
        <v>42724.708333333336</v>
      </c>
      <c r="B8530" s="106">
        <v>17</v>
      </c>
      <c r="C8530" s="186">
        <v>3.0811099999999998</v>
      </c>
    </row>
    <row r="8531" spans="1:3" x14ac:dyDescent="0.25">
      <c r="A8531" s="104">
        <v>42724.75</v>
      </c>
      <c r="B8531" s="106">
        <v>18</v>
      </c>
      <c r="C8531" s="186">
        <v>2.8580000000000001</v>
      </c>
    </row>
    <row r="8532" spans="1:3" x14ac:dyDescent="0.25">
      <c r="A8532" s="104">
        <v>42724.791666666664</v>
      </c>
      <c r="B8532" s="106">
        <v>19</v>
      </c>
      <c r="C8532" s="186">
        <v>2.6401400000000002</v>
      </c>
    </row>
    <row r="8533" spans="1:3" x14ac:dyDescent="0.25">
      <c r="A8533" s="104">
        <v>42724.833333333336</v>
      </c>
      <c r="B8533" s="106">
        <v>20</v>
      </c>
      <c r="C8533" s="186">
        <v>2.5326300000000002</v>
      </c>
    </row>
    <row r="8534" spans="1:3" x14ac:dyDescent="0.25">
      <c r="A8534" s="104">
        <v>42724.875</v>
      </c>
      <c r="B8534" s="106">
        <v>21</v>
      </c>
      <c r="C8534" s="186">
        <v>2.4568699999999999</v>
      </c>
    </row>
    <row r="8535" spans="1:3" x14ac:dyDescent="0.25">
      <c r="A8535" s="104">
        <v>42724.916666666664</v>
      </c>
      <c r="B8535" s="106">
        <v>22</v>
      </c>
      <c r="C8535" s="186">
        <v>2.3271199999999999</v>
      </c>
    </row>
    <row r="8536" spans="1:3" x14ac:dyDescent="0.25">
      <c r="A8536" s="104">
        <v>42724.958333333336</v>
      </c>
      <c r="B8536" s="106">
        <v>23</v>
      </c>
      <c r="C8536" s="186">
        <v>2.2640400000000001</v>
      </c>
    </row>
    <row r="8537" spans="1:3" x14ac:dyDescent="0.25">
      <c r="A8537" s="104">
        <v>42724.958333333336</v>
      </c>
      <c r="B8537" s="106">
        <v>24</v>
      </c>
      <c r="C8537" s="186">
        <v>2.1976100000000001</v>
      </c>
    </row>
    <row r="8538" spans="1:3" x14ac:dyDescent="0.25">
      <c r="A8538" s="104">
        <v>42725.041666666664</v>
      </c>
      <c r="B8538" s="106">
        <v>1</v>
      </c>
      <c r="C8538" s="186">
        <v>2.1276999999999999</v>
      </c>
    </row>
    <row r="8539" spans="1:3" x14ac:dyDescent="0.25">
      <c r="A8539" s="104">
        <v>42725.083333333336</v>
      </c>
      <c r="B8539" s="106">
        <v>2</v>
      </c>
      <c r="C8539" s="186">
        <v>2.113</v>
      </c>
    </row>
    <row r="8540" spans="1:3" x14ac:dyDescent="0.25">
      <c r="A8540" s="104">
        <v>42725.125</v>
      </c>
      <c r="B8540" s="106">
        <v>3</v>
      </c>
      <c r="C8540" s="186">
        <v>2.1315300000000001</v>
      </c>
    </row>
    <row r="8541" spans="1:3" x14ac:dyDescent="0.25">
      <c r="A8541" s="104">
        <v>42725.166666666664</v>
      </c>
      <c r="B8541" s="106">
        <v>4</v>
      </c>
      <c r="C8541" s="186">
        <v>2.1730800000000001</v>
      </c>
    </row>
    <row r="8542" spans="1:3" x14ac:dyDescent="0.25">
      <c r="A8542" s="104">
        <v>42725.208333333336</v>
      </c>
      <c r="B8542" s="106">
        <v>5</v>
      </c>
      <c r="C8542" s="186">
        <v>2.2658900000000002</v>
      </c>
    </row>
    <row r="8543" spans="1:3" x14ac:dyDescent="0.25">
      <c r="A8543" s="104">
        <v>42725.25</v>
      </c>
      <c r="B8543" s="106">
        <v>6</v>
      </c>
      <c r="C8543" s="186">
        <v>2.6863600000000001</v>
      </c>
    </row>
    <row r="8544" spans="1:3" x14ac:dyDescent="0.25">
      <c r="A8544" s="104">
        <v>42725.291666666664</v>
      </c>
      <c r="B8544" s="106">
        <v>7</v>
      </c>
      <c r="C8544" s="186">
        <v>3.2217199999999999</v>
      </c>
    </row>
    <row r="8545" spans="1:3" x14ac:dyDescent="0.25">
      <c r="A8545" s="104">
        <v>42725.333333333336</v>
      </c>
      <c r="B8545" s="106">
        <v>8</v>
      </c>
      <c r="C8545" s="186">
        <v>3.60534</v>
      </c>
    </row>
    <row r="8546" spans="1:3" x14ac:dyDescent="0.25">
      <c r="A8546" s="104">
        <v>42725.375</v>
      </c>
      <c r="B8546" s="106">
        <v>9</v>
      </c>
      <c r="C8546" s="186">
        <v>3.8694899999999999</v>
      </c>
    </row>
    <row r="8547" spans="1:3" x14ac:dyDescent="0.25">
      <c r="A8547" s="104">
        <v>42725.416666666664</v>
      </c>
      <c r="B8547" s="106">
        <v>10</v>
      </c>
      <c r="C8547" s="186">
        <v>3.7575099999999999</v>
      </c>
    </row>
    <row r="8548" spans="1:3" x14ac:dyDescent="0.25">
      <c r="A8548" s="104">
        <v>42725.458333333336</v>
      </c>
      <c r="B8548" s="106">
        <v>11</v>
      </c>
      <c r="C8548" s="186">
        <v>3.7189999999999999</v>
      </c>
    </row>
    <row r="8549" spans="1:3" x14ac:dyDescent="0.25">
      <c r="A8549" s="104">
        <v>42725.5</v>
      </c>
      <c r="B8549" s="106">
        <v>12</v>
      </c>
      <c r="C8549" s="186">
        <v>3.6248900000000002</v>
      </c>
    </row>
    <row r="8550" spans="1:3" x14ac:dyDescent="0.25">
      <c r="A8550" s="104">
        <v>42725.541666666664</v>
      </c>
      <c r="B8550" s="106">
        <v>13</v>
      </c>
      <c r="C8550" s="186">
        <v>3.2600899999999999</v>
      </c>
    </row>
    <row r="8551" spans="1:3" x14ac:dyDescent="0.25">
      <c r="A8551" s="104">
        <v>42725.583333333336</v>
      </c>
      <c r="B8551" s="106">
        <v>14</v>
      </c>
      <c r="C8551" s="186">
        <v>3.4413200000000002</v>
      </c>
    </row>
    <row r="8552" spans="1:3" x14ac:dyDescent="0.25">
      <c r="A8552" s="104">
        <v>42725.625</v>
      </c>
      <c r="B8552" s="106">
        <v>15</v>
      </c>
      <c r="C8552" s="186">
        <v>3.3473700000000002</v>
      </c>
    </row>
    <row r="8553" spans="1:3" x14ac:dyDescent="0.25">
      <c r="A8553" s="104">
        <v>42725.666666666664</v>
      </c>
      <c r="B8553" s="106">
        <v>16</v>
      </c>
      <c r="C8553" s="186">
        <v>3.4335399999999998</v>
      </c>
    </row>
    <row r="8554" spans="1:3" x14ac:dyDescent="0.25">
      <c r="A8554" s="104">
        <v>42725.708333333336</v>
      </c>
      <c r="B8554" s="106">
        <v>17</v>
      </c>
      <c r="C8554" s="186">
        <v>2.9695399999999998</v>
      </c>
    </row>
    <row r="8555" spans="1:3" x14ac:dyDescent="0.25">
      <c r="A8555" s="104">
        <v>42725.75</v>
      </c>
      <c r="B8555" s="106">
        <v>18</v>
      </c>
      <c r="C8555" s="186">
        <v>2.6342099999999999</v>
      </c>
    </row>
    <row r="8556" spans="1:3" x14ac:dyDescent="0.25">
      <c r="A8556" s="104">
        <v>42725.791666666664</v>
      </c>
      <c r="B8556" s="106">
        <v>19</v>
      </c>
      <c r="C8556" s="186">
        <v>2.37968</v>
      </c>
    </row>
    <row r="8557" spans="1:3" x14ac:dyDescent="0.25">
      <c r="A8557" s="104">
        <v>42725.833333333336</v>
      </c>
      <c r="B8557" s="106">
        <v>20</v>
      </c>
      <c r="C8557" s="186">
        <v>2.2849699999999999</v>
      </c>
    </row>
    <row r="8558" spans="1:3" x14ac:dyDescent="0.25">
      <c r="A8558" s="104">
        <v>42725.875</v>
      </c>
      <c r="B8558" s="106">
        <v>21</v>
      </c>
      <c r="C8558" s="186">
        <v>2.2143700000000002</v>
      </c>
    </row>
    <row r="8559" spans="1:3" x14ac:dyDescent="0.25">
      <c r="A8559" s="104">
        <v>42725.916666666664</v>
      </c>
      <c r="B8559" s="106">
        <v>22</v>
      </c>
      <c r="C8559" s="186">
        <v>2.1234600000000001</v>
      </c>
    </row>
    <row r="8560" spans="1:3" x14ac:dyDescent="0.25">
      <c r="A8560" s="104">
        <v>42725.958333333336</v>
      </c>
      <c r="B8560" s="106">
        <v>23</v>
      </c>
      <c r="C8560" s="186">
        <v>2.0760100000000001</v>
      </c>
    </row>
    <row r="8561" spans="1:3" x14ac:dyDescent="0.25">
      <c r="A8561" s="104">
        <v>42725.958333333336</v>
      </c>
      <c r="B8561" s="106">
        <v>24</v>
      </c>
      <c r="C8561" s="186">
        <v>2.0255899999999998</v>
      </c>
    </row>
    <row r="8562" spans="1:3" x14ac:dyDescent="0.25">
      <c r="A8562" s="104">
        <v>42726.041666666664</v>
      </c>
      <c r="B8562" s="106">
        <v>1</v>
      </c>
      <c r="C8562" s="186">
        <v>2.0122599999999999</v>
      </c>
    </row>
    <row r="8563" spans="1:3" x14ac:dyDescent="0.25">
      <c r="A8563" s="104">
        <v>42726.083333333336</v>
      </c>
      <c r="B8563" s="106">
        <v>2</v>
      </c>
      <c r="C8563" s="186">
        <v>1.97377</v>
      </c>
    </row>
    <row r="8564" spans="1:3" x14ac:dyDescent="0.25">
      <c r="A8564" s="104">
        <v>42726.125</v>
      </c>
      <c r="B8564" s="106">
        <v>3</v>
      </c>
      <c r="C8564" s="186">
        <v>1.97672</v>
      </c>
    </row>
    <row r="8565" spans="1:3" x14ac:dyDescent="0.25">
      <c r="A8565" s="104">
        <v>42726.166666666664</v>
      </c>
      <c r="B8565" s="106">
        <v>4</v>
      </c>
      <c r="C8565" s="186">
        <v>2.0097399999999999</v>
      </c>
    </row>
    <row r="8566" spans="1:3" x14ac:dyDescent="0.25">
      <c r="A8566" s="104">
        <v>42726.208333333336</v>
      </c>
      <c r="B8566" s="106">
        <v>5</v>
      </c>
      <c r="C8566" s="186">
        <v>2.14995</v>
      </c>
    </row>
    <row r="8567" spans="1:3" x14ac:dyDescent="0.25">
      <c r="A8567" s="104">
        <v>42726.25</v>
      </c>
      <c r="B8567" s="106">
        <v>6</v>
      </c>
      <c r="C8567" s="186">
        <v>2.5861100000000001</v>
      </c>
    </row>
    <row r="8568" spans="1:3" x14ac:dyDescent="0.25">
      <c r="A8568" s="104">
        <v>42726.291666666664</v>
      </c>
      <c r="B8568" s="106">
        <v>7</v>
      </c>
      <c r="C8568" s="186">
        <v>3.26241</v>
      </c>
    </row>
    <row r="8569" spans="1:3" x14ac:dyDescent="0.25">
      <c r="A8569" s="104">
        <v>42726.333333333336</v>
      </c>
      <c r="B8569" s="106">
        <v>8</v>
      </c>
      <c r="C8569" s="186">
        <v>3.60168</v>
      </c>
    </row>
    <row r="8570" spans="1:3" x14ac:dyDescent="0.25">
      <c r="A8570" s="104">
        <v>42726.375</v>
      </c>
      <c r="B8570" s="106">
        <v>9</v>
      </c>
      <c r="C8570" s="186">
        <v>3.71977</v>
      </c>
    </row>
    <row r="8571" spans="1:3" x14ac:dyDescent="0.25">
      <c r="A8571" s="104">
        <v>42726.416666666664</v>
      </c>
      <c r="B8571" s="106">
        <v>10</v>
      </c>
      <c r="C8571" s="186">
        <v>3.6754099999999998</v>
      </c>
    </row>
    <row r="8572" spans="1:3" x14ac:dyDescent="0.25">
      <c r="A8572" s="104">
        <v>42726.458333333336</v>
      </c>
      <c r="B8572" s="106">
        <v>11</v>
      </c>
      <c r="C8572" s="186">
        <v>3.6323099999999999</v>
      </c>
    </row>
    <row r="8573" spans="1:3" x14ac:dyDescent="0.25">
      <c r="A8573" s="104">
        <v>42726.5</v>
      </c>
      <c r="B8573" s="106">
        <v>12</v>
      </c>
      <c r="C8573" s="186">
        <v>3.5210699999999999</v>
      </c>
    </row>
    <row r="8574" spans="1:3" x14ac:dyDescent="0.25">
      <c r="A8574" s="104">
        <v>42726.541666666664</v>
      </c>
      <c r="B8574" s="106">
        <v>13</v>
      </c>
      <c r="C8574" s="186">
        <v>3.11639</v>
      </c>
    </row>
    <row r="8575" spans="1:3" x14ac:dyDescent="0.25">
      <c r="A8575" s="104">
        <v>42726.583333333336</v>
      </c>
      <c r="B8575" s="106">
        <v>14</v>
      </c>
      <c r="C8575" s="186">
        <v>3.2019899999999999</v>
      </c>
    </row>
    <row r="8576" spans="1:3" x14ac:dyDescent="0.25">
      <c r="A8576" s="104">
        <v>42726.625</v>
      </c>
      <c r="B8576" s="106">
        <v>15</v>
      </c>
      <c r="C8576" s="186">
        <v>3.1330800000000001</v>
      </c>
    </row>
    <row r="8577" spans="1:3" x14ac:dyDescent="0.25">
      <c r="A8577" s="104">
        <v>42726.666666666664</v>
      </c>
      <c r="B8577" s="106">
        <v>16</v>
      </c>
      <c r="C8577" s="186">
        <v>3.17666</v>
      </c>
    </row>
    <row r="8578" spans="1:3" x14ac:dyDescent="0.25">
      <c r="A8578" s="104">
        <v>42726.708333333336</v>
      </c>
      <c r="B8578" s="106">
        <v>17</v>
      </c>
      <c r="C8578" s="186">
        <v>2.7701899999999999</v>
      </c>
    </row>
    <row r="8579" spans="1:3" x14ac:dyDescent="0.25">
      <c r="A8579" s="104">
        <v>42726.75</v>
      </c>
      <c r="B8579" s="106">
        <v>18</v>
      </c>
      <c r="C8579" s="186">
        <v>2.4405700000000001</v>
      </c>
    </row>
    <row r="8580" spans="1:3" x14ac:dyDescent="0.25">
      <c r="A8580" s="104">
        <v>42726.791666666664</v>
      </c>
      <c r="B8580" s="106">
        <v>19</v>
      </c>
      <c r="C8580" s="186">
        <v>2.2814000000000001</v>
      </c>
    </row>
    <row r="8581" spans="1:3" x14ac:dyDescent="0.25">
      <c r="A8581" s="104">
        <v>42726.833333333336</v>
      </c>
      <c r="B8581" s="106">
        <v>20</v>
      </c>
      <c r="C8581" s="186">
        <v>2.2447599999999999</v>
      </c>
    </row>
    <row r="8582" spans="1:3" x14ac:dyDescent="0.25">
      <c r="A8582" s="104">
        <v>42726.875</v>
      </c>
      <c r="B8582" s="106">
        <v>21</v>
      </c>
      <c r="C8582" s="186">
        <v>2.1526299999999998</v>
      </c>
    </row>
    <row r="8583" spans="1:3" x14ac:dyDescent="0.25">
      <c r="A8583" s="104">
        <v>42726.916666666664</v>
      </c>
      <c r="B8583" s="106">
        <v>22</v>
      </c>
      <c r="C8583" s="186">
        <v>2.0829399999999998</v>
      </c>
    </row>
    <row r="8584" spans="1:3" x14ac:dyDescent="0.25">
      <c r="A8584" s="104">
        <v>42726.958333333336</v>
      </c>
      <c r="B8584" s="106">
        <v>23</v>
      </c>
      <c r="C8584" s="186">
        <v>2.0167799999999998</v>
      </c>
    </row>
    <row r="8585" spans="1:3" x14ac:dyDescent="0.25">
      <c r="A8585" s="104">
        <v>42726.958333333336</v>
      </c>
      <c r="B8585" s="106">
        <v>24</v>
      </c>
      <c r="C8585" s="186">
        <v>1.97828</v>
      </c>
    </row>
    <row r="8586" spans="1:3" x14ac:dyDescent="0.25">
      <c r="A8586" s="104">
        <v>42727.041666666664</v>
      </c>
      <c r="B8586" s="106">
        <v>1</v>
      </c>
      <c r="C8586" s="186">
        <v>1.9191499999999999</v>
      </c>
    </row>
    <row r="8587" spans="1:3" x14ac:dyDescent="0.25">
      <c r="A8587" s="104">
        <v>42727.083333333336</v>
      </c>
      <c r="B8587" s="106">
        <v>2</v>
      </c>
      <c r="C8587" s="186">
        <v>1.8711100000000001</v>
      </c>
    </row>
    <row r="8588" spans="1:3" x14ac:dyDescent="0.25">
      <c r="A8588" s="104">
        <v>42727.125</v>
      </c>
      <c r="B8588" s="106">
        <v>3</v>
      </c>
      <c r="C8588" s="186">
        <v>1.87896</v>
      </c>
    </row>
    <row r="8589" spans="1:3" x14ac:dyDescent="0.25">
      <c r="A8589" s="104">
        <v>42727.166666666664</v>
      </c>
      <c r="B8589" s="106">
        <v>4</v>
      </c>
      <c r="C8589" s="186">
        <v>1.90741</v>
      </c>
    </row>
    <row r="8590" spans="1:3" x14ac:dyDescent="0.25">
      <c r="A8590" s="104">
        <v>42727.208333333336</v>
      </c>
      <c r="B8590" s="106">
        <v>5</v>
      </c>
      <c r="C8590" s="186">
        <v>2.00414</v>
      </c>
    </row>
    <row r="8591" spans="1:3" x14ac:dyDescent="0.25">
      <c r="A8591" s="104">
        <v>42727.25</v>
      </c>
      <c r="B8591" s="106">
        <v>6</v>
      </c>
      <c r="C8591" s="186">
        <v>2.3363700000000001</v>
      </c>
    </row>
    <row r="8592" spans="1:3" x14ac:dyDescent="0.25">
      <c r="A8592" s="104">
        <v>42727.291666666664</v>
      </c>
      <c r="B8592" s="106">
        <v>7</v>
      </c>
      <c r="C8592" s="186">
        <v>2.72166</v>
      </c>
    </row>
    <row r="8593" spans="1:3" x14ac:dyDescent="0.25">
      <c r="A8593" s="104">
        <v>42727.333333333336</v>
      </c>
      <c r="B8593" s="106">
        <v>8</v>
      </c>
      <c r="C8593" s="186">
        <v>3.3991600000000002</v>
      </c>
    </row>
    <row r="8594" spans="1:3" x14ac:dyDescent="0.25">
      <c r="A8594" s="104">
        <v>42727.375</v>
      </c>
      <c r="B8594" s="106">
        <v>9</v>
      </c>
      <c r="C8594" s="186">
        <v>3.4623300000000001</v>
      </c>
    </row>
    <row r="8595" spans="1:3" x14ac:dyDescent="0.25">
      <c r="A8595" s="104">
        <v>42727.416666666664</v>
      </c>
      <c r="B8595" s="106">
        <v>10</v>
      </c>
      <c r="C8595" s="186">
        <v>3.3652099999999998</v>
      </c>
    </row>
    <row r="8596" spans="1:3" x14ac:dyDescent="0.25">
      <c r="A8596" s="104">
        <v>42727.458333333336</v>
      </c>
      <c r="B8596" s="106">
        <v>11</v>
      </c>
      <c r="C8596" s="186">
        <v>3.3341799999999999</v>
      </c>
    </row>
    <row r="8597" spans="1:3" x14ac:dyDescent="0.25">
      <c r="A8597" s="104">
        <v>42727.5</v>
      </c>
      <c r="B8597" s="106">
        <v>12</v>
      </c>
      <c r="C8597" s="186">
        <v>3.1051299999999999</v>
      </c>
    </row>
    <row r="8598" spans="1:3" x14ac:dyDescent="0.25">
      <c r="A8598" s="104">
        <v>42727.541666666664</v>
      </c>
      <c r="B8598" s="106">
        <v>13</v>
      </c>
      <c r="C8598" s="186">
        <v>2.7995800000000002</v>
      </c>
    </row>
    <row r="8599" spans="1:3" x14ac:dyDescent="0.25">
      <c r="A8599" s="104">
        <v>42727.583333333336</v>
      </c>
      <c r="B8599" s="106">
        <v>14</v>
      </c>
      <c r="C8599" s="186">
        <v>2.6829200000000002</v>
      </c>
    </row>
    <row r="8600" spans="1:3" x14ac:dyDescent="0.25">
      <c r="A8600" s="104">
        <v>42727.625</v>
      </c>
      <c r="B8600" s="106">
        <v>15</v>
      </c>
      <c r="C8600" s="186">
        <v>2.4083899999999998</v>
      </c>
    </row>
    <row r="8601" spans="1:3" x14ac:dyDescent="0.25">
      <c r="A8601" s="104">
        <v>42727.666666666664</v>
      </c>
      <c r="B8601" s="106">
        <v>16</v>
      </c>
      <c r="C8601" s="186">
        <v>2.3086899999999999</v>
      </c>
    </row>
    <row r="8602" spans="1:3" x14ac:dyDescent="0.25">
      <c r="A8602" s="104">
        <v>42727.708333333336</v>
      </c>
      <c r="B8602" s="106">
        <v>17</v>
      </c>
      <c r="C8602" s="186">
        <v>2.1753900000000002</v>
      </c>
    </row>
    <row r="8603" spans="1:3" x14ac:dyDescent="0.25">
      <c r="A8603" s="104">
        <v>42727.75</v>
      </c>
      <c r="B8603" s="106">
        <v>18</v>
      </c>
      <c r="C8603" s="186">
        <v>2.2488600000000001</v>
      </c>
    </row>
    <row r="8604" spans="1:3" x14ac:dyDescent="0.25">
      <c r="A8604" s="104">
        <v>42727.791666666664</v>
      </c>
      <c r="B8604" s="106">
        <v>19</v>
      </c>
      <c r="C8604" s="186">
        <v>2.16296</v>
      </c>
    </row>
    <row r="8605" spans="1:3" x14ac:dyDescent="0.25">
      <c r="A8605" s="104">
        <v>42727.833333333336</v>
      </c>
      <c r="B8605" s="106">
        <v>20</v>
      </c>
      <c r="C8605" s="186">
        <v>2.2067100000000002</v>
      </c>
    </row>
    <row r="8606" spans="1:3" x14ac:dyDescent="0.25">
      <c r="A8606" s="104">
        <v>42727.875</v>
      </c>
      <c r="B8606" s="106">
        <v>21</v>
      </c>
      <c r="C8606" s="186">
        <v>2.12093</v>
      </c>
    </row>
    <row r="8607" spans="1:3" x14ac:dyDescent="0.25">
      <c r="A8607" s="104">
        <v>42727.916666666664</v>
      </c>
      <c r="B8607" s="106">
        <v>22</v>
      </c>
      <c r="C8607" s="186">
        <v>2.07186</v>
      </c>
    </row>
    <row r="8608" spans="1:3" x14ac:dyDescent="0.25">
      <c r="A8608" s="104">
        <v>42727.958333333336</v>
      </c>
      <c r="B8608" s="106">
        <v>23</v>
      </c>
      <c r="C8608" s="186">
        <v>2.0148799999999998</v>
      </c>
    </row>
    <row r="8609" spans="1:3" x14ac:dyDescent="0.25">
      <c r="A8609" s="104">
        <v>42727.958333333336</v>
      </c>
      <c r="B8609" s="106">
        <v>24</v>
      </c>
      <c r="C8609" s="186">
        <v>1.98553</v>
      </c>
    </row>
    <row r="8610" spans="1:3" x14ac:dyDescent="0.25">
      <c r="A8610" s="104">
        <v>42728.041666666664</v>
      </c>
      <c r="B8610" s="106">
        <v>1</v>
      </c>
      <c r="C8610" s="186">
        <v>1.95485</v>
      </c>
    </row>
    <row r="8611" spans="1:3" x14ac:dyDescent="0.25">
      <c r="A8611" s="104">
        <v>42728.083333333336</v>
      </c>
      <c r="B8611" s="106">
        <v>2</v>
      </c>
      <c r="C8611" s="186">
        <v>1.93286</v>
      </c>
    </row>
    <row r="8612" spans="1:3" x14ac:dyDescent="0.25">
      <c r="A8612" s="104">
        <v>42728.125</v>
      </c>
      <c r="B8612" s="106">
        <v>3</v>
      </c>
      <c r="C8612" s="186">
        <v>1.9023600000000001</v>
      </c>
    </row>
    <row r="8613" spans="1:3" x14ac:dyDescent="0.25">
      <c r="A8613" s="104">
        <v>42728.166666666664</v>
      </c>
      <c r="B8613" s="106">
        <v>4</v>
      </c>
      <c r="C8613" s="186">
        <v>1.9149099999999999</v>
      </c>
    </row>
    <row r="8614" spans="1:3" x14ac:dyDescent="0.25">
      <c r="A8614" s="104">
        <v>42728.208333333336</v>
      </c>
      <c r="B8614" s="106">
        <v>5</v>
      </c>
      <c r="C8614" s="186">
        <v>1.95062</v>
      </c>
    </row>
    <row r="8615" spans="1:3" x14ac:dyDescent="0.25">
      <c r="A8615" s="104">
        <v>42728.25</v>
      </c>
      <c r="B8615" s="106">
        <v>6</v>
      </c>
      <c r="C8615" s="186">
        <v>1.9968300000000001</v>
      </c>
    </row>
    <row r="8616" spans="1:3" x14ac:dyDescent="0.25">
      <c r="A8616" s="104">
        <v>42728.291666666664</v>
      </c>
      <c r="B8616" s="106">
        <v>7</v>
      </c>
      <c r="C8616" s="186">
        <v>2.0796800000000002</v>
      </c>
    </row>
    <row r="8617" spans="1:3" x14ac:dyDescent="0.25">
      <c r="A8617" s="104">
        <v>42728.333333333336</v>
      </c>
      <c r="B8617" s="106">
        <v>8</v>
      </c>
      <c r="C8617" s="186">
        <v>2.03721</v>
      </c>
    </row>
    <row r="8618" spans="1:3" x14ac:dyDescent="0.25">
      <c r="A8618" s="104">
        <v>42728.375</v>
      </c>
      <c r="B8618" s="106">
        <v>9</v>
      </c>
      <c r="C8618" s="186">
        <v>1.9982200000000001</v>
      </c>
    </row>
    <row r="8619" spans="1:3" x14ac:dyDescent="0.25">
      <c r="A8619" s="104">
        <v>42728.416666666664</v>
      </c>
      <c r="B8619" s="106">
        <v>10</v>
      </c>
      <c r="C8619" s="186">
        <v>1.8627400000000001</v>
      </c>
    </row>
    <row r="8620" spans="1:3" x14ac:dyDescent="0.25">
      <c r="A8620" s="104">
        <v>42728.458333333336</v>
      </c>
      <c r="B8620" s="106">
        <v>11</v>
      </c>
      <c r="C8620" s="186">
        <v>1.81203</v>
      </c>
    </row>
    <row r="8621" spans="1:3" x14ac:dyDescent="0.25">
      <c r="A8621" s="104">
        <v>42728.5</v>
      </c>
      <c r="B8621" s="106">
        <v>12</v>
      </c>
      <c r="C8621" s="186">
        <v>1.77583</v>
      </c>
    </row>
    <row r="8622" spans="1:3" x14ac:dyDescent="0.25">
      <c r="A8622" s="104">
        <v>42728.541666666664</v>
      </c>
      <c r="B8622" s="106">
        <v>13</v>
      </c>
      <c r="C8622" s="186">
        <v>1.6914899999999999</v>
      </c>
    </row>
    <row r="8623" spans="1:3" x14ac:dyDescent="0.25">
      <c r="A8623" s="104">
        <v>42728.583333333336</v>
      </c>
      <c r="B8623" s="106">
        <v>14</v>
      </c>
      <c r="C8623" s="186">
        <v>1.66171</v>
      </c>
    </row>
    <row r="8624" spans="1:3" x14ac:dyDescent="0.25">
      <c r="A8624" s="104">
        <v>42728.625</v>
      </c>
      <c r="B8624" s="106">
        <v>15</v>
      </c>
      <c r="C8624" s="186">
        <v>1.7048700000000001</v>
      </c>
    </row>
    <row r="8625" spans="1:3" x14ac:dyDescent="0.25">
      <c r="A8625" s="104">
        <v>42728.666666666664</v>
      </c>
      <c r="B8625" s="106">
        <v>16</v>
      </c>
      <c r="C8625" s="186">
        <v>1.7781400000000001</v>
      </c>
    </row>
    <row r="8626" spans="1:3" x14ac:dyDescent="0.25">
      <c r="A8626" s="104">
        <v>42728.708333333336</v>
      </c>
      <c r="B8626" s="106">
        <v>17</v>
      </c>
      <c r="C8626" s="186">
        <v>1.8369500000000001</v>
      </c>
    </row>
    <row r="8627" spans="1:3" x14ac:dyDescent="0.25">
      <c r="A8627" s="104">
        <v>42728.75</v>
      </c>
      <c r="B8627" s="106">
        <v>18</v>
      </c>
      <c r="C8627" s="186">
        <v>2.0188100000000002</v>
      </c>
    </row>
    <row r="8628" spans="1:3" x14ac:dyDescent="0.25">
      <c r="A8628" s="104">
        <v>42728.791666666664</v>
      </c>
      <c r="B8628" s="106">
        <v>19</v>
      </c>
      <c r="C8628" s="186">
        <v>2.073</v>
      </c>
    </row>
    <row r="8629" spans="1:3" x14ac:dyDescent="0.25">
      <c r="A8629" s="104">
        <v>42728.833333333336</v>
      </c>
      <c r="B8629" s="106">
        <v>20</v>
      </c>
      <c r="C8629" s="186">
        <v>2.0687799999999998</v>
      </c>
    </row>
    <row r="8630" spans="1:3" x14ac:dyDescent="0.25">
      <c r="A8630" s="104">
        <v>42728.875</v>
      </c>
      <c r="B8630" s="106">
        <v>21</v>
      </c>
      <c r="C8630" s="186">
        <v>2.06542</v>
      </c>
    </row>
    <row r="8631" spans="1:3" x14ac:dyDescent="0.25">
      <c r="A8631" s="104">
        <v>42728.916666666664</v>
      </c>
      <c r="B8631" s="106">
        <v>22</v>
      </c>
      <c r="C8631" s="186">
        <v>2.0321500000000001</v>
      </c>
    </row>
    <row r="8632" spans="1:3" x14ac:dyDescent="0.25">
      <c r="A8632" s="104">
        <v>42728.958333333336</v>
      </c>
      <c r="B8632" s="106">
        <v>23</v>
      </c>
      <c r="C8632" s="186">
        <v>2.0116700000000001</v>
      </c>
    </row>
    <row r="8633" spans="1:3" x14ac:dyDescent="0.25">
      <c r="A8633" s="104">
        <v>42728.958333333336</v>
      </c>
      <c r="B8633" s="106">
        <v>24</v>
      </c>
      <c r="C8633" s="186">
        <v>1.9767399999999999</v>
      </c>
    </row>
    <row r="8634" spans="1:3" x14ac:dyDescent="0.25">
      <c r="A8634" s="104">
        <v>42729.041666666664</v>
      </c>
      <c r="B8634" s="106">
        <v>1</v>
      </c>
      <c r="C8634" s="186">
        <v>1.9568099999999999</v>
      </c>
    </row>
    <row r="8635" spans="1:3" x14ac:dyDescent="0.25">
      <c r="A8635" s="104">
        <v>42729.083333333336</v>
      </c>
      <c r="B8635" s="106">
        <v>2</v>
      </c>
      <c r="C8635" s="186">
        <v>1.93062</v>
      </c>
    </row>
    <row r="8636" spans="1:3" x14ac:dyDescent="0.25">
      <c r="A8636" s="104">
        <v>42729.125</v>
      </c>
      <c r="B8636" s="106">
        <v>3</v>
      </c>
      <c r="C8636" s="186">
        <v>1.9016200000000001</v>
      </c>
    </row>
    <row r="8637" spans="1:3" x14ac:dyDescent="0.25">
      <c r="A8637" s="104">
        <v>42729.166666666664</v>
      </c>
      <c r="B8637" s="106">
        <v>4</v>
      </c>
      <c r="C8637" s="186">
        <v>1.9108799999999999</v>
      </c>
    </row>
    <row r="8638" spans="1:3" x14ac:dyDescent="0.25">
      <c r="A8638" s="104">
        <v>42729.208333333336</v>
      </c>
      <c r="B8638" s="106">
        <v>5</v>
      </c>
      <c r="C8638" s="186">
        <v>1.9473499999999999</v>
      </c>
    </row>
    <row r="8639" spans="1:3" x14ac:dyDescent="0.25">
      <c r="A8639" s="104">
        <v>42729.25</v>
      </c>
      <c r="B8639" s="106">
        <v>6</v>
      </c>
      <c r="C8639" s="186">
        <v>1.9979899999999999</v>
      </c>
    </row>
    <row r="8640" spans="1:3" x14ac:dyDescent="0.25">
      <c r="A8640" s="104">
        <v>42729.291666666664</v>
      </c>
      <c r="B8640" s="106">
        <v>7</v>
      </c>
      <c r="C8640" s="186">
        <v>2.0525099999999998</v>
      </c>
    </row>
    <row r="8641" spans="1:3" x14ac:dyDescent="0.25">
      <c r="A8641" s="104">
        <v>42729.333333333336</v>
      </c>
      <c r="B8641" s="106">
        <v>8</v>
      </c>
      <c r="C8641" s="186">
        <v>1.9744900000000001</v>
      </c>
    </row>
    <row r="8642" spans="1:3" x14ac:dyDescent="0.25">
      <c r="A8642" s="104">
        <v>42729.375</v>
      </c>
      <c r="B8642" s="106">
        <v>9</v>
      </c>
      <c r="C8642" s="186">
        <v>1.9115</v>
      </c>
    </row>
    <row r="8643" spans="1:3" x14ac:dyDescent="0.25">
      <c r="A8643" s="104">
        <v>42729.416666666664</v>
      </c>
      <c r="B8643" s="106">
        <v>10</v>
      </c>
      <c r="C8643" s="186">
        <v>1.8314900000000001</v>
      </c>
    </row>
    <row r="8644" spans="1:3" x14ac:dyDescent="0.25">
      <c r="A8644" s="104">
        <v>42729.458333333336</v>
      </c>
      <c r="B8644" s="106">
        <v>11</v>
      </c>
      <c r="C8644" s="186">
        <v>1.7573399999999999</v>
      </c>
    </row>
    <row r="8645" spans="1:3" x14ac:dyDescent="0.25">
      <c r="A8645" s="104">
        <v>42729.5</v>
      </c>
      <c r="B8645" s="106">
        <v>12</v>
      </c>
      <c r="C8645" s="186">
        <v>1.70021</v>
      </c>
    </row>
    <row r="8646" spans="1:3" x14ac:dyDescent="0.25">
      <c r="A8646" s="104">
        <v>42729.541666666664</v>
      </c>
      <c r="B8646" s="106">
        <v>13</v>
      </c>
      <c r="C8646" s="186">
        <v>1.68082</v>
      </c>
    </row>
    <row r="8647" spans="1:3" x14ac:dyDescent="0.25">
      <c r="A8647" s="104">
        <v>42729.583333333336</v>
      </c>
      <c r="B8647" s="106">
        <v>14</v>
      </c>
      <c r="C8647" s="186">
        <v>1.7996799999999999</v>
      </c>
    </row>
    <row r="8648" spans="1:3" x14ac:dyDescent="0.25">
      <c r="A8648" s="104">
        <v>42729.625</v>
      </c>
      <c r="B8648" s="106">
        <v>15</v>
      </c>
      <c r="C8648" s="186">
        <v>1.7678700000000001</v>
      </c>
    </row>
    <row r="8649" spans="1:3" x14ac:dyDescent="0.25">
      <c r="A8649" s="104">
        <v>42729.666666666664</v>
      </c>
      <c r="B8649" s="106">
        <v>16</v>
      </c>
      <c r="C8649" s="186">
        <v>1.8594200000000001</v>
      </c>
    </row>
    <row r="8650" spans="1:3" x14ac:dyDescent="0.25">
      <c r="A8650" s="104">
        <v>42729.708333333336</v>
      </c>
      <c r="B8650" s="106">
        <v>17</v>
      </c>
      <c r="C8650" s="186">
        <v>1.91692</v>
      </c>
    </row>
    <row r="8651" spans="1:3" x14ac:dyDescent="0.25">
      <c r="A8651" s="104">
        <v>42729.75</v>
      </c>
      <c r="B8651" s="106">
        <v>18</v>
      </c>
      <c r="C8651" s="186">
        <v>2.0902599999999998</v>
      </c>
    </row>
    <row r="8652" spans="1:3" x14ac:dyDescent="0.25">
      <c r="A8652" s="104">
        <v>42729.791666666664</v>
      </c>
      <c r="B8652" s="106">
        <v>19</v>
      </c>
      <c r="C8652" s="186">
        <v>2.0903900000000002</v>
      </c>
    </row>
    <row r="8653" spans="1:3" x14ac:dyDescent="0.25">
      <c r="A8653" s="104">
        <v>42729.833333333336</v>
      </c>
      <c r="B8653" s="106">
        <v>20</v>
      </c>
      <c r="C8653" s="186">
        <v>2.12026</v>
      </c>
    </row>
    <row r="8654" spans="1:3" x14ac:dyDescent="0.25">
      <c r="A8654" s="104">
        <v>42729.875</v>
      </c>
      <c r="B8654" s="106">
        <v>21</v>
      </c>
      <c r="C8654" s="186">
        <v>2.06975</v>
      </c>
    </row>
    <row r="8655" spans="1:3" x14ac:dyDescent="0.25">
      <c r="A8655" s="104">
        <v>42729.916666666664</v>
      </c>
      <c r="B8655" s="106">
        <v>22</v>
      </c>
      <c r="C8655" s="186">
        <v>2.0055700000000001</v>
      </c>
    </row>
    <row r="8656" spans="1:3" x14ac:dyDescent="0.25">
      <c r="A8656" s="104">
        <v>42729.958333333336</v>
      </c>
      <c r="B8656" s="106">
        <v>23</v>
      </c>
      <c r="C8656" s="186">
        <v>1.99759</v>
      </c>
    </row>
    <row r="8657" spans="1:3" x14ac:dyDescent="0.25">
      <c r="A8657" s="104">
        <v>42729.958333333336</v>
      </c>
      <c r="B8657" s="106">
        <v>24</v>
      </c>
      <c r="C8657" s="186">
        <v>1.9705900000000001</v>
      </c>
    </row>
    <row r="8658" spans="1:3" x14ac:dyDescent="0.25">
      <c r="A8658" s="104">
        <v>42730.041666666664</v>
      </c>
      <c r="B8658" s="106">
        <v>1</v>
      </c>
      <c r="C8658" s="186">
        <v>1.93729</v>
      </c>
    </row>
    <row r="8659" spans="1:3" x14ac:dyDescent="0.25">
      <c r="A8659" s="104">
        <v>42730.083333333336</v>
      </c>
      <c r="B8659" s="106">
        <v>2</v>
      </c>
      <c r="C8659" s="186">
        <v>1.9216599999999999</v>
      </c>
    </row>
    <row r="8660" spans="1:3" x14ac:dyDescent="0.25">
      <c r="A8660" s="104">
        <v>42730.125</v>
      </c>
      <c r="B8660" s="106">
        <v>3</v>
      </c>
      <c r="C8660" s="186">
        <v>1.9312100000000001</v>
      </c>
    </row>
    <row r="8661" spans="1:3" x14ac:dyDescent="0.25">
      <c r="A8661" s="104">
        <v>42730.166666666664</v>
      </c>
      <c r="B8661" s="106">
        <v>4</v>
      </c>
      <c r="C8661" s="186">
        <v>1.9812399999999999</v>
      </c>
    </row>
    <row r="8662" spans="1:3" x14ac:dyDescent="0.25">
      <c r="A8662" s="104">
        <v>42730.208333333336</v>
      </c>
      <c r="B8662" s="106">
        <v>5</v>
      </c>
      <c r="C8662" s="186">
        <v>2.1278600000000001</v>
      </c>
    </row>
    <row r="8663" spans="1:3" x14ac:dyDescent="0.25">
      <c r="A8663" s="104">
        <v>42730.25</v>
      </c>
      <c r="B8663" s="106">
        <v>6</v>
      </c>
      <c r="C8663" s="186">
        <v>2.1623000000000001</v>
      </c>
    </row>
    <row r="8664" spans="1:3" x14ac:dyDescent="0.25">
      <c r="A8664" s="104">
        <v>42730.291666666664</v>
      </c>
      <c r="B8664" s="106">
        <v>7</v>
      </c>
      <c r="C8664" s="186">
        <v>2.24979</v>
      </c>
    </row>
    <row r="8665" spans="1:3" x14ac:dyDescent="0.25">
      <c r="A8665" s="104">
        <v>42730.333333333336</v>
      </c>
      <c r="B8665" s="106">
        <v>8</v>
      </c>
      <c r="C8665" s="186">
        <v>2.1661700000000002</v>
      </c>
    </row>
    <row r="8666" spans="1:3" x14ac:dyDescent="0.25">
      <c r="A8666" s="104">
        <v>42730.375</v>
      </c>
      <c r="B8666" s="106">
        <v>9</v>
      </c>
      <c r="C8666" s="186">
        <v>2.06982</v>
      </c>
    </row>
    <row r="8667" spans="1:3" x14ac:dyDescent="0.25">
      <c r="A8667" s="104">
        <v>42730.416666666664</v>
      </c>
      <c r="B8667" s="106">
        <v>10</v>
      </c>
      <c r="C8667" s="186">
        <v>2.0643500000000001</v>
      </c>
    </row>
    <row r="8668" spans="1:3" x14ac:dyDescent="0.25">
      <c r="A8668" s="104">
        <v>42730.458333333336</v>
      </c>
      <c r="B8668" s="106">
        <v>11</v>
      </c>
      <c r="C8668" s="186">
        <v>1.99387</v>
      </c>
    </row>
    <row r="8669" spans="1:3" x14ac:dyDescent="0.25">
      <c r="A8669" s="104">
        <v>42730.5</v>
      </c>
      <c r="B8669" s="106">
        <v>12</v>
      </c>
      <c r="C8669" s="186">
        <v>1.9030800000000001</v>
      </c>
    </row>
    <row r="8670" spans="1:3" x14ac:dyDescent="0.25">
      <c r="A8670" s="104">
        <v>42730.541666666664</v>
      </c>
      <c r="B8670" s="106">
        <v>13</v>
      </c>
      <c r="C8670" s="186">
        <v>1.9054500000000001</v>
      </c>
    </row>
    <row r="8671" spans="1:3" x14ac:dyDescent="0.25">
      <c r="A8671" s="104">
        <v>42730.583333333336</v>
      </c>
      <c r="B8671" s="106">
        <v>14</v>
      </c>
      <c r="C8671" s="186">
        <v>1.88531</v>
      </c>
    </row>
    <row r="8672" spans="1:3" x14ac:dyDescent="0.25">
      <c r="A8672" s="104">
        <v>42730.625</v>
      </c>
      <c r="B8672" s="106">
        <v>15</v>
      </c>
      <c r="C8672" s="186">
        <v>1.8760300000000001</v>
      </c>
    </row>
    <row r="8673" spans="1:3" x14ac:dyDescent="0.25">
      <c r="A8673" s="104">
        <v>42730.666666666664</v>
      </c>
      <c r="B8673" s="106">
        <v>16</v>
      </c>
      <c r="C8673" s="186">
        <v>1.98262</v>
      </c>
    </row>
    <row r="8674" spans="1:3" x14ac:dyDescent="0.25">
      <c r="A8674" s="104">
        <v>42730.708333333336</v>
      </c>
      <c r="B8674" s="106">
        <v>17</v>
      </c>
      <c r="C8674" s="186">
        <v>2.0819700000000001</v>
      </c>
    </row>
    <row r="8675" spans="1:3" x14ac:dyDescent="0.25">
      <c r="A8675" s="104">
        <v>42730.75</v>
      </c>
      <c r="B8675" s="106">
        <v>18</v>
      </c>
      <c r="C8675" s="186">
        <v>2.24173</v>
      </c>
    </row>
    <row r="8676" spans="1:3" x14ac:dyDescent="0.25">
      <c r="A8676" s="104">
        <v>42730.791666666664</v>
      </c>
      <c r="B8676" s="106">
        <v>19</v>
      </c>
      <c r="C8676" s="186">
        <v>2.2055699999999998</v>
      </c>
    </row>
    <row r="8677" spans="1:3" x14ac:dyDescent="0.25">
      <c r="A8677" s="104">
        <v>42730.833333333336</v>
      </c>
      <c r="B8677" s="106">
        <v>20</v>
      </c>
      <c r="C8677" s="186">
        <v>2.18188</v>
      </c>
    </row>
    <row r="8678" spans="1:3" x14ac:dyDescent="0.25">
      <c r="A8678" s="104">
        <v>42730.875</v>
      </c>
      <c r="B8678" s="106">
        <v>21</v>
      </c>
      <c r="C8678" s="186">
        <v>2.1572300000000002</v>
      </c>
    </row>
    <row r="8679" spans="1:3" x14ac:dyDescent="0.25">
      <c r="A8679" s="104">
        <v>42730.916666666664</v>
      </c>
      <c r="B8679" s="106">
        <v>22</v>
      </c>
      <c r="C8679" s="186">
        <v>2.1078199999999998</v>
      </c>
    </row>
    <row r="8680" spans="1:3" x14ac:dyDescent="0.25">
      <c r="A8680" s="104">
        <v>42730.958333333336</v>
      </c>
      <c r="B8680" s="106">
        <v>23</v>
      </c>
      <c r="C8680" s="186">
        <v>2.0634100000000002</v>
      </c>
    </row>
    <row r="8681" spans="1:3" x14ac:dyDescent="0.25">
      <c r="A8681" s="104">
        <v>42730.958333333336</v>
      </c>
      <c r="B8681" s="106">
        <v>24</v>
      </c>
      <c r="C8681" s="186">
        <v>2.0110100000000002</v>
      </c>
    </row>
    <row r="8682" spans="1:3" x14ac:dyDescent="0.25">
      <c r="A8682" s="104">
        <v>42731.041666666664</v>
      </c>
      <c r="B8682" s="106">
        <v>1</v>
      </c>
      <c r="C8682" s="186">
        <v>1.97072</v>
      </c>
    </row>
    <row r="8683" spans="1:3" x14ac:dyDescent="0.25">
      <c r="A8683" s="104">
        <v>42731.083333333336</v>
      </c>
      <c r="B8683" s="106">
        <v>2</v>
      </c>
      <c r="C8683" s="186">
        <v>1.93547</v>
      </c>
    </row>
    <row r="8684" spans="1:3" x14ac:dyDescent="0.25">
      <c r="A8684" s="104">
        <v>42731.125</v>
      </c>
      <c r="B8684" s="106">
        <v>3</v>
      </c>
      <c r="C8684" s="186">
        <v>1.9392799999999999</v>
      </c>
    </row>
    <row r="8685" spans="1:3" x14ac:dyDescent="0.25">
      <c r="A8685" s="104">
        <v>42731.166666666664</v>
      </c>
      <c r="B8685" s="106">
        <v>4</v>
      </c>
      <c r="C8685" s="186">
        <v>1.9682599999999999</v>
      </c>
    </row>
    <row r="8686" spans="1:3" x14ac:dyDescent="0.25">
      <c r="A8686" s="104">
        <v>42731.208333333336</v>
      </c>
      <c r="B8686" s="106">
        <v>5</v>
      </c>
      <c r="C8686" s="186">
        <v>2.1606100000000001</v>
      </c>
    </row>
    <row r="8687" spans="1:3" x14ac:dyDescent="0.25">
      <c r="A8687" s="104">
        <v>42731.25</v>
      </c>
      <c r="B8687" s="106">
        <v>6</v>
      </c>
      <c r="C8687" s="186">
        <v>2.45065</v>
      </c>
    </row>
    <row r="8688" spans="1:3" x14ac:dyDescent="0.25">
      <c r="A8688" s="104">
        <v>42731.291666666664</v>
      </c>
      <c r="B8688" s="106">
        <v>7</v>
      </c>
      <c r="C8688" s="186">
        <v>2.8671899999999999</v>
      </c>
    </row>
    <row r="8689" spans="1:3" x14ac:dyDescent="0.25">
      <c r="A8689" s="104">
        <v>42731.333333333336</v>
      </c>
      <c r="B8689" s="106">
        <v>8</v>
      </c>
      <c r="C8689" s="186">
        <v>3.1775799999999998</v>
      </c>
    </row>
    <row r="8690" spans="1:3" x14ac:dyDescent="0.25">
      <c r="A8690" s="104">
        <v>42731.375</v>
      </c>
      <c r="B8690" s="106">
        <v>9</v>
      </c>
      <c r="C8690" s="186">
        <v>3.2483200000000001</v>
      </c>
    </row>
    <row r="8691" spans="1:3" x14ac:dyDescent="0.25">
      <c r="A8691" s="104">
        <v>42731.416666666664</v>
      </c>
      <c r="B8691" s="106">
        <v>10</v>
      </c>
      <c r="C8691" s="186">
        <v>3.27637</v>
      </c>
    </row>
    <row r="8692" spans="1:3" x14ac:dyDescent="0.25">
      <c r="A8692" s="104">
        <v>42731.458333333336</v>
      </c>
      <c r="B8692" s="106">
        <v>11</v>
      </c>
      <c r="C8692" s="186">
        <v>3.12765</v>
      </c>
    </row>
    <row r="8693" spans="1:3" x14ac:dyDescent="0.25">
      <c r="A8693" s="104">
        <v>42731.5</v>
      </c>
      <c r="B8693" s="106">
        <v>12</v>
      </c>
      <c r="C8693" s="186">
        <v>2.9883600000000001</v>
      </c>
    </row>
    <row r="8694" spans="1:3" x14ac:dyDescent="0.25">
      <c r="A8694" s="104">
        <v>42731.541666666664</v>
      </c>
      <c r="B8694" s="106">
        <v>13</v>
      </c>
      <c r="C8694" s="186">
        <v>2.7889200000000001</v>
      </c>
    </row>
    <row r="8695" spans="1:3" x14ac:dyDescent="0.25">
      <c r="A8695" s="104">
        <v>42731.583333333336</v>
      </c>
      <c r="B8695" s="106">
        <v>14</v>
      </c>
      <c r="C8695" s="186">
        <v>2.89263</v>
      </c>
    </row>
    <row r="8696" spans="1:3" x14ac:dyDescent="0.25">
      <c r="A8696" s="104">
        <v>42731.625</v>
      </c>
      <c r="B8696" s="106">
        <v>15</v>
      </c>
      <c r="C8696" s="186">
        <v>2.8510200000000001</v>
      </c>
    </row>
    <row r="8697" spans="1:3" x14ac:dyDescent="0.25">
      <c r="A8697" s="104">
        <v>42731.666666666664</v>
      </c>
      <c r="B8697" s="106">
        <v>16</v>
      </c>
      <c r="C8697" s="186">
        <v>2.8088299999999999</v>
      </c>
    </row>
    <row r="8698" spans="1:3" x14ac:dyDescent="0.25">
      <c r="A8698" s="104">
        <v>42731.708333333336</v>
      </c>
      <c r="B8698" s="106">
        <v>17</v>
      </c>
      <c r="C8698" s="186">
        <v>2.6343200000000002</v>
      </c>
    </row>
    <row r="8699" spans="1:3" x14ac:dyDescent="0.25">
      <c r="A8699" s="104">
        <v>42731.75</v>
      </c>
      <c r="B8699" s="106">
        <v>18</v>
      </c>
      <c r="C8699" s="186">
        <v>2.5599099999999999</v>
      </c>
    </row>
    <row r="8700" spans="1:3" x14ac:dyDescent="0.25">
      <c r="A8700" s="104">
        <v>42731.791666666664</v>
      </c>
      <c r="B8700" s="106">
        <v>19</v>
      </c>
      <c r="C8700" s="186">
        <v>2.4775700000000001</v>
      </c>
    </row>
    <row r="8701" spans="1:3" x14ac:dyDescent="0.25">
      <c r="A8701" s="104">
        <v>42731.833333333336</v>
      </c>
      <c r="B8701" s="106">
        <v>20</v>
      </c>
      <c r="C8701" s="186">
        <v>2.2904200000000001</v>
      </c>
    </row>
    <row r="8702" spans="1:3" x14ac:dyDescent="0.25">
      <c r="A8702" s="104">
        <v>42731.875</v>
      </c>
      <c r="B8702" s="106">
        <v>21</v>
      </c>
      <c r="C8702" s="186">
        <v>2.2484299999999999</v>
      </c>
    </row>
    <row r="8703" spans="1:3" x14ac:dyDescent="0.25">
      <c r="A8703" s="104">
        <v>42731.916666666664</v>
      </c>
      <c r="B8703" s="106">
        <v>22</v>
      </c>
      <c r="C8703" s="186">
        <v>2.15029</v>
      </c>
    </row>
    <row r="8704" spans="1:3" x14ac:dyDescent="0.25">
      <c r="A8704" s="104">
        <v>42731.958333333336</v>
      </c>
      <c r="B8704" s="106">
        <v>23</v>
      </c>
      <c r="C8704" s="186">
        <v>2.11151</v>
      </c>
    </row>
    <row r="8705" spans="1:3" x14ac:dyDescent="0.25">
      <c r="A8705" s="104">
        <v>42731.958333333336</v>
      </c>
      <c r="B8705" s="106">
        <v>24</v>
      </c>
      <c r="C8705" s="186">
        <v>2.0502899999999999</v>
      </c>
    </row>
    <row r="8706" spans="1:3" x14ac:dyDescent="0.25">
      <c r="A8706" s="104">
        <v>42732.041666666664</v>
      </c>
      <c r="B8706" s="106">
        <v>1</v>
      </c>
      <c r="C8706" s="186">
        <v>2.0354100000000002</v>
      </c>
    </row>
    <row r="8707" spans="1:3" x14ac:dyDescent="0.25">
      <c r="A8707" s="104">
        <v>42732.083333333336</v>
      </c>
      <c r="B8707" s="106">
        <v>2</v>
      </c>
      <c r="C8707" s="186">
        <v>2.0087600000000001</v>
      </c>
    </row>
    <row r="8708" spans="1:3" x14ac:dyDescent="0.25">
      <c r="A8708" s="104">
        <v>42732.125</v>
      </c>
      <c r="B8708" s="106">
        <v>3</v>
      </c>
      <c r="C8708" s="186">
        <v>2.00041</v>
      </c>
    </row>
    <row r="8709" spans="1:3" x14ac:dyDescent="0.25">
      <c r="A8709" s="104">
        <v>42732.166666666664</v>
      </c>
      <c r="B8709" s="106">
        <v>4</v>
      </c>
      <c r="C8709" s="186">
        <v>2.0586799999999998</v>
      </c>
    </row>
    <row r="8710" spans="1:3" x14ac:dyDescent="0.25">
      <c r="A8710" s="104">
        <v>42732.208333333336</v>
      </c>
      <c r="B8710" s="106">
        <v>5</v>
      </c>
      <c r="C8710" s="186">
        <v>2.2224300000000001</v>
      </c>
    </row>
    <row r="8711" spans="1:3" x14ac:dyDescent="0.25">
      <c r="A8711" s="104">
        <v>42732.25</v>
      </c>
      <c r="B8711" s="106">
        <v>6</v>
      </c>
      <c r="C8711" s="186">
        <v>2.3858299999999999</v>
      </c>
    </row>
    <row r="8712" spans="1:3" x14ac:dyDescent="0.25">
      <c r="A8712" s="104">
        <v>42732.291666666664</v>
      </c>
      <c r="B8712" s="106">
        <v>7</v>
      </c>
      <c r="C8712" s="186">
        <v>2.7829299999999999</v>
      </c>
    </row>
    <row r="8713" spans="1:3" x14ac:dyDescent="0.25">
      <c r="A8713" s="104">
        <v>42732.333333333336</v>
      </c>
      <c r="B8713" s="106">
        <v>8</v>
      </c>
      <c r="C8713" s="186">
        <v>3.00583</v>
      </c>
    </row>
    <row r="8714" spans="1:3" x14ac:dyDescent="0.25">
      <c r="A8714" s="104">
        <v>42732.375</v>
      </c>
      <c r="B8714" s="106">
        <v>9</v>
      </c>
      <c r="C8714" s="186">
        <v>3.1634099999999998</v>
      </c>
    </row>
    <row r="8715" spans="1:3" x14ac:dyDescent="0.25">
      <c r="A8715" s="104">
        <v>42732.416666666664</v>
      </c>
      <c r="B8715" s="106">
        <v>10</v>
      </c>
      <c r="C8715" s="186">
        <v>3.1050399999999998</v>
      </c>
    </row>
    <row r="8716" spans="1:3" x14ac:dyDescent="0.25">
      <c r="A8716" s="104">
        <v>42732.458333333336</v>
      </c>
      <c r="B8716" s="106">
        <v>11</v>
      </c>
      <c r="C8716" s="186">
        <v>3.01851</v>
      </c>
    </row>
    <row r="8717" spans="1:3" x14ac:dyDescent="0.25">
      <c r="A8717" s="104">
        <v>42732.5</v>
      </c>
      <c r="B8717" s="106">
        <v>12</v>
      </c>
      <c r="C8717" s="186">
        <v>2.8730899999999999</v>
      </c>
    </row>
    <row r="8718" spans="1:3" x14ac:dyDescent="0.25">
      <c r="A8718" s="104">
        <v>42732.541666666664</v>
      </c>
      <c r="B8718" s="106">
        <v>13</v>
      </c>
      <c r="C8718" s="186">
        <v>2.7117200000000001</v>
      </c>
    </row>
    <row r="8719" spans="1:3" x14ac:dyDescent="0.25">
      <c r="A8719" s="104">
        <v>42732.583333333336</v>
      </c>
      <c r="B8719" s="106">
        <v>14</v>
      </c>
      <c r="C8719" s="186">
        <v>2.8858700000000002</v>
      </c>
    </row>
    <row r="8720" spans="1:3" x14ac:dyDescent="0.25">
      <c r="A8720" s="104">
        <v>42732.625</v>
      </c>
      <c r="B8720" s="106">
        <v>15</v>
      </c>
      <c r="C8720" s="186">
        <v>2.67523</v>
      </c>
    </row>
    <row r="8721" spans="1:3" x14ac:dyDescent="0.25">
      <c r="A8721" s="104">
        <v>42732.666666666664</v>
      </c>
      <c r="B8721" s="106">
        <v>16</v>
      </c>
      <c r="C8721" s="186">
        <v>2.7504</v>
      </c>
    </row>
    <row r="8722" spans="1:3" x14ac:dyDescent="0.25">
      <c r="A8722" s="104">
        <v>42732.708333333336</v>
      </c>
      <c r="B8722" s="106">
        <v>17</v>
      </c>
      <c r="C8722" s="186">
        <v>2.4890699999999999</v>
      </c>
    </row>
    <row r="8723" spans="1:3" x14ac:dyDescent="0.25">
      <c r="A8723" s="104">
        <v>42732.75</v>
      </c>
      <c r="B8723" s="106">
        <v>18</v>
      </c>
      <c r="C8723" s="186">
        <v>2.42591</v>
      </c>
    </row>
    <row r="8724" spans="1:3" x14ac:dyDescent="0.25">
      <c r="A8724" s="104">
        <v>42732.791666666664</v>
      </c>
      <c r="B8724" s="106">
        <v>19</v>
      </c>
      <c r="C8724" s="186">
        <v>2.3296999999999999</v>
      </c>
    </row>
    <row r="8725" spans="1:3" x14ac:dyDescent="0.25">
      <c r="A8725" s="104">
        <v>42732.833333333336</v>
      </c>
      <c r="B8725" s="106">
        <v>20</v>
      </c>
      <c r="C8725" s="186">
        <v>2.1727500000000002</v>
      </c>
    </row>
    <row r="8726" spans="1:3" x14ac:dyDescent="0.25">
      <c r="A8726" s="104">
        <v>42732.875</v>
      </c>
      <c r="B8726" s="106">
        <v>21</v>
      </c>
      <c r="C8726" s="186">
        <v>2.0889899999999999</v>
      </c>
    </row>
    <row r="8727" spans="1:3" x14ac:dyDescent="0.25">
      <c r="A8727" s="104">
        <v>42732.916666666664</v>
      </c>
      <c r="B8727" s="106">
        <v>22</v>
      </c>
      <c r="C8727" s="186">
        <v>2.0618300000000001</v>
      </c>
    </row>
    <row r="8728" spans="1:3" x14ac:dyDescent="0.25">
      <c r="A8728" s="104">
        <v>42732.958333333336</v>
      </c>
      <c r="B8728" s="106">
        <v>23</v>
      </c>
      <c r="C8728" s="186">
        <v>1.9836100000000001</v>
      </c>
    </row>
    <row r="8729" spans="1:3" x14ac:dyDescent="0.25">
      <c r="A8729" s="104">
        <v>42732.958333333336</v>
      </c>
      <c r="B8729" s="106">
        <v>24</v>
      </c>
      <c r="C8729" s="186">
        <v>1.9581299999999999</v>
      </c>
    </row>
    <row r="8730" spans="1:3" x14ac:dyDescent="0.25">
      <c r="A8730" s="104">
        <v>42733.041666666664</v>
      </c>
      <c r="B8730" s="106">
        <v>1</v>
      </c>
      <c r="C8730" s="186">
        <v>1.98532</v>
      </c>
    </row>
    <row r="8731" spans="1:3" x14ac:dyDescent="0.25">
      <c r="A8731" s="104">
        <v>42733.083333333336</v>
      </c>
      <c r="B8731" s="106">
        <v>2</v>
      </c>
      <c r="C8731" s="186">
        <v>1.91751</v>
      </c>
    </row>
    <row r="8732" spans="1:3" x14ac:dyDescent="0.25">
      <c r="A8732" s="104">
        <v>42733.125</v>
      </c>
      <c r="B8732" s="106">
        <v>3</v>
      </c>
      <c r="C8732" s="186">
        <v>1.9364399999999999</v>
      </c>
    </row>
    <row r="8733" spans="1:3" x14ac:dyDescent="0.25">
      <c r="A8733" s="104">
        <v>42733.166666666664</v>
      </c>
      <c r="B8733" s="106">
        <v>4</v>
      </c>
      <c r="C8733" s="186">
        <v>1.9672000000000001</v>
      </c>
    </row>
    <row r="8734" spans="1:3" x14ac:dyDescent="0.25">
      <c r="A8734" s="104">
        <v>42733.208333333336</v>
      </c>
      <c r="B8734" s="106">
        <v>5</v>
      </c>
      <c r="C8734" s="186">
        <v>2.09693</v>
      </c>
    </row>
    <row r="8735" spans="1:3" x14ac:dyDescent="0.25">
      <c r="A8735" s="104">
        <v>42733.25</v>
      </c>
      <c r="B8735" s="106">
        <v>6</v>
      </c>
      <c r="C8735" s="186">
        <v>2.3415599999999999</v>
      </c>
    </row>
    <row r="8736" spans="1:3" x14ac:dyDescent="0.25">
      <c r="A8736" s="104">
        <v>42733.291666666664</v>
      </c>
      <c r="B8736" s="106">
        <v>7</v>
      </c>
      <c r="C8736" s="186">
        <v>2.87866</v>
      </c>
    </row>
    <row r="8737" spans="1:3" x14ac:dyDescent="0.25">
      <c r="A8737" s="104">
        <v>42733.333333333336</v>
      </c>
      <c r="B8737" s="106">
        <v>8</v>
      </c>
      <c r="C8737" s="186">
        <v>3.1546699999999999</v>
      </c>
    </row>
    <row r="8738" spans="1:3" x14ac:dyDescent="0.25">
      <c r="A8738" s="104">
        <v>42733.375</v>
      </c>
      <c r="B8738" s="106">
        <v>9</v>
      </c>
      <c r="C8738" s="186">
        <v>3.11151</v>
      </c>
    </row>
    <row r="8739" spans="1:3" x14ac:dyDescent="0.25">
      <c r="A8739" s="104">
        <v>42733.416666666664</v>
      </c>
      <c r="B8739" s="106">
        <v>10</v>
      </c>
      <c r="C8739" s="186">
        <v>3.1239699999999999</v>
      </c>
    </row>
    <row r="8740" spans="1:3" x14ac:dyDescent="0.25">
      <c r="A8740" s="104">
        <v>42733.458333333336</v>
      </c>
      <c r="B8740" s="106">
        <v>11</v>
      </c>
      <c r="C8740" s="186">
        <v>2.9728400000000001</v>
      </c>
    </row>
    <row r="8741" spans="1:3" x14ac:dyDescent="0.25">
      <c r="A8741" s="104">
        <v>42733.5</v>
      </c>
      <c r="B8741" s="106">
        <v>12</v>
      </c>
      <c r="C8741" s="186">
        <v>2.9568599999999998</v>
      </c>
    </row>
    <row r="8742" spans="1:3" x14ac:dyDescent="0.25">
      <c r="A8742" s="104">
        <v>42733.541666666664</v>
      </c>
      <c r="B8742" s="106">
        <v>13</v>
      </c>
      <c r="C8742" s="186">
        <v>2.6663399999999999</v>
      </c>
    </row>
    <row r="8743" spans="1:3" x14ac:dyDescent="0.25">
      <c r="A8743" s="104">
        <v>42733.583333333336</v>
      </c>
      <c r="B8743" s="106">
        <v>14</v>
      </c>
      <c r="C8743" s="186">
        <v>2.7628499999999998</v>
      </c>
    </row>
    <row r="8744" spans="1:3" x14ac:dyDescent="0.25">
      <c r="A8744" s="104">
        <v>42733.625</v>
      </c>
      <c r="B8744" s="106">
        <v>15</v>
      </c>
      <c r="C8744" s="186">
        <v>2.7622300000000002</v>
      </c>
    </row>
    <row r="8745" spans="1:3" x14ac:dyDescent="0.25">
      <c r="A8745" s="104">
        <v>42733.666666666664</v>
      </c>
      <c r="B8745" s="106">
        <v>16</v>
      </c>
      <c r="C8745" s="186">
        <v>2.80863</v>
      </c>
    </row>
    <row r="8746" spans="1:3" x14ac:dyDescent="0.25">
      <c r="A8746" s="104">
        <v>42733.708333333336</v>
      </c>
      <c r="B8746" s="106">
        <v>17</v>
      </c>
      <c r="C8746" s="186">
        <v>2.5186000000000002</v>
      </c>
    </row>
    <row r="8747" spans="1:3" x14ac:dyDescent="0.25">
      <c r="A8747" s="104">
        <v>42733.75</v>
      </c>
      <c r="B8747" s="106">
        <v>18</v>
      </c>
      <c r="C8747" s="186">
        <v>2.4771399999999999</v>
      </c>
    </row>
    <row r="8748" spans="1:3" x14ac:dyDescent="0.25">
      <c r="A8748" s="104">
        <v>42733.791666666664</v>
      </c>
      <c r="B8748" s="106">
        <v>19</v>
      </c>
      <c r="C8748" s="186">
        <v>2.35182</v>
      </c>
    </row>
    <row r="8749" spans="1:3" x14ac:dyDescent="0.25">
      <c r="A8749" s="104">
        <v>42733.833333333336</v>
      </c>
      <c r="B8749" s="106">
        <v>20</v>
      </c>
      <c r="C8749" s="186">
        <v>2.21055</v>
      </c>
    </row>
    <row r="8750" spans="1:3" x14ac:dyDescent="0.25">
      <c r="A8750" s="104">
        <v>42733.875</v>
      </c>
      <c r="B8750" s="106">
        <v>21</v>
      </c>
      <c r="C8750" s="186">
        <v>2.1257000000000001</v>
      </c>
    </row>
    <row r="8751" spans="1:3" x14ac:dyDescent="0.25">
      <c r="A8751" s="104">
        <v>42733.916666666664</v>
      </c>
      <c r="B8751" s="106">
        <v>22</v>
      </c>
      <c r="C8751" s="186">
        <v>2.02921</v>
      </c>
    </row>
    <row r="8752" spans="1:3" x14ac:dyDescent="0.25">
      <c r="A8752" s="104">
        <v>42733.958333333336</v>
      </c>
      <c r="B8752" s="106">
        <v>23</v>
      </c>
      <c r="C8752" s="186">
        <v>1.9814499999999999</v>
      </c>
    </row>
    <row r="8753" spans="1:3" x14ac:dyDescent="0.25">
      <c r="A8753" s="104">
        <v>42733.958333333336</v>
      </c>
      <c r="B8753" s="106">
        <v>24</v>
      </c>
      <c r="C8753" s="186">
        <v>1.9577199999999999</v>
      </c>
    </row>
    <row r="8754" spans="1:3" x14ac:dyDescent="0.25">
      <c r="A8754" s="104">
        <v>42734.041666666664</v>
      </c>
      <c r="B8754" s="106">
        <v>1</v>
      </c>
      <c r="C8754" s="186">
        <v>1.9248799999999999</v>
      </c>
    </row>
    <row r="8755" spans="1:3" x14ac:dyDescent="0.25">
      <c r="A8755" s="104">
        <v>42734.083333333336</v>
      </c>
      <c r="B8755" s="106">
        <v>2</v>
      </c>
      <c r="C8755" s="186">
        <v>1.8942099999999999</v>
      </c>
    </row>
    <row r="8756" spans="1:3" x14ac:dyDescent="0.25">
      <c r="A8756" s="104">
        <v>42734.125</v>
      </c>
      <c r="B8756" s="106">
        <v>3</v>
      </c>
      <c r="C8756" s="186">
        <v>1.89727</v>
      </c>
    </row>
    <row r="8757" spans="1:3" x14ac:dyDescent="0.25">
      <c r="A8757" s="104">
        <v>42734.166666666664</v>
      </c>
      <c r="B8757" s="106">
        <v>4</v>
      </c>
      <c r="C8757" s="186">
        <v>1.9212</v>
      </c>
    </row>
    <row r="8758" spans="1:3" x14ac:dyDescent="0.25">
      <c r="A8758" s="104">
        <v>42734.208333333336</v>
      </c>
      <c r="B8758" s="106">
        <v>5</v>
      </c>
      <c r="C8758" s="186">
        <v>2.0313699999999999</v>
      </c>
    </row>
    <row r="8759" spans="1:3" x14ac:dyDescent="0.25">
      <c r="A8759" s="104">
        <v>42734.25</v>
      </c>
      <c r="B8759" s="106">
        <v>6</v>
      </c>
      <c r="C8759" s="186">
        <v>2.3589000000000002</v>
      </c>
    </row>
    <row r="8760" spans="1:3" x14ac:dyDescent="0.25">
      <c r="A8760" s="104">
        <v>42734.291666666664</v>
      </c>
      <c r="B8760" s="106">
        <v>7</v>
      </c>
      <c r="C8760" s="186">
        <v>2.70885</v>
      </c>
    </row>
    <row r="8761" spans="1:3" x14ac:dyDescent="0.25">
      <c r="A8761" s="104">
        <v>42734.333333333336</v>
      </c>
      <c r="B8761" s="106">
        <v>8</v>
      </c>
      <c r="C8761" s="186">
        <v>2.9303300000000001</v>
      </c>
    </row>
    <row r="8762" spans="1:3" x14ac:dyDescent="0.25">
      <c r="A8762" s="104">
        <v>42734.375</v>
      </c>
      <c r="B8762" s="106">
        <v>9</v>
      </c>
      <c r="C8762" s="186">
        <v>2.9830999999999999</v>
      </c>
    </row>
    <row r="8763" spans="1:3" x14ac:dyDescent="0.25">
      <c r="A8763" s="104">
        <v>42734.416666666664</v>
      </c>
      <c r="B8763" s="106">
        <v>10</v>
      </c>
      <c r="C8763" s="186">
        <v>2.8959800000000002</v>
      </c>
    </row>
    <row r="8764" spans="1:3" x14ac:dyDescent="0.25">
      <c r="A8764" s="104">
        <v>42734.458333333336</v>
      </c>
      <c r="B8764" s="106">
        <v>11</v>
      </c>
      <c r="C8764" s="186">
        <v>2.7507000000000001</v>
      </c>
    </row>
    <row r="8765" spans="1:3" x14ac:dyDescent="0.25">
      <c r="A8765" s="104">
        <v>42734.5</v>
      </c>
      <c r="B8765" s="106">
        <v>12</v>
      </c>
      <c r="C8765" s="186">
        <v>2.5642100000000001</v>
      </c>
    </row>
    <row r="8766" spans="1:3" x14ac:dyDescent="0.25">
      <c r="A8766" s="104">
        <v>42734.541666666664</v>
      </c>
      <c r="B8766" s="106">
        <v>13</v>
      </c>
      <c r="C8766" s="186">
        <v>2.3913700000000002</v>
      </c>
    </row>
    <row r="8767" spans="1:3" x14ac:dyDescent="0.25">
      <c r="A8767" s="104">
        <v>42734.583333333336</v>
      </c>
      <c r="B8767" s="106">
        <v>14</v>
      </c>
      <c r="C8767" s="186">
        <v>2.3285200000000001</v>
      </c>
    </row>
    <row r="8768" spans="1:3" x14ac:dyDescent="0.25">
      <c r="A8768" s="104">
        <v>42734.625</v>
      </c>
      <c r="B8768" s="106">
        <v>15</v>
      </c>
      <c r="C8768" s="186">
        <v>2.23393</v>
      </c>
    </row>
    <row r="8769" spans="1:3" x14ac:dyDescent="0.25">
      <c r="A8769" s="104">
        <v>42734.666666666664</v>
      </c>
      <c r="B8769" s="106">
        <v>16</v>
      </c>
      <c r="C8769" s="186">
        <v>2.1970499999999999</v>
      </c>
    </row>
    <row r="8770" spans="1:3" x14ac:dyDescent="0.25">
      <c r="A8770" s="104">
        <v>42734.708333333336</v>
      </c>
      <c r="B8770" s="106">
        <v>17</v>
      </c>
      <c r="C8770" s="186">
        <v>2.1248800000000001</v>
      </c>
    </row>
    <row r="8771" spans="1:3" x14ac:dyDescent="0.25">
      <c r="A8771" s="104">
        <v>42734.75</v>
      </c>
      <c r="B8771" s="106">
        <v>18</v>
      </c>
      <c r="C8771" s="186">
        <v>2.2315800000000001</v>
      </c>
    </row>
    <row r="8772" spans="1:3" x14ac:dyDescent="0.25">
      <c r="A8772" s="104">
        <v>42734.791666666664</v>
      </c>
      <c r="B8772" s="106">
        <v>19</v>
      </c>
      <c r="C8772" s="186">
        <v>2.13185</v>
      </c>
    </row>
    <row r="8773" spans="1:3" x14ac:dyDescent="0.25">
      <c r="A8773" s="104">
        <v>42734.833333333336</v>
      </c>
      <c r="B8773" s="106">
        <v>20</v>
      </c>
      <c r="C8773" s="186">
        <v>2.1157499999999998</v>
      </c>
    </row>
    <row r="8774" spans="1:3" x14ac:dyDescent="0.25">
      <c r="A8774" s="104">
        <v>42734.875</v>
      </c>
      <c r="B8774" s="106">
        <v>21</v>
      </c>
      <c r="C8774" s="186">
        <v>2.0356800000000002</v>
      </c>
    </row>
    <row r="8775" spans="1:3" x14ac:dyDescent="0.25">
      <c r="A8775" s="104">
        <v>42734.916666666664</v>
      </c>
      <c r="B8775" s="106">
        <v>22</v>
      </c>
      <c r="C8775" s="186">
        <v>1.9830700000000001</v>
      </c>
    </row>
    <row r="8776" spans="1:3" x14ac:dyDescent="0.25">
      <c r="A8776" s="104">
        <v>42734.958333333336</v>
      </c>
      <c r="B8776" s="106">
        <v>23</v>
      </c>
      <c r="C8776" s="186">
        <v>1.9385300000000001</v>
      </c>
    </row>
    <row r="8777" spans="1:3" x14ac:dyDescent="0.25">
      <c r="A8777" s="104">
        <v>42734.958333333336</v>
      </c>
      <c r="B8777" s="106">
        <v>24</v>
      </c>
      <c r="C8777" s="186">
        <v>1.9319299999999999</v>
      </c>
    </row>
    <row r="8778" spans="1:3" x14ac:dyDescent="0.25">
      <c r="A8778" s="104">
        <v>42735.041666666664</v>
      </c>
      <c r="B8778" s="106">
        <v>1</v>
      </c>
      <c r="C8778" s="186">
        <v>1.8838699999999999</v>
      </c>
    </row>
    <row r="8779" spans="1:3" x14ac:dyDescent="0.25">
      <c r="A8779" s="104">
        <v>42735.083333333336</v>
      </c>
      <c r="B8779" s="106">
        <v>2</v>
      </c>
      <c r="C8779" s="186">
        <v>1.86015</v>
      </c>
    </row>
    <row r="8780" spans="1:3" x14ac:dyDescent="0.25">
      <c r="A8780" s="104">
        <v>42735.125</v>
      </c>
      <c r="B8780" s="106">
        <v>3</v>
      </c>
      <c r="C8780" s="186">
        <v>1.8432999999999999</v>
      </c>
    </row>
    <row r="8781" spans="1:3" x14ac:dyDescent="0.25">
      <c r="A8781" s="104">
        <v>42735.166666666664</v>
      </c>
      <c r="B8781" s="106">
        <v>4</v>
      </c>
      <c r="C8781" s="186">
        <v>1.85531</v>
      </c>
    </row>
    <row r="8782" spans="1:3" x14ac:dyDescent="0.25">
      <c r="A8782" s="104">
        <v>42735.208333333336</v>
      </c>
      <c r="B8782" s="106">
        <v>5</v>
      </c>
      <c r="C8782" s="186">
        <v>1.86524</v>
      </c>
    </row>
    <row r="8783" spans="1:3" x14ac:dyDescent="0.25">
      <c r="A8783" s="104">
        <v>42735.25</v>
      </c>
      <c r="B8783" s="106">
        <v>6</v>
      </c>
      <c r="C8783" s="186">
        <v>1.96225</v>
      </c>
    </row>
    <row r="8784" spans="1:3" x14ac:dyDescent="0.25">
      <c r="A8784" s="104">
        <v>42735.291666666664</v>
      </c>
      <c r="B8784" s="106">
        <v>7</v>
      </c>
      <c r="C8784" s="186">
        <v>2.0797400000000001</v>
      </c>
    </row>
    <row r="8785" spans="1:3" x14ac:dyDescent="0.25">
      <c r="A8785" s="104">
        <v>42735.333333333336</v>
      </c>
      <c r="B8785" s="106">
        <v>8</v>
      </c>
      <c r="C8785" s="186">
        <v>2.04277</v>
      </c>
    </row>
    <row r="8786" spans="1:3" x14ac:dyDescent="0.25">
      <c r="A8786" s="104">
        <v>42735.375</v>
      </c>
      <c r="B8786" s="106">
        <v>9</v>
      </c>
      <c r="C8786" s="186">
        <v>1.9890099999999999</v>
      </c>
    </row>
    <row r="8787" spans="1:3" x14ac:dyDescent="0.25">
      <c r="A8787" s="104">
        <v>42735.416666666664</v>
      </c>
      <c r="B8787" s="106">
        <v>10</v>
      </c>
      <c r="C8787" s="186">
        <v>1.98594</v>
      </c>
    </row>
    <row r="8788" spans="1:3" x14ac:dyDescent="0.25">
      <c r="A8788" s="104">
        <v>42735.458333333336</v>
      </c>
      <c r="B8788" s="106">
        <v>11</v>
      </c>
      <c r="C8788" s="186">
        <v>1.9839599999999999</v>
      </c>
    </row>
    <row r="8789" spans="1:3" x14ac:dyDescent="0.25">
      <c r="A8789" s="104">
        <v>42735.5</v>
      </c>
      <c r="B8789" s="106">
        <v>12</v>
      </c>
      <c r="C8789" s="186">
        <v>1.9675100000000001</v>
      </c>
    </row>
    <row r="8790" spans="1:3" x14ac:dyDescent="0.25">
      <c r="A8790" s="104">
        <v>42735.541666666664</v>
      </c>
      <c r="B8790" s="106">
        <v>13</v>
      </c>
      <c r="C8790" s="186">
        <v>1.95265</v>
      </c>
    </row>
    <row r="8791" spans="1:3" x14ac:dyDescent="0.25">
      <c r="A8791" s="104">
        <v>42735.583333333336</v>
      </c>
      <c r="B8791" s="106">
        <v>14</v>
      </c>
      <c r="C8791" s="186">
        <v>1.8004100000000001</v>
      </c>
    </row>
    <row r="8792" spans="1:3" x14ac:dyDescent="0.25">
      <c r="A8792" s="104">
        <v>42735.625</v>
      </c>
      <c r="B8792" s="106">
        <v>15</v>
      </c>
      <c r="C8792" s="186">
        <v>1.8211900000000001</v>
      </c>
    </row>
    <row r="8793" spans="1:3" x14ac:dyDescent="0.25">
      <c r="A8793" s="104">
        <v>42735.666666666664</v>
      </c>
      <c r="B8793" s="106">
        <v>16</v>
      </c>
      <c r="C8793" s="186">
        <v>1.85205</v>
      </c>
    </row>
    <row r="8794" spans="1:3" x14ac:dyDescent="0.25">
      <c r="A8794" s="104">
        <v>42735.708333333336</v>
      </c>
      <c r="B8794" s="106">
        <v>17</v>
      </c>
      <c r="C8794" s="186">
        <v>1.8906799999999999</v>
      </c>
    </row>
    <row r="8795" spans="1:3" x14ac:dyDescent="0.25">
      <c r="A8795" s="104">
        <v>42735.75</v>
      </c>
      <c r="B8795" s="106">
        <v>18</v>
      </c>
      <c r="C8795" s="186">
        <v>2.06697</v>
      </c>
    </row>
    <row r="8796" spans="1:3" x14ac:dyDescent="0.25">
      <c r="A8796" s="104">
        <v>42735.791666666664</v>
      </c>
      <c r="B8796" s="106">
        <v>19</v>
      </c>
      <c r="C8796" s="186">
        <v>2.1156199999999998</v>
      </c>
    </row>
    <row r="8797" spans="1:3" x14ac:dyDescent="0.25">
      <c r="A8797" s="104">
        <v>42735.833333333336</v>
      </c>
      <c r="B8797" s="106">
        <v>20</v>
      </c>
      <c r="C8797" s="186">
        <v>2.1170399999999998</v>
      </c>
    </row>
    <row r="8798" spans="1:3" x14ac:dyDescent="0.25">
      <c r="A8798" s="104">
        <v>42735.875</v>
      </c>
      <c r="B8798" s="106">
        <v>21</v>
      </c>
      <c r="C8798" s="186">
        <v>2.06107</v>
      </c>
    </row>
    <row r="8799" spans="1:3" x14ac:dyDescent="0.25">
      <c r="A8799" s="104">
        <v>42735.916666666664</v>
      </c>
      <c r="B8799" s="106">
        <v>22</v>
      </c>
      <c r="C8799" s="186">
        <v>2.0050500000000002</v>
      </c>
    </row>
    <row r="8800" spans="1:3" x14ac:dyDescent="0.25">
      <c r="A8800" s="104">
        <v>42735.958333333336</v>
      </c>
      <c r="B8800" s="106">
        <v>23</v>
      </c>
      <c r="C8800" s="186">
        <v>1.9678500000000001</v>
      </c>
    </row>
    <row r="8801" spans="1:3" x14ac:dyDescent="0.25">
      <c r="A8801" s="104">
        <v>42735.958333333336</v>
      </c>
      <c r="B8801" s="106">
        <v>24</v>
      </c>
      <c r="C8801" s="186">
        <v>1.94563</v>
      </c>
    </row>
  </sheetData>
  <customSheetViews>
    <customSheetView guid="{144A51A0-A529-4ACA-BE9E-F2520AD9DCD9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FFB69F3C-081E-41D2-9EE8-0C477922C2F8}" fitToPage="1" printArea="1">
      <selection activeCell="A25" sqref="A25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90" zoomScaleSheetLayoutView="70" workbookViewId="0">
      <selection activeCell="V8" sqref="V8"/>
    </sheetView>
  </sheetViews>
  <sheetFormatPr defaultColWidth="23.125" defaultRowHeight="15.75" x14ac:dyDescent="0.25"/>
  <cols>
    <col min="1" max="1" width="11.625" style="108" customWidth="1"/>
    <col min="2" max="2" width="54.125" style="108" bestFit="1" customWidth="1"/>
    <col min="3" max="3" width="14.75" style="76" bestFit="1" customWidth="1"/>
    <col min="4" max="4" width="20.25" style="108" customWidth="1"/>
    <col min="5" max="5" width="19.375" style="111" customWidth="1"/>
    <col min="6" max="6" width="28.875" style="111" customWidth="1"/>
    <col min="7" max="7" width="20.375" style="111" customWidth="1"/>
    <col min="8" max="8" width="23.375" style="111" customWidth="1"/>
    <col min="9" max="9" width="29" style="111" bestFit="1" customWidth="1"/>
    <col min="10" max="10" width="24" style="111" customWidth="1"/>
    <col min="11" max="11" width="19.125" style="111" customWidth="1"/>
    <col min="12" max="12" width="7.375" style="111" bestFit="1" customWidth="1"/>
    <col min="13" max="13" width="25.5" style="111" customWidth="1"/>
    <col min="14" max="14" width="10.375" style="111" customWidth="1"/>
    <col min="15" max="15" width="17.5" style="111" customWidth="1"/>
    <col min="16" max="16" width="19.25" style="108" bestFit="1" customWidth="1"/>
    <col min="17" max="17" width="20.375" style="108" customWidth="1"/>
    <col min="18" max="18" width="14.875" style="108" customWidth="1"/>
    <col min="19" max="19" width="8.25" style="108" customWidth="1"/>
    <col min="20" max="20" width="5.25" style="108" bestFit="1" customWidth="1"/>
    <col min="21" max="21" width="20.5" style="108" customWidth="1"/>
    <col min="22" max="23" width="8.875" style="108" bestFit="1" customWidth="1"/>
    <col min="24" max="27" width="23.125" style="108"/>
    <col min="29" max="16384" width="23.125" style="108"/>
  </cols>
  <sheetData>
    <row r="1" spans="1:33" s="147" customFormat="1" x14ac:dyDescent="0.25">
      <c r="B1" s="145" t="s">
        <v>130</v>
      </c>
      <c r="C1" s="72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33" s="147" customFormat="1" x14ac:dyDescent="0.25">
      <c r="B2" s="145" t="s">
        <v>131</v>
      </c>
      <c r="C2" s="72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33" s="148" customFormat="1" ht="15.75" customHeight="1" x14ac:dyDescent="0.25">
      <c r="B3" s="137" t="s">
        <v>132</v>
      </c>
      <c r="E3" s="146"/>
      <c r="F3" s="146"/>
      <c r="G3" s="146"/>
      <c r="H3" s="146"/>
      <c r="I3" s="149"/>
      <c r="J3" s="149"/>
      <c r="K3" s="149"/>
      <c r="L3" s="149"/>
      <c r="M3" s="149"/>
      <c r="N3" s="149"/>
      <c r="O3" s="149"/>
      <c r="P3" s="150"/>
      <c r="Q3" s="150"/>
      <c r="R3" s="150"/>
      <c r="S3" s="150"/>
    </row>
    <row r="4" spans="1:33" s="148" customFormat="1" ht="15.75" customHeight="1" x14ac:dyDescent="0.25">
      <c r="B4" s="151" t="s">
        <v>144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33" s="148" customFormat="1" ht="15.75" customHeight="1" x14ac:dyDescent="0.25">
      <c r="B5" s="145" t="s">
        <v>197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33" s="148" customFormat="1" ht="15.75" customHeight="1" x14ac:dyDescent="0.25">
      <c r="B6" s="151" t="str">
        <f>'Admin Info'!B6</f>
        <v>Pittsburg Power Company</v>
      </c>
      <c r="I6" s="163"/>
      <c r="J6" s="163"/>
      <c r="K6" s="163"/>
      <c r="L6" s="163"/>
      <c r="M6" s="163"/>
      <c r="N6" s="163"/>
      <c r="O6" s="163"/>
      <c r="P6" s="164"/>
      <c r="Q6" s="164"/>
      <c r="R6" s="164"/>
      <c r="S6" s="164"/>
      <c r="T6" s="164"/>
      <c r="U6" s="150"/>
      <c r="V6" s="149"/>
    </row>
    <row r="7" spans="1:33" s="152" customFormat="1" x14ac:dyDescent="0.25">
      <c r="B7" s="171" t="str">
        <f>'S-1 CRATs'!B8</f>
        <v>Where cell specifies more than one datum, separate data with a semicolon.</v>
      </c>
      <c r="C7" s="173"/>
      <c r="E7" s="156" t="s">
        <v>60</v>
      </c>
      <c r="F7" s="156"/>
      <c r="G7" s="156"/>
      <c r="H7" s="156"/>
      <c r="I7" s="165"/>
      <c r="J7" s="165"/>
      <c r="K7" s="165"/>
      <c r="L7" s="165"/>
      <c r="M7" s="165"/>
      <c r="N7" s="165"/>
      <c r="O7" s="165"/>
      <c r="P7" s="166"/>
      <c r="Q7" s="166"/>
      <c r="R7" s="166"/>
      <c r="S7" s="166"/>
      <c r="T7" s="166"/>
    </row>
    <row r="8" spans="1:33" s="169" customFormat="1" ht="47.25" x14ac:dyDescent="0.25">
      <c r="A8" s="167" t="s">
        <v>169</v>
      </c>
      <c r="B8" s="167" t="s">
        <v>101</v>
      </c>
      <c r="C8" s="167" t="s">
        <v>46</v>
      </c>
      <c r="D8" s="167" t="s">
        <v>11</v>
      </c>
      <c r="E8" s="167" t="s">
        <v>186</v>
      </c>
      <c r="F8" s="167" t="s">
        <v>200</v>
      </c>
      <c r="G8" s="167" t="s">
        <v>199</v>
      </c>
      <c r="H8" s="167" t="s">
        <v>201</v>
      </c>
      <c r="I8" s="167" t="s">
        <v>187</v>
      </c>
      <c r="J8" s="167" t="s">
        <v>188</v>
      </c>
      <c r="K8" s="167" t="s">
        <v>189</v>
      </c>
      <c r="L8" s="167" t="s">
        <v>190</v>
      </c>
      <c r="M8" s="167" t="s">
        <v>191</v>
      </c>
      <c r="N8" s="168" t="s">
        <v>192</v>
      </c>
      <c r="O8" s="168" t="s">
        <v>193</v>
      </c>
      <c r="P8" s="167" t="s">
        <v>184</v>
      </c>
      <c r="Q8" s="167" t="s">
        <v>194</v>
      </c>
      <c r="R8" s="167" t="s">
        <v>195</v>
      </c>
      <c r="S8" s="167" t="s">
        <v>196</v>
      </c>
      <c r="T8" s="167" t="s">
        <v>9</v>
      </c>
      <c r="U8" s="167" t="s">
        <v>10</v>
      </c>
      <c r="V8" s="167" t="s">
        <v>124</v>
      </c>
      <c r="W8" s="167" t="s">
        <v>125</v>
      </c>
      <c r="X8" s="167"/>
      <c r="Y8" s="167"/>
      <c r="AA8" s="167"/>
      <c r="AC8" s="167"/>
      <c r="AD8" s="167"/>
      <c r="AE8" s="167"/>
      <c r="AF8" s="167"/>
      <c r="AG8" s="167"/>
    </row>
    <row r="9" spans="1:33" x14ac:dyDescent="0.25">
      <c r="A9" s="108" t="str">
        <f>'S-1 CRATs'!A53</f>
        <v>18c</v>
      </c>
      <c r="B9" s="15" t="str">
        <f>'S-1 CRATs'!B53</f>
        <v>[state fuel; then Renewable Contract 1 (Supplier Name)]</v>
      </c>
      <c r="C9" s="53"/>
    </row>
    <row r="10" spans="1:33" ht="47.25" x14ac:dyDescent="0.25">
      <c r="A10" s="197" t="str">
        <f>'[1]S-1 CRATs'!A54</f>
        <v>18d</v>
      </c>
      <c r="B10" s="53" t="s">
        <v>239</v>
      </c>
      <c r="C10" s="53" t="s">
        <v>223</v>
      </c>
      <c r="D10" s="40" t="s">
        <v>225</v>
      </c>
      <c r="E10" s="53" t="s">
        <v>226</v>
      </c>
      <c r="F10" s="198"/>
      <c r="G10" s="198"/>
      <c r="H10" s="198"/>
      <c r="I10" s="177" t="s">
        <v>227</v>
      </c>
      <c r="J10" s="177" t="s">
        <v>228</v>
      </c>
      <c r="K10" s="53" t="s">
        <v>229</v>
      </c>
      <c r="L10" s="198"/>
      <c r="M10" s="177" t="s">
        <v>230</v>
      </c>
      <c r="N10" s="178" t="s">
        <v>238</v>
      </c>
      <c r="O10" s="178" t="s">
        <v>231</v>
      </c>
      <c r="P10" s="40" t="s">
        <v>232</v>
      </c>
      <c r="Q10" s="53" t="s">
        <v>233</v>
      </c>
      <c r="R10" s="53" t="s">
        <v>234</v>
      </c>
      <c r="S10" s="53" t="s">
        <v>234</v>
      </c>
    </row>
    <row r="11" spans="1:33" x14ac:dyDescent="0.25">
      <c r="A11" s="179" t="str">
        <f>'[1]S-1 CRATs'!A55</f>
        <v>18e</v>
      </c>
      <c r="B11" s="199" t="str">
        <f>'[1]S-1 CRATs'!B55</f>
        <v>[Solar; then Renewable Contract N, list planned resources last]</v>
      </c>
      <c r="C11" s="55"/>
      <c r="D11" s="179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79"/>
      <c r="Q11" s="179"/>
      <c r="R11" s="179"/>
      <c r="S11" s="179"/>
    </row>
    <row r="12" spans="1:33" x14ac:dyDescent="0.25">
      <c r="A12" s="179"/>
      <c r="B12" s="199"/>
      <c r="C12" s="55"/>
      <c r="D12" s="179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79"/>
      <c r="Q12" s="179"/>
      <c r="R12" s="179"/>
      <c r="S12" s="179"/>
    </row>
    <row r="13" spans="1:33" ht="47.25" x14ac:dyDescent="0.25">
      <c r="A13" s="197" t="str">
        <f>'[1]S-1 CRATs'!A58</f>
        <v>19c</v>
      </c>
      <c r="B13" s="53" t="s">
        <v>240</v>
      </c>
      <c r="C13" s="53" t="s">
        <v>223</v>
      </c>
      <c r="D13" s="40" t="s">
        <v>225</v>
      </c>
      <c r="E13" s="53" t="s">
        <v>226</v>
      </c>
      <c r="F13" s="198"/>
      <c r="G13" s="198"/>
      <c r="H13" s="198"/>
      <c r="I13" s="177" t="s">
        <v>227</v>
      </c>
      <c r="J13" s="177" t="s">
        <v>228</v>
      </c>
      <c r="K13" s="53" t="s">
        <v>229</v>
      </c>
      <c r="L13" s="198"/>
      <c r="M13" s="177" t="s">
        <v>230</v>
      </c>
      <c r="N13" s="178" t="s">
        <v>238</v>
      </c>
      <c r="O13" s="178" t="s">
        <v>231</v>
      </c>
      <c r="P13" s="40" t="s">
        <v>232</v>
      </c>
      <c r="Q13" s="53" t="s">
        <v>233</v>
      </c>
      <c r="R13" s="53" t="s">
        <v>234</v>
      </c>
      <c r="S13" s="53" t="s">
        <v>234</v>
      </c>
    </row>
    <row r="14" spans="1:33" x14ac:dyDescent="0.25">
      <c r="A14" s="179" t="str">
        <f>'[1]S-1 CRATs'!A59</f>
        <v>19d</v>
      </c>
      <c r="B14" s="199" t="str">
        <f>'[1]S-1 CRATs'!B59</f>
        <v>[state fuel; then list each resource, e.g. Natural Gas: Other Bilateral Contract 2 (Supplier Name)]</v>
      </c>
      <c r="C14" s="53"/>
      <c r="D14" s="179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79"/>
      <c r="Q14" s="179"/>
      <c r="R14" s="179"/>
      <c r="S14" s="179"/>
    </row>
    <row r="15" spans="1:33" x14ac:dyDescent="0.25">
      <c r="A15" s="179" t="str">
        <f>'[1]S-1 CRATs'!A60</f>
        <v>19e</v>
      </c>
      <c r="B15" s="200" t="str">
        <f>'[1]S-1 CRATs'!B60</f>
        <v>[Portfolio: Other Bilateral Contract 3 (Supplier Name)]</v>
      </c>
      <c r="C15" s="53"/>
      <c r="D15" s="179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79"/>
      <c r="Q15" s="179"/>
      <c r="R15" s="179"/>
      <c r="S15" s="179"/>
    </row>
    <row r="16" spans="1:33" ht="47.25" x14ac:dyDescent="0.25">
      <c r="A16" s="197" t="str">
        <f>'[1]S-1 CRATs'!A61</f>
        <v>19f</v>
      </c>
      <c r="B16" s="53" t="s">
        <v>241</v>
      </c>
      <c r="C16" s="53" t="s">
        <v>223</v>
      </c>
      <c r="D16" s="40" t="s">
        <v>235</v>
      </c>
      <c r="E16" s="177" t="s">
        <v>232</v>
      </c>
      <c r="F16" s="198"/>
      <c r="G16" s="198"/>
      <c r="H16" s="198"/>
      <c r="I16" s="177" t="s">
        <v>227</v>
      </c>
      <c r="J16" s="177" t="s">
        <v>232</v>
      </c>
      <c r="K16" s="53" t="s">
        <v>229</v>
      </c>
      <c r="L16" s="198"/>
      <c r="M16" s="177" t="s">
        <v>232</v>
      </c>
      <c r="N16" s="178" t="s">
        <v>237</v>
      </c>
      <c r="O16" s="178" t="s">
        <v>231</v>
      </c>
      <c r="P16" s="40" t="s">
        <v>232</v>
      </c>
      <c r="Q16" s="53" t="s">
        <v>236</v>
      </c>
      <c r="R16" s="53" t="s">
        <v>234</v>
      </c>
      <c r="S16" s="53" t="s">
        <v>234</v>
      </c>
    </row>
    <row r="17" spans="2:20" x14ac:dyDescent="0.25">
      <c r="C17" s="53"/>
    </row>
    <row r="18" spans="2:20" x14ac:dyDescent="0.25">
      <c r="B18" s="53"/>
      <c r="C18" s="53"/>
      <c r="D18" s="40"/>
      <c r="E18" s="53"/>
      <c r="I18" s="177"/>
      <c r="J18" s="177"/>
      <c r="K18" s="53"/>
      <c r="M18" s="177"/>
      <c r="N18" s="178"/>
      <c r="O18" s="178"/>
      <c r="P18" s="40"/>
      <c r="Q18" s="53"/>
      <c r="R18" s="53"/>
      <c r="S18" s="53"/>
      <c r="T18" s="179"/>
    </row>
    <row r="19" spans="2:20" x14ac:dyDescent="0.25">
      <c r="B19" s="53"/>
      <c r="C19" s="53"/>
      <c r="D19" s="40"/>
      <c r="E19" s="177"/>
      <c r="I19" s="177"/>
      <c r="J19" s="177"/>
      <c r="K19" s="53"/>
      <c r="M19" s="177"/>
      <c r="N19" s="178"/>
      <c r="O19" s="178"/>
      <c r="P19" s="40"/>
      <c r="Q19" s="53"/>
      <c r="R19" s="53"/>
      <c r="S19" s="53"/>
      <c r="T19" s="179"/>
    </row>
    <row r="20" spans="2:20" ht="15.75" customHeight="1" x14ac:dyDescent="0.25">
      <c r="B20" s="109"/>
      <c r="C20" s="53"/>
    </row>
    <row r="21" spans="2:20" x14ac:dyDescent="0.25">
      <c r="C21" s="53"/>
    </row>
    <row r="22" spans="2:20" x14ac:dyDescent="0.25">
      <c r="C22" s="53"/>
    </row>
    <row r="23" spans="2:20" x14ac:dyDescent="0.25">
      <c r="C23" s="53"/>
    </row>
    <row r="24" spans="2:20" x14ac:dyDescent="0.25">
      <c r="C24" s="53"/>
    </row>
    <row r="25" spans="2:20" x14ac:dyDescent="0.25">
      <c r="C25" s="53"/>
    </row>
    <row r="26" spans="2:20" x14ac:dyDescent="0.25">
      <c r="C26" s="53"/>
    </row>
    <row r="27" spans="2:20" x14ac:dyDescent="0.25">
      <c r="C27" s="53"/>
    </row>
    <row r="28" spans="2:20" x14ac:dyDescent="0.25">
      <c r="C28" s="53"/>
    </row>
    <row r="29" spans="2:20" x14ac:dyDescent="0.25">
      <c r="C29" s="53"/>
    </row>
    <row r="30" spans="2:20" x14ac:dyDescent="0.25">
      <c r="C30" s="53"/>
    </row>
    <row r="31" spans="2:20" x14ac:dyDescent="0.25">
      <c r="C31" s="53"/>
    </row>
    <row r="32" spans="2:20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0"/>
    </row>
    <row r="49" spans="3:3" x14ac:dyDescent="0.25">
      <c r="C49" s="110"/>
    </row>
    <row r="50" spans="3:3" x14ac:dyDescent="0.25">
      <c r="C50" s="110"/>
    </row>
    <row r="51" spans="3:3" x14ac:dyDescent="0.25">
      <c r="C51" s="110"/>
    </row>
    <row r="52" spans="3:3" x14ac:dyDescent="0.25">
      <c r="C52" s="110"/>
    </row>
    <row r="53" spans="3:3" x14ac:dyDescent="0.25">
      <c r="C53" s="110"/>
    </row>
    <row r="54" spans="3:3" x14ac:dyDescent="0.25">
      <c r="C54" s="110"/>
    </row>
    <row r="55" spans="3:3" x14ac:dyDescent="0.25">
      <c r="C55" s="110"/>
    </row>
    <row r="56" spans="3:3" x14ac:dyDescent="0.25">
      <c r="C56" s="110"/>
    </row>
    <row r="57" spans="3:3" x14ac:dyDescent="0.25">
      <c r="C57" s="110"/>
    </row>
    <row r="58" spans="3:3" x14ac:dyDescent="0.25">
      <c r="C58" s="110"/>
    </row>
    <row r="59" spans="3:3" x14ac:dyDescent="0.25">
      <c r="C59" s="110"/>
    </row>
    <row r="60" spans="3:3" x14ac:dyDescent="0.25">
      <c r="C60" s="110"/>
    </row>
    <row r="61" spans="3:3" x14ac:dyDescent="0.25">
      <c r="C61" s="110"/>
    </row>
    <row r="62" spans="3:3" x14ac:dyDescent="0.25">
      <c r="C62" s="110"/>
    </row>
    <row r="63" spans="3:3" x14ac:dyDescent="0.25">
      <c r="C63" s="110"/>
    </row>
    <row r="64" spans="3:3" x14ac:dyDescent="0.25">
      <c r="C64" s="110"/>
    </row>
    <row r="65" spans="3:3" x14ac:dyDescent="0.25">
      <c r="C65" s="110"/>
    </row>
    <row r="66" spans="3:3" x14ac:dyDescent="0.25">
      <c r="C66" s="110"/>
    </row>
    <row r="67" spans="3:3" x14ac:dyDescent="0.25">
      <c r="C67" s="110"/>
    </row>
    <row r="68" spans="3:3" x14ac:dyDescent="0.25">
      <c r="C68" s="110"/>
    </row>
    <row r="69" spans="3:3" x14ac:dyDescent="0.25">
      <c r="C69" s="110"/>
    </row>
    <row r="70" spans="3:3" x14ac:dyDescent="0.25">
      <c r="C70" s="110"/>
    </row>
    <row r="71" spans="3:3" x14ac:dyDescent="0.25">
      <c r="C71" s="110"/>
    </row>
    <row r="72" spans="3:3" x14ac:dyDescent="0.25">
      <c r="C72" s="110"/>
    </row>
  </sheetData>
  <customSheetViews>
    <customSheetView guid="{144A51A0-A529-4ACA-BE9E-F2520AD9DCD9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FFB69F3C-081E-41D2-9EE8-0C477922C2F8}" scale="90" showGridLines="0" fitToPage="1">
      <selection activeCell="A18" sqref="A1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Western Area Power Administration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Z5JXHV6S7NA6-3-108921</_dlc_DocId>
    <_dlc_DocIdUrl xmlns="8eef3743-c7b3-4cbe-8837-b6e805be353c">
      <Url>http://efilingspinternal/_layouts/DocIdRedir.aspx?ID=Z5JXHV6S7NA6-3-108921</Url>
      <Description>Z5JXHV6S7NA6-3-108921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/>
</file>

<file path=customXml/itemProps2.xml><?xml version="1.0" encoding="utf-8"?>
<ds:datastoreItem xmlns:ds="http://schemas.openxmlformats.org/officeDocument/2006/customXml" ds:itemID="{C77941F3-8E3B-41A8-AD50-DA3FCB35A6F7}"/>
</file>

<file path=customXml/itemProps3.xml><?xml version="1.0" encoding="utf-8"?>
<ds:datastoreItem xmlns:ds="http://schemas.openxmlformats.org/officeDocument/2006/customXml" ds:itemID="{B14C5A01-A6F2-4E5F-B519-09DFE9C78925}"/>
</file>

<file path=customXml/itemProps4.xml><?xml version="1.0" encoding="utf-8"?>
<ds:datastoreItem xmlns:ds="http://schemas.openxmlformats.org/officeDocument/2006/customXml" ds:itemID="{1D990B44-4955-4FDE-BA85-C484975691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 PITTSBURG POWER CO.</dc:title>
  <dc:creator>CEC</dc:creator>
  <cp:lastModifiedBy>WAPA</cp:lastModifiedBy>
  <cp:lastPrinted>2016-05-17T17:24:15Z</cp:lastPrinted>
  <dcterms:created xsi:type="dcterms:W3CDTF">2004-11-07T17:37:25Z</dcterms:created>
  <dcterms:modified xsi:type="dcterms:W3CDTF">2017-04-13T19:30:27Z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d1c4c81b-bf98-4f4d-a075-e152006a2218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http://efilingspinternal/PendingDocuments/17-IEPR-02/20170417T143505_2017_IEPR_SUPPLY_FORM__PITTSBURG_POWER_CO.xlsx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