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showInkAnnotation="0" codeName="ThisWorkbook" hidePivotFieldList="1" defaultThemeVersion="124226"/>
  <mc:AlternateContent xmlns:mc="http://schemas.openxmlformats.org/markup-compatibility/2006">
    <mc:Choice Requires="x15">
      <x15ac:absPath xmlns:x15ac="http://schemas.microsoft.com/office/spreadsheetml/2010/11/ac" url="https://ebce.sharepoint.com/Shared Documents/Departments/Public Policy/Regulatory/CEC Integrated Energy Policy Report (IEPR)/2025 IEPR/2025 Ava Electricity Demand Forecast/Forms 1-4 - Updated/"/>
    </mc:Choice>
  </mc:AlternateContent>
  <xr:revisionPtr revIDLastSave="51" documentId="8_{C90B3170-97BB-CF44-B9A0-BD4E1B554C14}" xr6:coauthVersionLast="47" xr6:coauthVersionMax="47" xr10:uidLastSave="{8944FC0A-4241-4B87-A7F9-83129EF59986}"/>
  <bookViews>
    <workbookView xWindow="-120" yWindow="-120" windowWidth="29040" windowHeight="15720" tabRatio="838" activeTab="3" xr2:uid="{00000000-000D-0000-FFFF-FFFF00000000}"/>
  </bookViews>
  <sheets>
    <sheet name="Cover" sheetId="36" r:id="rId1"/>
    <sheet name="FormsList&amp;FilerInfo" sheetId="2" r:id="rId2"/>
    <sheet name="Form 1.1b" sheetId="37" r:id="rId3"/>
    <sheet name="Form 1.3" sheetId="38" r:id="rId4"/>
    <sheet name="Form 3" sheetId="40" r:id="rId5"/>
    <sheet name="Form 4" sheetId="32" r:id="rId6"/>
  </sheets>
  <externalReferences>
    <externalReference r:id="rId7"/>
    <externalReference r:id="rId8"/>
    <externalReference r:id="rId9"/>
    <externalReference r:id="rId10"/>
  </externalReferences>
  <definedNames>
    <definedName name="_Order1" hidden="1">255</definedName>
    <definedName name="_Order2" hidden="1">255</definedName>
    <definedName name="ComName" localSheetId="2">'[1]FormList&amp;FilerInfo'!$B$2</definedName>
    <definedName name="ComName">'[2]FormList&amp;FilerInfo'!$B$2</definedName>
    <definedName name="CoName" localSheetId="2">'[3]FormList&amp;FilerInfo'!$B$2</definedName>
    <definedName name="coname" localSheetId="4">[4]Certification!$B$4</definedName>
    <definedName name="CoName">'FormsList&amp;FilerInfo'!$B$2</definedName>
    <definedName name="Data3.4" localSheetId="0">#REF!</definedName>
    <definedName name="Data3.4" localSheetId="2">#REF!</definedName>
    <definedName name="Data3.4" localSheetId="3">#REF!</definedName>
    <definedName name="Data3.4" localSheetId="4">#REF!</definedName>
    <definedName name="Data3.4">#REF!</definedName>
    <definedName name="filedate">'FormsList&amp;FilerInfo'!$B$3</definedName>
    <definedName name="_xlnm.Print_Area" localSheetId="0">Cover!$A$1:$B$21</definedName>
    <definedName name="_xlnm.Print_Area" localSheetId="2">'Form 1.1b'!$B$1:$J$18</definedName>
    <definedName name="_xlnm.Print_Area" localSheetId="3">'Form 1.3'!$B$1:$K$18</definedName>
    <definedName name="_xlnm.Print_Area" localSheetId="4">'Form 3'!$B$6:$T$57</definedName>
    <definedName name="_xlnm.Print_Area" localSheetId="1">'FormsList&amp;FilerInfo'!$A$1:$C$17</definedName>
    <definedName name="_xlnm.Print_Titles" localSheetId="4">'Form 3'!$B:$D,'Form 3'!$6:$7</definedName>
    <definedName name="pv">'Form 3'!$B$6:$T$55</definedName>
    <definedName name="Z_2C54E754_4594_47E3_AFE9_B28C28B63E5C_.wvu.PrintArea" localSheetId="0" hidden="1">Cover!$A$1:$B$21</definedName>
    <definedName name="Z_2C54E754_4594_47E3_AFE9_B28C28B63E5C_.wvu.PrintArea" localSheetId="2" hidden="1">'Form 1.1b'!$B$1:$J$18</definedName>
    <definedName name="Z_2C54E754_4594_47E3_AFE9_B28C28B63E5C_.wvu.PrintArea" localSheetId="3" hidden="1">'Form 1.3'!$B$1:$K$18</definedName>
    <definedName name="Z_2C54E754_4594_47E3_AFE9_B28C28B63E5C_.wvu.PrintArea" localSheetId="1" hidden="1">'FormsList&amp;FilerInfo'!$A$1:$C$17</definedName>
    <definedName name="Z_64245E33_E577_4C25_9B98_21C112E84FF6_.wvu.PrintArea" localSheetId="0" hidden="1">Cover!$A$1:$B$21</definedName>
    <definedName name="Z_64245E33_E577_4C25_9B98_21C112E84FF6_.wvu.PrintArea" localSheetId="2" hidden="1">'Form 1.1b'!$B$1:$J$18</definedName>
    <definedName name="Z_64245E33_E577_4C25_9B98_21C112E84FF6_.wvu.PrintArea" localSheetId="3" hidden="1">'Form 1.3'!$B$1:$K$18</definedName>
    <definedName name="Z_64245E33_E577_4C25_9B98_21C112E84FF6_.wvu.PrintArea" localSheetId="1" hidden="1">'FormsList&amp;FilerInfo'!$A$1:$C$17</definedName>
    <definedName name="Z_C3E70234_FA18_40E7_B25F_218A5F7D2EA2_.wvu.PrintArea" localSheetId="0" hidden="1">Cover!$A$1:$B$21</definedName>
    <definedName name="Z_C3E70234_FA18_40E7_B25F_218A5F7D2EA2_.wvu.PrintArea" localSheetId="2" hidden="1">'Form 1.1b'!$A$1:$J$18</definedName>
    <definedName name="Z_C3E70234_FA18_40E7_B25F_218A5F7D2EA2_.wvu.PrintArea" localSheetId="3" hidden="1">'Form 1.3'!$A$1:$K$18</definedName>
    <definedName name="Z_C3E70234_FA18_40E7_B25F_218A5F7D2EA2_.wvu.PrintArea" localSheetId="1" hidden="1">'FormsList&amp;FilerInfo'!$A$1:$C$17</definedName>
    <definedName name="Z_DC437496_B10F_474B_8F6E_F19B4DA7C026_.wvu.PrintArea" localSheetId="0" hidden="1">Cover!$A$1:$B$21</definedName>
    <definedName name="Z_DC437496_B10F_474B_8F6E_F19B4DA7C026_.wvu.PrintArea" localSheetId="2" hidden="1">'Form 1.1b'!$A$1:$J$18</definedName>
    <definedName name="Z_DC437496_B10F_474B_8F6E_F19B4DA7C026_.wvu.PrintArea" localSheetId="3" hidden="1">'Form 1.3'!$A$1:$K$18</definedName>
    <definedName name="Z_DC437496_B10F_474B_8F6E_F19B4DA7C026_.wvu.PrintArea" localSheetId="1" hidden="1">'FormsList&amp;FilerInfo'!$A$1:$C$17</definedName>
  </definedNames>
  <calcPr calcId="191028"/>
  <customWorkbookViews>
    <customWorkbookView name="lmarshal - Personal View" guid="{C3E70234-FA18-40E7-B25F-218A5F7D2EA2}" mergeInterval="0" personalView="1" maximized="1" xWindow="1" yWindow="1" windowWidth="1280" windowHeight="743" tabRatio="838" activeSheetId="20" showComments="commIndAndComment"/>
    <customWorkbookView name="Nick Fugate - Personal View" guid="{DC437496-B10F-474B-8F6E-F19B4DA7C026}" mergeInterval="0" personalView="1" maximized="1" xWindow="1" yWindow="1" windowWidth="1700" windowHeight="838" tabRatio="838" activeSheetId="28"/>
    <customWorkbookView name="Garcia, Cary@Energy - Personal View" guid="{2C54E754-4594-47E3-AFE9-B28C28B63E5C}" mergeInterval="0" personalView="1" maximized="1" windowWidth="1920" windowHeight="975" tabRatio="838" activeSheetId="30"/>
    <customWorkbookView name="Marshall, Lynn@Energy - Personal View" guid="{64245E33-E577-4C25-9B98-21C112E84FF6}" mergeInterval="0" personalView="1" maximized="1" windowWidth="1276" windowHeight="759" tabRatio="838" activeSheetId="27"/>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40" l="1"/>
  <c r="B2" i="38"/>
  <c r="B14" i="2"/>
  <c r="B2" i="37" l="1"/>
</calcChain>
</file>

<file path=xl/sharedStrings.xml><?xml version="1.0" encoding="utf-8"?>
<sst xmlns="http://schemas.openxmlformats.org/spreadsheetml/2006/main" count="179" uniqueCount="76">
  <si>
    <t>Electricity Demand Forecast Forms</t>
  </si>
  <si>
    <t>California Energy Commission</t>
  </si>
  <si>
    <t>2025 Integrated Energy Policy Report</t>
  </si>
  <si>
    <t>Docket Number 25-IEPR-03</t>
  </si>
  <si>
    <r>
      <t xml:space="preserve">The following spreadsheets are the California Energy Commission (CEC) forms for collecting data and analyses relating to electricity demand in order to prepare the </t>
    </r>
    <r>
      <rPr>
        <i/>
        <sz val="12"/>
        <rFont val="Arial"/>
        <family val="2"/>
      </rPr>
      <t>Integrated Energy Policy Report</t>
    </r>
    <r>
      <rPr>
        <sz val="12"/>
        <rFont val="Arial"/>
        <family val="2"/>
      </rPr>
      <t>. Public Resources Code (PRC) Section 25301 directs the CEC to conduct regular assessments of all aspects of energy demand and supply so that it may develop energy policies that conserve resources, protect the environment, ensure energy reliability, enhance the state's economy, and protect public health and safety. 
To carry out these assessments, the CEC may require submission of demand forecasts, resource plans, market assessments, related outlooks, individual customer historic electric or gas service usage, or both, and individual customer historic billing data, in a format and level of granularity specified by the CEC from electric and natural gas utilities, transportation fuel and technology suppliers, and other market participants.</t>
    </r>
  </si>
  <si>
    <t xml:space="preserve">Who must file: </t>
  </si>
  <si>
    <r>
      <t xml:space="preserve">Data are required from utility distribution companies (UDCs), energy service providers (ESPs), community choice aggregators (CCAs) and all other entities that serve end-use loads, collectively referred to as load-serving entities (LSEs). However, for this specific IEPR proceeding, </t>
    </r>
    <r>
      <rPr>
        <b/>
        <sz val="12"/>
        <rFont val="Arial"/>
        <family val="2"/>
      </rPr>
      <t xml:space="preserve">the Energy Commission is not requesting forecast data from any LSE with peak demand less than 200 MW.   </t>
    </r>
    <r>
      <rPr>
        <sz val="12"/>
        <rFont val="Arial"/>
        <family val="2"/>
      </rPr>
      <t xml:space="preserve">                                              </t>
    </r>
  </si>
  <si>
    <t>Submittal:</t>
  </si>
  <si>
    <r>
      <rPr>
        <sz val="12"/>
        <color rgb="FF000000"/>
        <rFont val="Arial"/>
        <family val="2"/>
      </rP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color rgb="FF000000"/>
        <rFont val="Arial"/>
        <family val="2"/>
      </rPr>
      <t>http://www.energy.ca.gov/e-filing/</t>
    </r>
    <r>
      <rPr>
        <sz val="12"/>
        <color rgb="FF000000"/>
        <rFont val="Arial"/>
        <family val="2"/>
      </rPr>
      <t xml:space="preserve">. 
After completing registration, log in and select the following proceeding: </t>
    </r>
    <r>
      <rPr>
        <b/>
        <i/>
        <sz val="12"/>
        <color rgb="FF000000"/>
        <rFont val="Arial"/>
        <family val="2"/>
      </rPr>
      <t xml:space="preserve">25-IEPR-03 Electricity and Gas Demand Forecast.
</t>
    </r>
    <r>
      <rPr>
        <sz val="12"/>
        <color rgb="FF000000"/>
        <rFont val="Arial"/>
        <family val="2"/>
      </rPr>
      <t xml:space="preserve">When naming an attached file of 50 megabytes or less, please include the LSE’s name in
the filename. Attachments should be submitted as separate files and clearly identified.
</t>
    </r>
  </si>
  <si>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</si>
  <si>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t>
    </r>
  </si>
  <si>
    <t>Due Dates:</t>
  </si>
  <si>
    <t>Forms 1 - 7 Due:</t>
  </si>
  <si>
    <t>Form 8 Due:</t>
  </si>
  <si>
    <t>Questions relating to the electricity demand forecast forms should be directed to Cam-Giang.Nguyen@energy.ca.gov.</t>
  </si>
  <si>
    <t>Please Enter the Following Information:</t>
  </si>
  <si>
    <t>Community Choice Aggregator Name:</t>
  </si>
  <si>
    <t>Ava Community Energy</t>
  </si>
  <si>
    <t>Date Submitted:</t>
  </si>
  <si>
    <t>Contact Information:</t>
  </si>
  <si>
    <t>Claire Huang, Regulatory Analyst II</t>
  </si>
  <si>
    <t>1999 Harrison St, Suite 2300, Oakland, CA 94612</t>
  </si>
  <si>
    <t>(510) 759-5269</t>
  </si>
  <si>
    <t>chuang@avaenergy.org</t>
  </si>
  <si>
    <t>CCA</t>
  </si>
  <si>
    <t>Form 1.1b</t>
  </si>
  <si>
    <t>RETAIL SALES OF ELECTRICITY BY CLASS OR SECTOR</t>
  </si>
  <si>
    <t>X</t>
  </si>
  <si>
    <t>Form 1.3</t>
  </si>
  <si>
    <t>LSE COINCIDENT PEAK DEMAND BY SECTOR</t>
  </si>
  <si>
    <t>Form 3</t>
  </si>
  <si>
    <t>x</t>
  </si>
  <si>
    <t>Form 4</t>
  </si>
  <si>
    <t>REPORT ON FORECAST METHODS AND MODELS</t>
  </si>
  <si>
    <t>Form 8.1a (CCA)</t>
  </si>
  <si>
    <t>BUDGET APPROPRIATIONS OR ACTUAL COSTS AND COST PROJECTIONS BY MAJOR EXPENSE CATEGORY</t>
  </si>
  <si>
    <t>Form 8.1b (CCA)</t>
  </si>
  <si>
    <t>REVENUE REQUIREMENTS ALLOCATION</t>
  </si>
  <si>
    <t>FORM 1.1b</t>
  </si>
  <si>
    <t>(Report as GWh)</t>
  </si>
  <si>
    <t>(Modify the categories below as needed to be consistent with forecast method)</t>
  </si>
  <si>
    <t>YEAR</t>
  </si>
  <si>
    <t>RESIDENTIAL</t>
  </si>
  <si>
    <t>SMALL / MEDIUM COMMERCIAL</t>
  </si>
  <si>
    <t>LARGE COMMERCIAL / INDUSTRIAL</t>
  </si>
  <si>
    <t>AGRICULTURAL</t>
  </si>
  <si>
    <t>STREET-
LIGHTING</t>
  </si>
  <si>
    <t>TCU</t>
  </si>
  <si>
    <t>TOTAL</t>
  </si>
  <si>
    <t>This revised filing reflects a change in the expected enrollment date for new customers, consistent with assumptions used in Ava's Form 8, filed on 7/14/2025.</t>
  </si>
  <si>
    <t>FORM 1.3</t>
  </si>
  <si>
    <t>(Report as MW)</t>
  </si>
  <si>
    <t>(Modify categories below to be consistent with sectors reported on Form 1.1)</t>
  </si>
  <si>
    <t>LOSSES</t>
  </si>
  <si>
    <t>TOTAL PEAK</t>
  </si>
  <si>
    <t>FORM 3</t>
  </si>
  <si>
    <t>INCREMENTAL DEMAND MODIFIER IMPACTS</t>
  </si>
  <si>
    <t>INSTALLATIONS (Specify Units)</t>
  </si>
  <si>
    <t>ENERGY (MWh)</t>
  </si>
  <si>
    <t xml:space="preserve"> PEAK DEMAND IMPACT - Coincident with LSE Annual Peak (MW)</t>
  </si>
  <si>
    <t>Program Category</t>
  </si>
  <si>
    <t>Technology Type</t>
  </si>
  <si>
    <t>Year</t>
  </si>
  <si>
    <t>Units</t>
  </si>
  <si>
    <t>Residential</t>
  </si>
  <si>
    <t>Commercial</t>
  </si>
  <si>
    <t>Industrial</t>
  </si>
  <si>
    <t>Other</t>
  </si>
  <si>
    <t>PV</t>
  </si>
  <si>
    <t>Battery Storage</t>
  </si>
  <si>
    <t>Energy Efficiency</t>
  </si>
  <si>
    <t>Light-Duty Evs</t>
  </si>
  <si>
    <t>Medium/Heavy Evs</t>
  </si>
  <si>
    <t>Load-Modifying DR</t>
  </si>
  <si>
    <t>Building Electrification</t>
  </si>
  <si>
    <t>FORM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</si>
</sst>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44" formatCode="_(&quot;$&quot;* #,##0.00_);_(&quot;$&quot;* \(#,##0.00\);_(&quot;$&quot;* &quot;-&quot;??_);_(@_)"/>
    <numFmt numFmtId="43" formatCode="_(* #,##0.00_);_(* \(#,##0.00\);_(* &quot;-&quot;??_);_(@_)"/>
    <numFmt numFmtId="164" formatCode="0.00_)"/>
    <numFmt numFmtId="165" formatCode="&quot;$&quot;#,##0\ ;\(&quot;$&quot;#,##0\)"/>
    <numFmt numFmtId="166" formatCode="m/d"/>
    <numFmt numFmtId="167" formatCode="[$-F800]dddd\,\ mmmm\ dd\,\ yyyy"/>
    <numFmt numFmtId="168" formatCode="m\-d\-yy"/>
    <numFmt numFmtId="169" formatCode="#,##0.00&quot; $&quot;;\-#,##0.00&quot; $&quot;"/>
    <numFmt numFmtId="170" formatCode="0.0"/>
    <numFmt numFmtId="171" formatCode="_(* #,##0_);_(* \(#,##0\);_(* &quot;-&quot;??_);_(@_)"/>
    <numFmt numFmtId="172" formatCode="_(* #,##0.0_);_(* \(#,##0.0\);_(* &quot;-&quot;??_);_(@_)"/>
  </numFmts>
  <fonts count="34" x14ac:knownFonts="1">
    <font>
      <sz val="8"/>
      <name val="Arial"/>
    </font>
    <font>
      <sz val="11"/>
      <color theme="1"/>
      <name val="Calibri"/>
      <family val="2"/>
      <scheme val="minor"/>
    </font>
    <font>
      <sz val="8"/>
      <name val="Arial"/>
      <family val="2"/>
    </font>
    <font>
      <b/>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0"/>
      <name val="Arial"/>
      <family val="2"/>
    </font>
    <font>
      <b/>
      <sz val="12"/>
      <color indexed="9"/>
      <name val="Arial"/>
      <family val="2"/>
    </font>
    <font>
      <b/>
      <sz val="14"/>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b/>
      <sz val="16"/>
      <name val="Arial"/>
      <family val="2"/>
    </font>
    <font>
      <sz val="10"/>
      <name val="Arial"/>
      <family val="2"/>
    </font>
    <font>
      <sz val="16"/>
      <name val="Arial"/>
      <family val="2"/>
    </font>
    <font>
      <i/>
      <sz val="12"/>
      <name val="Arial"/>
      <family val="2"/>
    </font>
    <font>
      <b/>
      <sz val="8"/>
      <color rgb="FFFF0000"/>
      <name val="Arial"/>
      <family val="2"/>
    </font>
    <font>
      <b/>
      <sz val="14"/>
      <color rgb="FFFF0000"/>
      <name val="Arial"/>
      <family val="2"/>
    </font>
    <font>
      <b/>
      <sz val="12"/>
      <color theme="1"/>
      <name val="Arial"/>
      <family val="2"/>
    </font>
    <font>
      <b/>
      <sz val="11"/>
      <color theme="1"/>
      <name val="Calibri"/>
      <family val="2"/>
      <scheme val="minor"/>
    </font>
    <font>
      <sz val="12"/>
      <color theme="1"/>
      <name val="Arial"/>
      <family val="2"/>
    </font>
    <font>
      <sz val="10"/>
      <color theme="1"/>
      <name val="Calibri"/>
      <family val="2"/>
      <scheme val="minor"/>
    </font>
    <font>
      <sz val="12"/>
      <color rgb="FF000000"/>
      <name val="Arial"/>
      <family val="2"/>
    </font>
    <font>
      <b/>
      <i/>
      <sz val="12"/>
      <color rgb="FF000000"/>
      <name val="Arial"/>
      <family val="2"/>
    </font>
    <font>
      <sz val="8"/>
      <name val="Arial"/>
      <family val="2"/>
    </font>
    <font>
      <sz val="10"/>
      <color rgb="FF000000"/>
      <name val="Aptos Narrow"/>
    </font>
    <font>
      <u/>
      <sz val="8"/>
      <color theme="10"/>
      <name val="Arial"/>
      <family val="2"/>
    </font>
    <font>
      <i/>
      <sz val="8"/>
      <color rgb="FF1E1F21"/>
      <name val="Arial"/>
    </font>
  </fonts>
  <fills count="11">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s>
  <borders count="20">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thin">
        <color rgb="FF0070C0"/>
      </left>
      <right style="thin">
        <color rgb="FF0070C0"/>
      </right>
      <top style="thin">
        <color rgb="FF0070C0"/>
      </top>
      <bottom style="thin">
        <color rgb="FF0070C0"/>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34">
    <xf numFmtId="0" fontId="0" fillId="0" borderId="0"/>
    <xf numFmtId="168" fontId="10" fillId="2" borderId="1">
      <alignment horizontal="center" vertical="center"/>
    </xf>
    <xf numFmtId="43" fontId="4" fillId="0" borderId="0" applyFont="0" applyFill="0" applyBorder="0" applyAlignment="0" applyProtection="0"/>
    <xf numFmtId="3"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2" fontId="4" fillId="0" borderId="0" applyFont="0" applyFill="0" applyBorder="0" applyAlignment="0" applyProtection="0"/>
    <xf numFmtId="38" fontId="5" fillId="3" borderId="0" applyNumberFormat="0" applyBorder="0" applyAlignment="0" applyProtection="0"/>
    <xf numFmtId="0" fontId="13" fillId="0" borderId="0" applyNumberFormat="0" applyFill="0" applyBorder="0" applyAlignment="0" applyProtection="0"/>
    <xf numFmtId="0" fontId="7" fillId="0" borderId="0" applyNumberFormat="0" applyFont="0" applyFill="0" applyAlignment="0" applyProtection="0"/>
    <xf numFmtId="0" fontId="8" fillId="0" borderId="0" applyNumberFormat="0" applyFont="0" applyFill="0" applyAlignment="0" applyProtection="0"/>
    <xf numFmtId="169" fontId="4" fillId="0" borderId="0">
      <protection locked="0"/>
    </xf>
    <xf numFmtId="169" fontId="4" fillId="0" borderId="0">
      <protection locked="0"/>
    </xf>
    <xf numFmtId="0" fontId="14" fillId="0" borderId="2" applyNumberFormat="0" applyFill="0" applyAlignment="0" applyProtection="0"/>
    <xf numFmtId="10" fontId="5" fillId="4" borderId="3" applyNumberFormat="0" applyBorder="0" applyAlignment="0" applyProtection="0"/>
    <xf numFmtId="37" fontId="15" fillId="0" borderId="0"/>
    <xf numFmtId="164" fontId="16" fillId="0" borderId="0"/>
    <xf numFmtId="0" fontId="4" fillId="0" borderId="0"/>
    <xf numFmtId="0" fontId="19" fillId="0" borderId="0"/>
    <xf numFmtId="0" fontId="2" fillId="0" borderId="0"/>
    <xf numFmtId="0" fontId="4" fillId="0" borderId="0"/>
    <xf numFmtId="10" fontId="4" fillId="0" borderId="0" applyFont="0" applyFill="0" applyBorder="0" applyAlignment="0" applyProtection="0"/>
    <xf numFmtId="0" fontId="4" fillId="0" borderId="4" applyNumberFormat="0" applyFont="0" applyBorder="0" applyAlignment="0" applyProtection="0"/>
    <xf numFmtId="37" fontId="5" fillId="5" borderId="0" applyNumberFormat="0" applyBorder="0" applyAlignment="0" applyProtection="0"/>
    <xf numFmtId="37" fontId="2" fillId="0" borderId="0"/>
    <xf numFmtId="3" fontId="17" fillId="0" borderId="2" applyProtection="0"/>
    <xf numFmtId="0" fontId="6" fillId="0" borderId="0"/>
    <xf numFmtId="0" fontId="1" fillId="0" borderId="0"/>
    <xf numFmtId="0" fontId="4" fillId="0" borderId="0"/>
    <xf numFmtId="0" fontId="4" fillId="0" borderId="0"/>
    <xf numFmtId="43" fontId="1" fillId="0" borderId="0" applyFont="0" applyFill="0" applyBorder="0" applyAlignment="0" applyProtection="0"/>
    <xf numFmtId="43" fontId="30" fillId="0" borderId="0" applyFont="0" applyFill="0" applyBorder="0" applyAlignment="0" applyProtection="0"/>
    <xf numFmtId="0" fontId="32" fillId="0" borderId="0" applyNumberFormat="0" applyFill="0" applyBorder="0" applyAlignment="0" applyProtection="0"/>
  </cellStyleXfs>
  <cellXfs count="108">
    <xf numFmtId="0" fontId="0" fillId="0" borderId="0" xfId="0"/>
    <xf numFmtId="0" fontId="9" fillId="0" borderId="0" xfId="18" applyFont="1" applyAlignment="1">
      <alignment horizontal="center" vertical="top" wrapText="1"/>
    </xf>
    <xf numFmtId="15" fontId="0" fillId="0" borderId="0" xfId="0" applyNumberFormat="1" applyAlignment="1">
      <alignment horizontal="center"/>
    </xf>
    <xf numFmtId="6" fontId="4" fillId="0" borderId="0" xfId="21" applyNumberFormat="1" applyAlignment="1">
      <alignment horizontal="center"/>
    </xf>
    <xf numFmtId="0" fontId="0" fillId="0" borderId="8" xfId="0" applyBorder="1"/>
    <xf numFmtId="0" fontId="0" fillId="0" borderId="10" xfId="0" applyBorder="1"/>
    <xf numFmtId="0" fontId="0" fillId="0" borderId="14" xfId="0" applyBorder="1"/>
    <xf numFmtId="0" fontId="2" fillId="0" borderId="14" xfId="18" applyFont="1" applyBorder="1" applyAlignment="1">
      <alignment horizontal="center"/>
    </xf>
    <xf numFmtId="0" fontId="2" fillId="0" borderId="14" xfId="0" applyFont="1" applyBorder="1"/>
    <xf numFmtId="0" fontId="23" fillId="0" borderId="12" xfId="0" applyFont="1" applyBorder="1"/>
    <xf numFmtId="0" fontId="9" fillId="0" borderId="8" xfId="0" applyFont="1" applyBorder="1"/>
    <xf numFmtId="6" fontId="3" fillId="0" borderId="6" xfId="21" applyNumberFormat="1" applyFont="1" applyBorder="1"/>
    <xf numFmtId="0" fontId="3" fillId="0" borderId="6" xfId="0" applyFont="1" applyBorder="1"/>
    <xf numFmtId="0" fontId="20" fillId="0" borderId="0" xfId="20" applyFont="1"/>
    <xf numFmtId="0" fontId="2" fillId="0" borderId="0" xfId="20"/>
    <xf numFmtId="0" fontId="8" fillId="10" borderId="6" xfId="20" applyFont="1" applyFill="1" applyBorder="1" applyAlignment="1">
      <alignment horizontal="left" vertical="top" wrapText="1"/>
    </xf>
    <xf numFmtId="0" fontId="6" fillId="10" borderId="6" xfId="20" applyFont="1" applyFill="1" applyBorder="1" applyAlignment="1">
      <alignment horizontal="right" vertical="top" wrapText="1"/>
    </xf>
    <xf numFmtId="167" fontId="8" fillId="10" borderId="7" xfId="20" applyNumberFormat="1" applyFont="1" applyFill="1" applyBorder="1" applyAlignment="1">
      <alignment horizontal="left" vertical="top" wrapText="1" indent="3"/>
    </xf>
    <xf numFmtId="0" fontId="22" fillId="0" borderId="0" xfId="20" applyFont="1"/>
    <xf numFmtId="0" fontId="9" fillId="0" borderId="0" xfId="20" applyFont="1"/>
    <xf numFmtId="0" fontId="6" fillId="0" borderId="0" xfId="20" applyFont="1"/>
    <xf numFmtId="0" fontId="4" fillId="0" borderId="0" xfId="20" applyFont="1"/>
    <xf numFmtId="0" fontId="4" fillId="0" borderId="0" xfId="20" applyFont="1" applyAlignment="1">
      <alignment horizontal="left"/>
    </xf>
    <xf numFmtId="0" fontId="2" fillId="0" borderId="3" xfId="20" applyBorder="1" applyAlignment="1">
      <alignment horizontal="right"/>
    </xf>
    <xf numFmtId="0" fontId="2" fillId="0" borderId="3" xfId="20" applyBorder="1" applyAlignment="1" applyProtection="1">
      <alignment horizontal="center" wrapText="1"/>
      <protection locked="0"/>
    </xf>
    <xf numFmtId="0" fontId="2" fillId="0" borderId="3" xfId="20" applyBorder="1" applyAlignment="1">
      <alignment horizontal="center" wrapText="1"/>
    </xf>
    <xf numFmtId="0" fontId="2" fillId="6" borderId="3" xfId="20" applyFill="1" applyBorder="1" applyAlignment="1">
      <alignment horizontal="center" wrapText="1"/>
    </xf>
    <xf numFmtId="0" fontId="2" fillId="0" borderId="3" xfId="20" applyBorder="1"/>
    <xf numFmtId="3" fontId="2" fillId="9" borderId="3" xfId="20" applyNumberFormat="1" applyFill="1" applyBorder="1"/>
    <xf numFmtId="0" fontId="2" fillId="0" borderId="3" xfId="20" applyBorder="1" applyAlignment="1">
      <alignment horizontal="center"/>
    </xf>
    <xf numFmtId="0" fontId="2" fillId="6" borderId="3" xfId="20" applyFill="1" applyBorder="1" applyAlignment="1" applyProtection="1">
      <alignment horizontal="center" wrapText="1"/>
      <protection locked="0"/>
    </xf>
    <xf numFmtId="3" fontId="2" fillId="9" borderId="15" xfId="20" applyNumberFormat="1" applyFill="1" applyBorder="1"/>
    <xf numFmtId="0" fontId="1" fillId="10" borderId="0" xfId="28" applyFill="1"/>
    <xf numFmtId="0" fontId="3" fillId="10" borderId="0" xfId="27" applyFont="1" applyFill="1" applyAlignment="1">
      <alignment horizontal="center"/>
    </xf>
    <xf numFmtId="0" fontId="2" fillId="10" borderId="0" xfId="29" applyFont="1" applyFill="1" applyAlignment="1">
      <alignment horizontal="center"/>
    </xf>
    <xf numFmtId="0" fontId="1" fillId="10" borderId="0" xfId="28" applyFill="1" applyAlignment="1">
      <alignment horizontal="right"/>
    </xf>
    <xf numFmtId="0" fontId="1" fillId="10" borderId="16" xfId="28" applyFill="1" applyBorder="1"/>
    <xf numFmtId="0" fontId="25" fillId="10" borderId="3" xfId="28" applyFont="1" applyFill="1" applyBorder="1" applyAlignment="1">
      <alignment horizontal="center" vertical="top" wrapText="1"/>
    </xf>
    <xf numFmtId="0" fontId="25" fillId="10" borderId="17" xfId="28" applyFont="1" applyFill="1" applyBorder="1" applyAlignment="1">
      <alignment horizontal="center" vertical="top" wrapText="1"/>
    </xf>
    <xf numFmtId="0" fontId="3" fillId="10" borderId="3" xfId="30" applyFont="1" applyFill="1" applyBorder="1" applyAlignment="1" applyProtection="1">
      <alignment horizontal="center" wrapText="1"/>
      <protection locked="0"/>
    </xf>
    <xf numFmtId="0" fontId="3" fillId="10" borderId="5" xfId="30" applyFont="1" applyFill="1" applyBorder="1" applyAlignment="1" applyProtection="1">
      <alignment horizontal="center" wrapText="1"/>
      <protection locked="0"/>
    </xf>
    <xf numFmtId="0" fontId="26" fillId="10" borderId="5" xfId="18" applyFont="1" applyFill="1" applyBorder="1" applyAlignment="1" applyProtection="1">
      <alignment horizontal="center" vertical="top" wrapText="1"/>
      <protection locked="0"/>
    </xf>
    <xf numFmtId="0" fontId="26" fillId="10" borderId="3" xfId="18" applyFont="1" applyFill="1" applyBorder="1" applyAlignment="1" applyProtection="1">
      <alignment horizontal="center" vertical="top" wrapText="1"/>
      <protection locked="0"/>
    </xf>
    <xf numFmtId="0" fontId="27" fillId="10" borderId="3" xfId="28" applyFont="1" applyFill="1" applyBorder="1" applyAlignment="1">
      <alignment horizontal="right"/>
    </xf>
    <xf numFmtId="0" fontId="4" fillId="10" borderId="19" xfId="18" applyFill="1" applyBorder="1" applyAlignment="1" applyProtection="1">
      <alignment vertical="top" wrapText="1"/>
      <protection locked="0"/>
    </xf>
    <xf numFmtId="0" fontId="27" fillId="10" borderId="3" xfId="28" applyFont="1" applyFill="1" applyBorder="1" applyAlignment="1">
      <alignment horizontal="right" wrapText="1"/>
    </xf>
    <xf numFmtId="0" fontId="4" fillId="0" borderId="6" xfId="0" applyFont="1" applyBorder="1"/>
    <xf numFmtId="0" fontId="4" fillId="0" borderId="11" xfId="0" applyFont="1" applyBorder="1"/>
    <xf numFmtId="0" fontId="4" fillId="0" borderId="0" xfId="0" applyFont="1"/>
    <xf numFmtId="0" fontId="2" fillId="10" borderId="7" xfId="20" applyFill="1" applyBorder="1"/>
    <xf numFmtId="0" fontId="6" fillId="10" borderId="6" xfId="20" applyFont="1" applyFill="1" applyBorder="1" applyAlignment="1">
      <alignment vertical="top" wrapText="1"/>
    </xf>
    <xf numFmtId="0" fontId="8" fillId="10" borderId="6" xfId="20" applyFont="1" applyFill="1" applyBorder="1" applyAlignment="1">
      <alignment vertical="top" wrapText="1"/>
    </xf>
    <xf numFmtId="0" fontId="6" fillId="10" borderId="6" xfId="20" applyFont="1" applyFill="1" applyBorder="1" applyAlignment="1">
      <alignment horizontal="left" vertical="top" wrapText="1"/>
    </xf>
    <xf numFmtId="0" fontId="6" fillId="10" borderId="7" xfId="20" applyFont="1" applyFill="1" applyBorder="1" applyAlignment="1">
      <alignment horizontal="left" vertical="top" wrapText="1"/>
    </xf>
    <xf numFmtId="0" fontId="12" fillId="10" borderId="6" xfId="20" applyFont="1" applyFill="1" applyBorder="1" applyAlignment="1">
      <alignment horizontal="center" vertical="top"/>
    </xf>
    <xf numFmtId="0" fontId="8" fillId="0" borderId="0" xfId="20" applyFont="1" applyAlignment="1">
      <alignment horizontal="center"/>
    </xf>
    <xf numFmtId="0" fontId="3" fillId="0" borderId="0" xfId="20" applyFont="1" applyAlignment="1">
      <alignment horizontal="center"/>
    </xf>
    <xf numFmtId="0" fontId="8" fillId="0" borderId="0" xfId="20" applyFont="1" applyAlignment="1">
      <alignment horizontal="center" vertical="top" wrapText="1"/>
    </xf>
    <xf numFmtId="0" fontId="4" fillId="0" borderId="0" xfId="20" applyFont="1" applyAlignment="1">
      <alignment horizontal="center"/>
    </xf>
    <xf numFmtId="43" fontId="1" fillId="10" borderId="0" xfId="28" applyNumberFormat="1" applyFill="1"/>
    <xf numFmtId="15" fontId="32" fillId="0" borderId="10" xfId="33" applyNumberFormat="1" applyBorder="1" applyAlignment="1">
      <alignment horizontal="center"/>
    </xf>
    <xf numFmtId="14" fontId="0" fillId="0" borderId="0" xfId="0" applyNumberFormat="1" applyAlignment="1">
      <alignment horizontal="center"/>
    </xf>
    <xf numFmtId="0" fontId="33" fillId="0" borderId="0" xfId="0" applyFont="1"/>
    <xf numFmtId="0" fontId="6" fillId="10" borderId="6" xfId="20" applyFont="1" applyFill="1" applyBorder="1" applyAlignment="1">
      <alignment vertical="top" wrapText="1"/>
    </xf>
    <xf numFmtId="0" fontId="6" fillId="10" borderId="7" xfId="20" applyFont="1" applyFill="1" applyBorder="1" applyAlignment="1">
      <alignment vertical="top" wrapText="1"/>
    </xf>
    <xf numFmtId="0" fontId="8" fillId="10" borderId="6" xfId="20" applyFont="1" applyFill="1" applyBorder="1" applyAlignment="1">
      <alignment vertical="top" wrapText="1"/>
    </xf>
    <xf numFmtId="0" fontId="8" fillId="10" borderId="7" xfId="20" applyFont="1" applyFill="1" applyBorder="1" applyAlignment="1">
      <alignment vertical="top" wrapText="1"/>
    </xf>
    <xf numFmtId="0" fontId="28" fillId="10" borderId="6" xfId="20" applyFont="1" applyFill="1" applyBorder="1" applyAlignment="1">
      <alignment vertical="top" wrapText="1"/>
    </xf>
    <xf numFmtId="0" fontId="28" fillId="10" borderId="7" xfId="20" applyFont="1" applyFill="1" applyBorder="1" applyAlignment="1">
      <alignment vertical="top" wrapText="1"/>
    </xf>
    <xf numFmtId="0" fontId="6" fillId="10" borderId="6" xfId="20" applyFont="1" applyFill="1" applyBorder="1" applyAlignment="1">
      <alignment horizontal="left" vertical="top" wrapText="1"/>
    </xf>
    <xf numFmtId="0" fontId="6" fillId="10" borderId="7" xfId="20" applyFont="1" applyFill="1" applyBorder="1" applyAlignment="1">
      <alignment horizontal="left" vertical="top" wrapText="1"/>
    </xf>
    <xf numFmtId="0" fontId="6" fillId="10" borderId="11" xfId="20" applyFont="1" applyFill="1" applyBorder="1" applyAlignment="1">
      <alignment wrapText="1"/>
    </xf>
    <xf numFmtId="0" fontId="6" fillId="10" borderId="13" xfId="20" applyFont="1" applyFill="1" applyBorder="1" applyAlignment="1">
      <alignment wrapText="1"/>
    </xf>
    <xf numFmtId="0" fontId="18" fillId="10" borderId="12" xfId="20" applyFont="1" applyFill="1" applyBorder="1" applyAlignment="1">
      <alignment horizontal="center" vertical="top"/>
    </xf>
    <xf numFmtId="0" fontId="18" fillId="10" borderId="9" xfId="20" applyFont="1" applyFill="1" applyBorder="1" applyAlignment="1">
      <alignment horizontal="center" vertical="top"/>
    </xf>
    <xf numFmtId="0" fontId="12" fillId="10" borderId="6" xfId="20" applyFont="1" applyFill="1" applyBorder="1" applyAlignment="1">
      <alignment horizontal="center" vertical="top"/>
    </xf>
    <xf numFmtId="0" fontId="12" fillId="10" borderId="7" xfId="20" applyFont="1" applyFill="1" applyBorder="1" applyAlignment="1">
      <alignment horizontal="center" vertical="top"/>
    </xf>
    <xf numFmtId="0" fontId="11" fillId="7" borderId="0" xfId="20" applyFont="1" applyFill="1" applyAlignment="1">
      <alignment horizontal="center"/>
    </xf>
    <xf numFmtId="6" fontId="8" fillId="0" borderId="0" xfId="20" applyNumberFormat="1" applyFont="1" applyAlignment="1">
      <alignment horizontal="center"/>
    </xf>
    <xf numFmtId="0" fontId="8" fillId="0" borderId="0" xfId="20" applyFont="1" applyAlignment="1">
      <alignment horizontal="center"/>
    </xf>
    <xf numFmtId="0" fontId="3" fillId="0" borderId="0" xfId="20" applyFont="1" applyAlignment="1">
      <alignment horizontal="center"/>
    </xf>
    <xf numFmtId="0" fontId="8" fillId="0" borderId="0" xfId="20" applyFont="1" applyAlignment="1">
      <alignment horizontal="center" vertical="top" wrapText="1"/>
    </xf>
    <xf numFmtId="0" fontId="3" fillId="0" borderId="0" xfId="20" applyFont="1" applyAlignment="1">
      <alignment horizontal="center" vertical="top" wrapText="1"/>
    </xf>
    <xf numFmtId="0" fontId="8" fillId="0" borderId="0" xfId="20" applyFont="1" applyAlignment="1">
      <alignment horizontal="center" vertical="center"/>
    </xf>
    <xf numFmtId="0" fontId="4" fillId="0" borderId="0" xfId="20" applyFont="1" applyAlignment="1">
      <alignment horizontal="center"/>
    </xf>
    <xf numFmtId="0" fontId="11" fillId="8" borderId="0" xfId="27" applyFont="1" applyFill="1" applyAlignment="1">
      <alignment horizontal="center"/>
    </xf>
    <xf numFmtId="6" fontId="8" fillId="10" borderId="0" xfId="27" applyNumberFormat="1" applyFont="1" applyFill="1" applyAlignment="1">
      <alignment horizontal="center"/>
    </xf>
    <xf numFmtId="0" fontId="8" fillId="10" borderId="0" xfId="27" applyFont="1" applyFill="1" applyAlignment="1">
      <alignment horizontal="center"/>
    </xf>
    <xf numFmtId="0" fontId="24" fillId="10" borderId="17" xfId="28" applyFont="1" applyFill="1" applyBorder="1" applyAlignment="1">
      <alignment horizontal="center" wrapText="1"/>
    </xf>
    <xf numFmtId="0" fontId="24" fillId="10" borderId="18" xfId="28" applyFont="1" applyFill="1" applyBorder="1" applyAlignment="1">
      <alignment horizontal="center" wrapText="1"/>
    </xf>
    <xf numFmtId="0" fontId="24" fillId="10" borderId="5" xfId="28" applyFont="1" applyFill="1" applyBorder="1" applyAlignment="1">
      <alignment horizontal="center" wrapText="1"/>
    </xf>
    <xf numFmtId="0" fontId="24" fillId="10" borderId="3" xfId="28" applyFont="1" applyFill="1" applyBorder="1" applyAlignment="1">
      <alignment horizontal="center" wrapText="1"/>
    </xf>
    <xf numFmtId="0" fontId="11" fillId="7" borderId="0" xfId="0" applyFont="1" applyFill="1" applyAlignment="1">
      <alignment horizontal="center"/>
    </xf>
    <xf numFmtId="3" fontId="2" fillId="8" borderId="3" xfId="20" applyNumberFormat="1" applyFill="1" applyBorder="1"/>
    <xf numFmtId="3" fontId="2" fillId="8" borderId="15" xfId="20" applyNumberFormat="1" applyFill="1" applyBorder="1"/>
    <xf numFmtId="0" fontId="4" fillId="8" borderId="19" xfId="18" applyFill="1" applyBorder="1" applyAlignment="1" applyProtection="1">
      <alignment vertical="top" wrapText="1"/>
      <protection locked="0"/>
    </xf>
    <xf numFmtId="171" fontId="1" fillId="8" borderId="3" xfId="32" applyNumberFormat="1" applyFont="1" applyFill="1" applyBorder="1"/>
    <xf numFmtId="170" fontId="1" fillId="8" borderId="3" xfId="28" applyNumberFormat="1" applyFill="1" applyBorder="1"/>
    <xf numFmtId="171" fontId="1" fillId="8" borderId="3" xfId="31" applyNumberFormat="1" applyFont="1" applyFill="1" applyBorder="1"/>
    <xf numFmtId="43" fontId="1" fillId="8" borderId="3" xfId="28" applyNumberFormat="1" applyFill="1" applyBorder="1"/>
    <xf numFmtId="43" fontId="1" fillId="8" borderId="3" xfId="31" applyFont="1" applyFill="1" applyBorder="1"/>
    <xf numFmtId="0" fontId="4" fillId="8" borderId="3" xfId="18" applyFill="1" applyBorder="1" applyAlignment="1" applyProtection="1">
      <alignment vertical="top" wrapText="1"/>
      <protection locked="0"/>
    </xf>
    <xf numFmtId="172" fontId="1" fillId="8" borderId="3" xfId="28" applyNumberFormat="1" applyFill="1" applyBorder="1"/>
    <xf numFmtId="172" fontId="1" fillId="8" borderId="3" xfId="31" applyNumberFormat="1" applyFont="1" applyFill="1" applyBorder="1"/>
    <xf numFmtId="0" fontId="1" fillId="8" borderId="0" xfId="28" applyFill="1"/>
    <xf numFmtId="3" fontId="31" fillId="8" borderId="0" xfId="0" applyNumberFormat="1" applyFont="1" applyFill="1"/>
    <xf numFmtId="1" fontId="1" fillId="8" borderId="3" xfId="28" applyNumberFormat="1" applyFill="1" applyBorder="1"/>
    <xf numFmtId="1" fontId="1" fillId="8" borderId="3" xfId="31" applyNumberFormat="1" applyFont="1" applyFill="1" applyBorder="1"/>
  </cellXfs>
  <cellStyles count="34">
    <cellStyle name="Actual Date" xfId="1" xr:uid="{00000000-0005-0000-0000-000000000000}"/>
    <cellStyle name="Comma" xfId="32" builtinId="3"/>
    <cellStyle name="Comma 2" xfId="2" xr:uid="{00000000-0005-0000-0000-000001000000}"/>
    <cellStyle name="Comma 3" xfId="31" xr:uid="{27DDC8BF-53D5-4204-8048-774F9223E13F}"/>
    <cellStyle name="Comma0" xfId="3" xr:uid="{00000000-0005-0000-0000-000002000000}"/>
    <cellStyle name="Currency 2" xfId="4" xr:uid="{00000000-0005-0000-0000-000003000000}"/>
    <cellStyle name="Currency0" xfId="5" xr:uid="{00000000-0005-0000-0000-000004000000}"/>
    <cellStyle name="Date" xfId="6" xr:uid="{00000000-0005-0000-0000-000005000000}"/>
    <cellStyle name="Fixed" xfId="7" xr:uid="{00000000-0005-0000-0000-000006000000}"/>
    <cellStyle name="Grey" xfId="8" xr:uid="{00000000-0005-0000-0000-000007000000}"/>
    <cellStyle name="HEADER" xfId="9" xr:uid="{00000000-0005-0000-0000-000008000000}"/>
    <cellStyle name="Heading 1" xfId="10" builtinId="16" customBuiltin="1"/>
    <cellStyle name="Heading 2" xfId="11" builtinId="17" customBuiltin="1"/>
    <cellStyle name="Heading1" xfId="12" xr:uid="{00000000-0005-0000-0000-00000B000000}"/>
    <cellStyle name="Heading2" xfId="13" xr:uid="{00000000-0005-0000-0000-00000C000000}"/>
    <cellStyle name="HIGHLIGHT" xfId="14" xr:uid="{00000000-0005-0000-0000-00000D000000}"/>
    <cellStyle name="Hyperlink" xfId="33" builtinId="8"/>
    <cellStyle name="Input [yellow]" xfId="15" xr:uid="{00000000-0005-0000-0000-00000E000000}"/>
    <cellStyle name="no dec" xfId="16" xr:uid="{00000000-0005-0000-0000-00000F000000}"/>
    <cellStyle name="Normal" xfId="0" builtinId="0"/>
    <cellStyle name="Normal - Style1" xfId="17" xr:uid="{00000000-0005-0000-0000-000011000000}"/>
    <cellStyle name="Normal 2" xfId="18" xr:uid="{00000000-0005-0000-0000-000012000000}"/>
    <cellStyle name="Normal 3" xfId="19" xr:uid="{00000000-0005-0000-0000-000013000000}"/>
    <cellStyle name="Normal 4 2" xfId="28" xr:uid="{F10391C9-0C6B-479D-8CDE-243C5263C7C1}"/>
    <cellStyle name="Normal 5" xfId="20" xr:uid="{00000000-0005-0000-0000-000014000000}"/>
    <cellStyle name="Normal 6" xfId="30" xr:uid="{6249469D-FB5B-4673-8E0E-AF09F7049387}"/>
    <cellStyle name="Normal_AppendixF1" xfId="27" xr:uid="{32D3A211-F689-4293-BCB1-F83132D89238}"/>
    <cellStyle name="Normal_distgn2k" xfId="21" xr:uid="{00000000-0005-0000-0000-000015000000}"/>
    <cellStyle name="Normal_gdp ucla" xfId="29" xr:uid="{C14D43DE-387C-429F-9210-9DBD41916836}"/>
    <cellStyle name="Percent [2]" xfId="22" xr:uid="{00000000-0005-0000-0000-000016000000}"/>
    <cellStyle name="Total" xfId="23" builtinId="25" customBuiltin="1"/>
    <cellStyle name="Unprot" xfId="24" xr:uid="{00000000-0005-0000-0000-000018000000}"/>
    <cellStyle name="Unprot$" xfId="25" xr:uid="{00000000-0005-0000-0000-000019000000}"/>
    <cellStyle name="Unprotect" xfId="26" xr:uid="{00000000-0005-0000-0000-00001A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GORIN\ER%202011\Forms%20and%20Instructions\Demand_Forecast_Form-draftweb.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Nick\Desktop\LSEID_RA2022_Foreca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rtification"/>
      <sheetName val="FilingInstructions"/>
      <sheetName val="Form 1"/>
      <sheetName val="Form 1b IOUs"/>
      <sheetName val="Form 2"/>
      <sheetName val="Form 3.1  "/>
      <sheetName val="Form 3.2"/>
      <sheetName val="Form 3.3a"/>
      <sheetName val="Form 3.3b"/>
      <sheetName val="Form 4 IOUs"/>
      <sheetName val="Form 5 IOUs&amp;CCAs"/>
      <sheetName val="Forecast Documentation"/>
    </sheetNames>
    <sheetDataSet>
      <sheetData sheetId="0"/>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6.bin"/><Relationship Id="rId5" Type="http://schemas.openxmlformats.org/officeDocument/2006/relationships/hyperlink" Target="mailto:chuang@avaenergy.org" TargetMode="Externa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FFAE8-B68F-4E09-A6A7-F06EABBB9A67}">
  <sheetPr>
    <pageSetUpPr fitToPage="1"/>
  </sheetPr>
  <dimension ref="A1:B21"/>
  <sheetViews>
    <sheetView topLeftCell="A13" zoomScale="70" zoomScaleNormal="70" workbookViewId="0">
      <selection activeCell="B20" sqref="B20"/>
    </sheetView>
  </sheetViews>
  <sheetFormatPr defaultColWidth="8.6640625" defaultRowHeight="11.25" x14ac:dyDescent="0.2"/>
  <cols>
    <col min="1" max="1" width="56.1640625" style="14" bestFit="1" customWidth="1"/>
    <col min="2" max="2" width="63.6640625" style="14" customWidth="1"/>
    <col min="3" max="16384" width="8.6640625" style="14"/>
  </cols>
  <sheetData>
    <row r="1" spans="1:2" s="13" customFormat="1" ht="20.25" x14ac:dyDescent="0.3">
      <c r="A1" s="73" t="s">
        <v>0</v>
      </c>
      <c r="B1" s="74"/>
    </row>
    <row r="2" spans="1:2" ht="18" x14ac:dyDescent="0.2">
      <c r="A2" s="75"/>
      <c r="B2" s="76"/>
    </row>
    <row r="3" spans="1:2" ht="18" x14ac:dyDescent="0.2">
      <c r="A3" s="75" t="s">
        <v>1</v>
      </c>
      <c r="B3" s="76"/>
    </row>
    <row r="4" spans="1:2" ht="18" x14ac:dyDescent="0.2">
      <c r="A4" s="75" t="s">
        <v>2</v>
      </c>
      <c r="B4" s="76"/>
    </row>
    <row r="5" spans="1:2" ht="18" x14ac:dyDescent="0.2">
      <c r="A5" s="75" t="s">
        <v>3</v>
      </c>
      <c r="B5" s="76"/>
    </row>
    <row r="6" spans="1:2" ht="18" x14ac:dyDescent="0.2">
      <c r="A6" s="54"/>
      <c r="B6" s="49"/>
    </row>
    <row r="7" spans="1:2" ht="185.25" customHeight="1" x14ac:dyDescent="0.2">
      <c r="A7" s="63" t="s">
        <v>4</v>
      </c>
      <c r="B7" s="64"/>
    </row>
    <row r="8" spans="1:2" ht="18.75" customHeight="1" x14ac:dyDescent="0.2">
      <c r="A8" s="50"/>
      <c r="B8" s="49"/>
    </row>
    <row r="9" spans="1:2" ht="15.75" x14ac:dyDescent="0.2">
      <c r="A9" s="51" t="s">
        <v>5</v>
      </c>
      <c r="B9" s="49"/>
    </row>
    <row r="10" spans="1:2" ht="84" customHeight="1" x14ac:dyDescent="0.2">
      <c r="A10" s="63" t="s">
        <v>6</v>
      </c>
      <c r="B10" s="64"/>
    </row>
    <row r="11" spans="1:2" ht="16.5" customHeight="1" x14ac:dyDescent="0.2">
      <c r="A11" s="50"/>
      <c r="B11" s="49"/>
    </row>
    <row r="12" spans="1:2" ht="17.25" customHeight="1" x14ac:dyDescent="0.2">
      <c r="A12" s="65" t="s">
        <v>7</v>
      </c>
      <c r="B12" s="66"/>
    </row>
    <row r="13" spans="1:2" ht="127.5" customHeight="1" x14ac:dyDescent="0.2">
      <c r="A13" s="67" t="s">
        <v>8</v>
      </c>
      <c r="B13" s="68"/>
    </row>
    <row r="14" spans="1:2" ht="17.25" customHeight="1" x14ac:dyDescent="0.2">
      <c r="A14" s="50"/>
      <c r="B14" s="49"/>
    </row>
    <row r="15" spans="1:2" ht="15.75" x14ac:dyDescent="0.2">
      <c r="A15" s="51" t="s">
        <v>9</v>
      </c>
      <c r="B15" s="49"/>
    </row>
    <row r="16" spans="1:2" ht="46.5" customHeight="1" x14ac:dyDescent="0.2">
      <c r="A16" s="69" t="s">
        <v>10</v>
      </c>
      <c r="B16" s="70"/>
    </row>
    <row r="17" spans="1:2" ht="15.75" customHeight="1" x14ac:dyDescent="0.2">
      <c r="A17" s="52"/>
      <c r="B17" s="53"/>
    </row>
    <row r="18" spans="1:2" ht="24.75" customHeight="1" x14ac:dyDescent="0.2">
      <c r="A18" s="15" t="s">
        <v>11</v>
      </c>
      <c r="B18" s="49"/>
    </row>
    <row r="19" spans="1:2" s="18" customFormat="1" ht="23.25" customHeight="1" x14ac:dyDescent="0.2">
      <c r="A19" s="16" t="s">
        <v>12</v>
      </c>
      <c r="B19" s="17">
        <v>45824</v>
      </c>
    </row>
    <row r="20" spans="1:2" s="19" customFormat="1" ht="23.25" customHeight="1" x14ac:dyDescent="0.2">
      <c r="A20" s="16" t="s">
        <v>13</v>
      </c>
      <c r="B20" s="17">
        <v>45852</v>
      </c>
    </row>
    <row r="21" spans="1:2" ht="33.75" customHeight="1" x14ac:dyDescent="0.2">
      <c r="A21" s="71" t="s">
        <v>14</v>
      </c>
      <c r="B21" s="72"/>
    </row>
  </sheetData>
  <mergeCells count="11">
    <mergeCell ref="A7:B7"/>
    <mergeCell ref="A1:B1"/>
    <mergeCell ref="A2:B2"/>
    <mergeCell ref="A3:B3"/>
    <mergeCell ref="A4:B4"/>
    <mergeCell ref="A5:B5"/>
    <mergeCell ref="A10:B10"/>
    <mergeCell ref="A12:B12"/>
    <mergeCell ref="A13:B13"/>
    <mergeCell ref="A16:B16"/>
    <mergeCell ref="A21:B21"/>
  </mergeCells>
  <printOptions horizontalCentered="1"/>
  <pageMargins left="0.25" right="0.75" top="0.5" bottom="0.5" header="0.5" footer="0.5"/>
  <pageSetup scale="69" orientation="portrait" r:id="rId1"/>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C17"/>
  <sheetViews>
    <sheetView zoomScaleNormal="100" workbookViewId="0">
      <selection activeCell="B3" sqref="B3"/>
    </sheetView>
  </sheetViews>
  <sheetFormatPr defaultColWidth="8.6640625" defaultRowHeight="11.25" x14ac:dyDescent="0.2"/>
  <cols>
    <col min="1" max="1" width="45.5" customWidth="1"/>
    <col min="2" max="2" width="108.1640625" customWidth="1"/>
  </cols>
  <sheetData>
    <row r="1" spans="1:3" ht="18" x14ac:dyDescent="0.25">
      <c r="A1" s="9" t="s">
        <v>15</v>
      </c>
      <c r="B1" s="10"/>
      <c r="C1" s="4"/>
    </row>
    <row r="2" spans="1:3" ht="17.25" customHeight="1" x14ac:dyDescent="0.2">
      <c r="A2" s="11" t="s">
        <v>16</v>
      </c>
      <c r="B2" s="3" t="s">
        <v>17</v>
      </c>
    </row>
    <row r="3" spans="1:3" ht="12.75" x14ac:dyDescent="0.2">
      <c r="A3" s="12" t="s">
        <v>18</v>
      </c>
      <c r="B3" s="61">
        <v>45856</v>
      </c>
    </row>
    <row r="4" spans="1:3" ht="15" customHeight="1" x14ac:dyDescent="0.2">
      <c r="A4" s="12" t="s">
        <v>19</v>
      </c>
      <c r="B4" s="2" t="s">
        <v>20</v>
      </c>
    </row>
    <row r="5" spans="1:3" ht="12.75" x14ac:dyDescent="0.2">
      <c r="A5" s="46"/>
      <c r="B5" s="2" t="s">
        <v>21</v>
      </c>
    </row>
    <row r="6" spans="1:3" ht="12.75" x14ac:dyDescent="0.2">
      <c r="A6" s="46"/>
      <c r="B6" s="2" t="s">
        <v>22</v>
      </c>
    </row>
    <row r="7" spans="1:3" ht="12.75" x14ac:dyDescent="0.2">
      <c r="A7" s="47"/>
      <c r="B7" s="60" t="s">
        <v>23</v>
      </c>
      <c r="C7" s="5"/>
    </row>
    <row r="8" spans="1:3" ht="12.75" x14ac:dyDescent="0.2">
      <c r="A8" s="48"/>
      <c r="B8" s="2"/>
    </row>
    <row r="11" spans="1:3" x14ac:dyDescent="0.2">
      <c r="C11" s="1" t="s">
        <v>24</v>
      </c>
    </row>
    <row r="12" spans="1:3" x14ac:dyDescent="0.2">
      <c r="A12" s="8" t="s">
        <v>25</v>
      </c>
      <c r="B12" s="8" t="s">
        <v>26</v>
      </c>
      <c r="C12" s="7" t="s">
        <v>27</v>
      </c>
    </row>
    <row r="13" spans="1:3" x14ac:dyDescent="0.2">
      <c r="A13" s="8" t="s">
        <v>28</v>
      </c>
      <c r="B13" s="6" t="s">
        <v>29</v>
      </c>
      <c r="C13" s="7" t="s">
        <v>27</v>
      </c>
    </row>
    <row r="14" spans="1:3" x14ac:dyDescent="0.2">
      <c r="A14" s="8" t="s">
        <v>30</v>
      </c>
      <c r="B14" s="6" t="str">
        <f>'Form 3'!B4:T4</f>
        <v>INCREMENTAL DEMAND MODIFIER IMPACTS</v>
      </c>
      <c r="C14" s="7" t="s">
        <v>31</v>
      </c>
    </row>
    <row r="15" spans="1:3" x14ac:dyDescent="0.2">
      <c r="A15" s="6" t="s">
        <v>32</v>
      </c>
      <c r="B15" s="6" t="s">
        <v>33</v>
      </c>
      <c r="C15" s="7" t="s">
        <v>27</v>
      </c>
    </row>
    <row r="16" spans="1:3" x14ac:dyDescent="0.2">
      <c r="A16" s="8" t="s">
        <v>34</v>
      </c>
      <c r="B16" s="8" t="s">
        <v>35</v>
      </c>
      <c r="C16" s="7" t="s">
        <v>27</v>
      </c>
    </row>
    <row r="17" spans="1:3" x14ac:dyDescent="0.2">
      <c r="A17" s="8" t="s">
        <v>36</v>
      </c>
      <c r="B17" s="8" t="s">
        <v>37</v>
      </c>
      <c r="C17" s="7" t="s">
        <v>27</v>
      </c>
    </row>
  </sheetData>
  <customSheetViews>
    <customSheetView guid="{C3E70234-FA18-40E7-B25F-218A5F7D2EA2}" scale="80" fitToPage="1">
      <selection activeCell="B51" sqref="B51"/>
      <pageMargins left="0" right="0" top="0" bottom="0" header="0" footer="0"/>
      <printOptions horizontalCentered="1"/>
      <pageSetup scale="93" orientation="landscape" r:id="rId1"/>
      <headerFooter alignWithMargins="0">
        <oddFooter>&amp;R&amp;A</oddFooter>
      </headerFooter>
    </customSheetView>
    <customSheetView guid="{DC437496-B10F-474B-8F6E-F19B4DA7C026}" scale="80" showPageBreaks="1" fitToPage="1" printArea="1">
      <selection activeCell="C29" sqref="C29"/>
      <pageMargins left="0" right="0" top="0" bottom="0" header="0" footer="0"/>
      <printOptions horizontalCentered="1"/>
      <pageSetup scale="93" orientation="landscape" r:id="rId2"/>
      <headerFooter alignWithMargins="0">
        <oddFooter>&amp;R&amp;A</oddFooter>
      </headerFooter>
    </customSheetView>
    <customSheetView guid="{2C54E754-4594-47E3-AFE9-B28C28B63E5C}" scale="80" fitToPage="1">
      <selection activeCell="D58" sqref="D58"/>
      <pageMargins left="0" right="0" top="0" bottom="0" header="0" footer="0"/>
      <printOptions horizontalCentered="1"/>
      <pageSetup scale="89" orientation="landscape" r:id="rId3"/>
      <headerFooter alignWithMargins="0">
        <oddFooter>&amp;R&amp;A</oddFooter>
      </headerFooter>
    </customSheetView>
    <customSheetView guid="{64245E33-E577-4C25-9B98-21C112E84FF6}" scale="80" showPageBreaks="1" fitToPage="1" printArea="1">
      <selection activeCell="D58" sqref="D58"/>
      <pageMargins left="0" right="0" top="0" bottom="0" header="0" footer="0"/>
      <printOptions horizontalCentered="1"/>
      <pageSetup scale="89" orientation="landscape" r:id="rId4"/>
      <headerFooter alignWithMargins="0">
        <oddFooter>&amp;R&amp;A</oddFooter>
      </headerFooter>
    </customSheetView>
  </customSheetViews>
  <phoneticPr fontId="0" type="noConversion"/>
  <hyperlinks>
    <hyperlink ref="B7" r:id="rId5" xr:uid="{D944FC20-2A8D-4D25-A798-CA825DEA9D24}"/>
  </hyperlinks>
  <printOptions horizontalCentered="1"/>
  <pageMargins left="0.25" right="0.25" top="1" bottom="1" header="0.5" footer="0.5"/>
  <pageSetup scale="98" orientation="landscape" r:id="rId6"/>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75B55-531A-471D-AE89-904DA4F78BFD}">
  <sheetPr>
    <pageSetUpPr fitToPage="1"/>
  </sheetPr>
  <dimension ref="B1:Y29"/>
  <sheetViews>
    <sheetView showGridLines="0" zoomScale="130" zoomScaleNormal="130" workbookViewId="0">
      <selection activeCell="F18" sqref="F18"/>
    </sheetView>
  </sheetViews>
  <sheetFormatPr defaultColWidth="8.6640625" defaultRowHeight="11.25" x14ac:dyDescent="0.2"/>
  <cols>
    <col min="1" max="1" width="1.6640625" style="14" customWidth="1"/>
    <col min="2" max="2" width="6" style="14" bestFit="1" customWidth="1"/>
    <col min="3" max="10" width="15.6640625" style="14" customWidth="1"/>
    <col min="11" max="11" width="6.6640625" style="14" customWidth="1"/>
    <col min="12" max="13" width="8.6640625" style="14"/>
    <col min="14" max="19" width="19.1640625" style="14" customWidth="1"/>
    <col min="20" max="20" width="8.6640625" style="14"/>
    <col min="21" max="21" width="19" style="14" bestFit="1" customWidth="1"/>
    <col min="22" max="16384" width="8.6640625" style="14"/>
  </cols>
  <sheetData>
    <row r="1" spans="2:25" s="20" customFormat="1" ht="15.75" x14ac:dyDescent="0.25">
      <c r="B1" s="77" t="s">
        <v>38</v>
      </c>
      <c r="C1" s="77"/>
      <c r="D1" s="77"/>
      <c r="E1" s="77"/>
      <c r="F1" s="77"/>
      <c r="G1" s="77"/>
      <c r="H1" s="77"/>
      <c r="I1" s="77"/>
      <c r="J1" s="77"/>
    </row>
    <row r="2" spans="2:25" s="21" customFormat="1" ht="15.75" x14ac:dyDescent="0.25">
      <c r="B2" s="78" t="str">
        <f>'FormsList&amp;FilerInfo'!B2</f>
        <v>Ava Community Energy</v>
      </c>
      <c r="C2" s="79"/>
      <c r="D2" s="79"/>
      <c r="E2" s="79"/>
      <c r="F2" s="79"/>
      <c r="G2" s="79"/>
      <c r="H2" s="79"/>
      <c r="I2" s="79"/>
      <c r="J2" s="79"/>
    </row>
    <row r="3" spans="2:25" s="21" customFormat="1" ht="12.75" x14ac:dyDescent="0.2">
      <c r="B3" s="80"/>
      <c r="C3" s="80"/>
      <c r="D3" s="80"/>
      <c r="E3" s="80"/>
      <c r="F3" s="80"/>
      <c r="G3" s="80"/>
      <c r="H3" s="80"/>
      <c r="I3" s="80"/>
      <c r="J3" s="80"/>
    </row>
    <row r="4" spans="2:25" s="20" customFormat="1" ht="20.100000000000001" customHeight="1" x14ac:dyDescent="0.2">
      <c r="B4" s="81" t="s">
        <v>26</v>
      </c>
      <c r="C4" s="81"/>
      <c r="D4" s="81"/>
      <c r="E4" s="81"/>
      <c r="F4" s="81"/>
      <c r="G4" s="81"/>
      <c r="H4" s="81"/>
      <c r="I4" s="81"/>
      <c r="J4" s="81"/>
    </row>
    <row r="5" spans="2:25" s="21" customFormat="1" ht="12.75" x14ac:dyDescent="0.2">
      <c r="B5" s="82" t="s">
        <v>39</v>
      </c>
      <c r="C5" s="82"/>
      <c r="D5" s="82"/>
      <c r="E5" s="82"/>
      <c r="F5" s="82"/>
      <c r="G5" s="82"/>
      <c r="H5" s="82"/>
      <c r="I5" s="82"/>
      <c r="J5" s="82"/>
      <c r="M5"/>
      <c r="N5"/>
      <c r="O5"/>
      <c r="P5"/>
      <c r="Q5"/>
      <c r="R5"/>
      <c r="S5"/>
      <c r="T5"/>
      <c r="U5"/>
      <c r="V5"/>
      <c r="W5"/>
      <c r="X5"/>
      <c r="Y5"/>
    </row>
    <row r="6" spans="2:25" s="20" customFormat="1" ht="15.75" x14ac:dyDescent="0.2">
      <c r="B6" s="57"/>
      <c r="C6" s="57"/>
      <c r="D6" s="57"/>
      <c r="E6" s="57"/>
      <c r="F6" s="57"/>
      <c r="G6" s="57"/>
      <c r="H6" s="57"/>
      <c r="I6" s="57"/>
      <c r="J6" s="57"/>
      <c r="M6"/>
      <c r="N6"/>
      <c r="O6"/>
      <c r="P6"/>
      <c r="Q6"/>
      <c r="R6"/>
      <c r="S6"/>
      <c r="T6"/>
      <c r="U6"/>
      <c r="V6"/>
      <c r="W6"/>
      <c r="X6"/>
      <c r="Y6"/>
    </row>
    <row r="7" spans="2:25" ht="18.75" customHeight="1" x14ac:dyDescent="0.2">
      <c r="E7" s="22" t="s">
        <v>40</v>
      </c>
      <c r="M7"/>
      <c r="N7"/>
      <c r="O7"/>
      <c r="P7"/>
      <c r="Q7"/>
      <c r="R7"/>
      <c r="S7"/>
      <c r="T7"/>
      <c r="U7"/>
      <c r="V7"/>
      <c r="W7"/>
      <c r="X7"/>
      <c r="Y7"/>
    </row>
    <row r="8" spans="2:25" ht="33.75" x14ac:dyDescent="0.2">
      <c r="B8" s="23" t="s">
        <v>41</v>
      </c>
      <c r="C8" s="24" t="s">
        <v>42</v>
      </c>
      <c r="D8" s="24" t="s">
        <v>43</v>
      </c>
      <c r="E8" s="24" t="s">
        <v>44</v>
      </c>
      <c r="F8" s="24" t="s">
        <v>45</v>
      </c>
      <c r="G8" s="25" t="s">
        <v>46</v>
      </c>
      <c r="H8" s="25" t="s">
        <v>47</v>
      </c>
      <c r="I8" s="26" t="s">
        <v>48</v>
      </c>
      <c r="M8"/>
      <c r="N8"/>
      <c r="O8"/>
      <c r="P8"/>
      <c r="Q8"/>
      <c r="R8"/>
      <c r="S8"/>
      <c r="T8"/>
      <c r="U8"/>
      <c r="V8"/>
      <c r="W8"/>
      <c r="X8"/>
      <c r="Y8"/>
    </row>
    <row r="9" spans="2:25" x14ac:dyDescent="0.2">
      <c r="B9" s="27">
        <v>2023</v>
      </c>
      <c r="C9" s="28">
        <v>2518.1989807400469</v>
      </c>
      <c r="D9" s="28">
        <v>1855.3878645800207</v>
      </c>
      <c r="E9" s="28">
        <v>1986.4034105172777</v>
      </c>
      <c r="F9" s="28">
        <v>96.536835150021432</v>
      </c>
      <c r="G9" s="28">
        <v>40.799999999999997</v>
      </c>
      <c r="H9" s="28">
        <v>7.0728170095576877</v>
      </c>
      <c r="I9" s="28">
        <v>6504.3999079969244</v>
      </c>
      <c r="M9"/>
      <c r="N9"/>
      <c r="O9"/>
      <c r="P9"/>
      <c r="Q9"/>
      <c r="R9"/>
      <c r="S9"/>
      <c r="T9"/>
      <c r="U9"/>
      <c r="V9"/>
      <c r="W9"/>
      <c r="X9"/>
      <c r="Y9"/>
    </row>
    <row r="10" spans="2:25" x14ac:dyDescent="0.2">
      <c r="B10" s="27">
        <v>2024</v>
      </c>
      <c r="C10" s="28">
        <v>2493.1557684531272</v>
      </c>
      <c r="D10" s="28">
        <v>1781.147168022716</v>
      </c>
      <c r="E10" s="28">
        <v>2187.0345817274933</v>
      </c>
      <c r="F10" s="28">
        <v>94.800844820710481</v>
      </c>
      <c r="G10" s="28">
        <v>40.4</v>
      </c>
      <c r="H10" s="28">
        <v>6.984194904854534</v>
      </c>
      <c r="I10" s="28">
        <v>6603.5225579288999</v>
      </c>
      <c r="M10"/>
      <c r="N10"/>
      <c r="O10"/>
      <c r="P10"/>
      <c r="Q10"/>
      <c r="R10"/>
      <c r="S10"/>
      <c r="T10"/>
      <c r="U10"/>
      <c r="V10"/>
      <c r="W10"/>
      <c r="X10"/>
      <c r="Y10"/>
    </row>
    <row r="11" spans="2:25" x14ac:dyDescent="0.2">
      <c r="B11" s="27">
        <v>2025</v>
      </c>
      <c r="C11" s="93"/>
      <c r="D11" s="93"/>
      <c r="E11" s="93"/>
      <c r="F11" s="93"/>
      <c r="G11" s="93"/>
      <c r="H11" s="93"/>
      <c r="I11" s="93"/>
      <c r="M11"/>
      <c r="N11"/>
      <c r="O11"/>
      <c r="P11"/>
      <c r="Q11"/>
      <c r="R11"/>
      <c r="S11"/>
      <c r="T11"/>
      <c r="U11"/>
      <c r="V11"/>
      <c r="W11"/>
      <c r="X11"/>
      <c r="Y11"/>
    </row>
    <row r="12" spans="2:25" x14ac:dyDescent="0.2">
      <c r="B12" s="27">
        <v>2026</v>
      </c>
      <c r="C12" s="93"/>
      <c r="D12" s="93"/>
      <c r="E12" s="93"/>
      <c r="F12" s="93"/>
      <c r="G12" s="93"/>
      <c r="H12" s="93"/>
      <c r="I12" s="93"/>
      <c r="M12"/>
      <c r="N12"/>
      <c r="O12"/>
      <c r="P12"/>
      <c r="Q12"/>
      <c r="R12"/>
      <c r="S12"/>
      <c r="T12"/>
      <c r="U12"/>
      <c r="V12"/>
      <c r="W12"/>
      <c r="X12"/>
      <c r="Y12"/>
    </row>
    <row r="13" spans="2:25" x14ac:dyDescent="0.2">
      <c r="B13" s="27">
        <v>2027</v>
      </c>
      <c r="C13" s="93"/>
      <c r="D13" s="93"/>
      <c r="E13" s="93"/>
      <c r="F13" s="93"/>
      <c r="G13" s="93"/>
      <c r="H13" s="93"/>
      <c r="I13" s="93"/>
      <c r="M13"/>
      <c r="N13"/>
      <c r="O13"/>
      <c r="P13"/>
      <c r="Q13"/>
      <c r="R13"/>
      <c r="S13"/>
      <c r="T13"/>
      <c r="U13"/>
      <c r="V13"/>
      <c r="W13"/>
      <c r="X13"/>
      <c r="Y13"/>
    </row>
    <row r="14" spans="2:25" x14ac:dyDescent="0.2">
      <c r="B14" s="27">
        <v>2028</v>
      </c>
      <c r="C14" s="93"/>
      <c r="D14" s="93"/>
      <c r="E14" s="93"/>
      <c r="F14" s="93"/>
      <c r="G14" s="93"/>
      <c r="H14" s="93"/>
      <c r="I14" s="93"/>
      <c r="M14"/>
      <c r="N14"/>
      <c r="O14"/>
      <c r="P14"/>
      <c r="Q14"/>
      <c r="R14"/>
      <c r="S14"/>
      <c r="T14"/>
      <c r="U14"/>
      <c r="V14"/>
      <c r="W14"/>
      <c r="X14"/>
      <c r="Y14"/>
    </row>
    <row r="15" spans="2:25" x14ac:dyDescent="0.2">
      <c r="B15" s="27">
        <v>2029</v>
      </c>
      <c r="C15" s="93"/>
      <c r="D15" s="93"/>
      <c r="E15" s="93"/>
      <c r="F15" s="93"/>
      <c r="G15" s="93"/>
      <c r="H15" s="93"/>
      <c r="I15" s="93"/>
      <c r="M15"/>
      <c r="N15"/>
      <c r="O15"/>
      <c r="P15"/>
      <c r="Q15"/>
      <c r="R15"/>
      <c r="S15"/>
      <c r="T15"/>
      <c r="U15"/>
      <c r="V15"/>
      <c r="W15"/>
      <c r="X15"/>
      <c r="Y15"/>
    </row>
    <row r="16" spans="2:25" x14ac:dyDescent="0.2">
      <c r="B16" s="27">
        <v>2030</v>
      </c>
      <c r="C16" s="93"/>
      <c r="D16" s="93"/>
      <c r="E16" s="93"/>
      <c r="F16" s="93"/>
      <c r="G16" s="93"/>
      <c r="H16" s="93"/>
      <c r="I16" s="93"/>
      <c r="M16"/>
      <c r="N16"/>
      <c r="O16"/>
      <c r="P16"/>
      <c r="Q16"/>
      <c r="R16"/>
      <c r="S16"/>
      <c r="T16"/>
      <c r="U16"/>
      <c r="V16"/>
      <c r="W16"/>
      <c r="X16"/>
      <c r="Y16"/>
    </row>
    <row r="17" spans="2:25" x14ac:dyDescent="0.2">
      <c r="B17" s="27">
        <v>2031</v>
      </c>
      <c r="C17" s="93"/>
      <c r="D17" s="93"/>
      <c r="E17" s="93"/>
      <c r="F17" s="93"/>
      <c r="G17" s="93"/>
      <c r="H17" s="93"/>
      <c r="I17" s="93"/>
      <c r="M17"/>
      <c r="N17"/>
      <c r="O17"/>
      <c r="P17"/>
      <c r="Q17"/>
      <c r="R17"/>
      <c r="S17"/>
      <c r="T17"/>
      <c r="U17"/>
      <c r="V17"/>
      <c r="W17"/>
      <c r="X17"/>
      <c r="Y17"/>
    </row>
    <row r="18" spans="2:25" x14ac:dyDescent="0.2">
      <c r="B18" s="27">
        <v>2032</v>
      </c>
      <c r="C18" s="93"/>
      <c r="D18" s="93"/>
      <c r="E18" s="93"/>
      <c r="F18" s="93"/>
      <c r="G18" s="93"/>
      <c r="H18" s="93"/>
      <c r="I18" s="93"/>
      <c r="M18"/>
      <c r="N18"/>
      <c r="O18"/>
      <c r="P18"/>
      <c r="Q18"/>
      <c r="R18"/>
      <c r="S18"/>
      <c r="T18"/>
      <c r="U18"/>
      <c r="V18"/>
      <c r="W18"/>
      <c r="X18"/>
      <c r="Y18"/>
    </row>
    <row r="19" spans="2:25" x14ac:dyDescent="0.2">
      <c r="B19" s="27">
        <v>2033</v>
      </c>
      <c r="C19" s="93"/>
      <c r="D19" s="93"/>
      <c r="E19" s="93"/>
      <c r="F19" s="93"/>
      <c r="G19" s="93"/>
      <c r="H19" s="93"/>
      <c r="I19" s="93"/>
      <c r="M19"/>
      <c r="N19"/>
      <c r="O19"/>
      <c r="P19"/>
      <c r="Q19"/>
      <c r="R19"/>
      <c r="S19"/>
      <c r="T19"/>
      <c r="U19"/>
      <c r="V19"/>
      <c r="W19"/>
      <c r="X19"/>
      <c r="Y19"/>
    </row>
    <row r="20" spans="2:25" x14ac:dyDescent="0.2">
      <c r="B20" s="27">
        <v>2034</v>
      </c>
      <c r="C20" s="93"/>
      <c r="D20" s="93"/>
      <c r="E20" s="93"/>
      <c r="F20" s="93"/>
      <c r="G20" s="93"/>
      <c r="H20" s="93"/>
      <c r="I20" s="93"/>
      <c r="M20"/>
      <c r="N20"/>
      <c r="O20"/>
      <c r="P20"/>
      <c r="Q20"/>
      <c r="R20"/>
      <c r="S20"/>
      <c r="T20"/>
      <c r="U20"/>
      <c r="V20"/>
      <c r="W20"/>
      <c r="X20"/>
      <c r="Y20"/>
    </row>
    <row r="21" spans="2:25" x14ac:dyDescent="0.2">
      <c r="B21" s="27">
        <v>2035</v>
      </c>
      <c r="C21" s="93"/>
      <c r="D21" s="93"/>
      <c r="E21" s="93"/>
      <c r="F21" s="93"/>
      <c r="G21" s="93"/>
      <c r="H21" s="93"/>
      <c r="I21" s="93"/>
      <c r="M21"/>
      <c r="N21"/>
      <c r="O21"/>
      <c r="P21"/>
      <c r="Q21"/>
      <c r="R21"/>
      <c r="S21"/>
      <c r="T21"/>
      <c r="U21"/>
      <c r="V21"/>
      <c r="W21"/>
      <c r="X21"/>
      <c r="Y21"/>
    </row>
    <row r="22" spans="2:25" x14ac:dyDescent="0.2">
      <c r="B22" s="27">
        <v>2036</v>
      </c>
      <c r="C22" s="93"/>
      <c r="D22" s="93"/>
      <c r="E22" s="93"/>
      <c r="F22" s="93"/>
      <c r="G22" s="93"/>
      <c r="H22" s="93"/>
      <c r="I22" s="93"/>
      <c r="M22"/>
      <c r="N22"/>
      <c r="O22"/>
      <c r="P22"/>
      <c r="Q22"/>
      <c r="R22"/>
      <c r="S22"/>
      <c r="T22"/>
      <c r="U22"/>
      <c r="V22"/>
      <c r="W22"/>
      <c r="X22"/>
      <c r="Y22"/>
    </row>
    <row r="23" spans="2:25" x14ac:dyDescent="0.2">
      <c r="M23"/>
      <c r="N23"/>
      <c r="O23"/>
      <c r="P23"/>
      <c r="Q23"/>
      <c r="R23"/>
      <c r="S23"/>
      <c r="T23"/>
      <c r="U23"/>
      <c r="V23"/>
      <c r="W23"/>
      <c r="X23"/>
      <c r="Y23"/>
    </row>
    <row r="24" spans="2:25" x14ac:dyDescent="0.2">
      <c r="B24" s="62" t="s">
        <v>49</v>
      </c>
      <c r="M24"/>
      <c r="N24"/>
      <c r="O24"/>
      <c r="P24"/>
      <c r="Q24"/>
      <c r="R24"/>
      <c r="S24"/>
      <c r="T24"/>
      <c r="U24"/>
      <c r="V24"/>
      <c r="W24"/>
      <c r="X24"/>
      <c r="Y24"/>
    </row>
    <row r="25" spans="2:25" x14ac:dyDescent="0.2">
      <c r="M25"/>
      <c r="N25"/>
      <c r="O25"/>
      <c r="P25"/>
      <c r="Q25"/>
      <c r="R25"/>
      <c r="S25"/>
      <c r="T25"/>
      <c r="U25"/>
      <c r="V25"/>
      <c r="W25"/>
      <c r="X25"/>
      <c r="Y25"/>
    </row>
    <row r="26" spans="2:25" x14ac:dyDescent="0.2">
      <c r="M26"/>
      <c r="N26"/>
      <c r="O26"/>
      <c r="P26"/>
      <c r="Q26"/>
      <c r="R26"/>
      <c r="S26"/>
      <c r="T26"/>
      <c r="U26"/>
      <c r="V26"/>
      <c r="W26"/>
      <c r="X26"/>
      <c r="Y26"/>
    </row>
    <row r="27" spans="2:25" x14ac:dyDescent="0.2">
      <c r="M27"/>
      <c r="N27"/>
      <c r="O27"/>
      <c r="P27"/>
      <c r="Q27"/>
      <c r="R27"/>
      <c r="S27"/>
      <c r="T27"/>
      <c r="U27"/>
      <c r="V27"/>
      <c r="W27"/>
      <c r="X27"/>
      <c r="Y27"/>
    </row>
    <row r="28" spans="2:25" x14ac:dyDescent="0.2">
      <c r="M28"/>
      <c r="N28"/>
      <c r="O28"/>
      <c r="P28"/>
      <c r="Q28"/>
      <c r="R28"/>
      <c r="S28"/>
      <c r="T28"/>
      <c r="U28"/>
      <c r="V28"/>
      <c r="W28"/>
      <c r="X28"/>
      <c r="Y28"/>
    </row>
    <row r="29" spans="2:25" x14ac:dyDescent="0.2">
      <c r="M29"/>
      <c r="N29"/>
      <c r="O29"/>
      <c r="P29"/>
      <c r="Q29"/>
      <c r="R29"/>
      <c r="S29"/>
      <c r="T29"/>
      <c r="U29"/>
      <c r="V29"/>
      <c r="W29"/>
      <c r="X29"/>
      <c r="Y29"/>
    </row>
  </sheetData>
  <mergeCells count="5">
    <mergeCell ref="B1:J1"/>
    <mergeCell ref="B2:J2"/>
    <mergeCell ref="B3:J3"/>
    <mergeCell ref="B4:J4"/>
    <mergeCell ref="B5:J5"/>
  </mergeCells>
  <printOptions horizontalCentered="1" gridLinesSet="0"/>
  <pageMargins left="0.25" right="0.25" top="0.75" bottom="0.75" header="0.5" footer="0.5"/>
  <pageSetup scale="93" orientation="landscape" r:id="rId1"/>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89D67-8967-4C91-8181-606E0B99D322}">
  <sheetPr>
    <pageSetUpPr fitToPage="1"/>
  </sheetPr>
  <dimension ref="B1:K24"/>
  <sheetViews>
    <sheetView showGridLines="0" tabSelected="1" zoomScaleNormal="100" workbookViewId="0">
      <selection activeCell="H16" sqref="H16"/>
    </sheetView>
  </sheetViews>
  <sheetFormatPr defaultColWidth="8.6640625" defaultRowHeight="11.25" x14ac:dyDescent="0.2"/>
  <cols>
    <col min="1" max="1" width="1.6640625" style="14" customWidth="1"/>
    <col min="2" max="2" width="10.1640625" style="14" customWidth="1"/>
    <col min="3" max="11" width="15.6640625" style="14" customWidth="1"/>
    <col min="12" max="16384" width="8.6640625" style="14"/>
  </cols>
  <sheetData>
    <row r="1" spans="2:11" s="20" customFormat="1" ht="15.75" x14ac:dyDescent="0.25">
      <c r="B1" s="77" t="s">
        <v>50</v>
      </c>
      <c r="C1" s="77"/>
      <c r="D1" s="77"/>
      <c r="E1" s="77"/>
      <c r="F1" s="77"/>
      <c r="G1" s="77"/>
      <c r="H1" s="77"/>
      <c r="I1" s="77"/>
      <c r="J1" s="77"/>
      <c r="K1" s="77"/>
    </row>
    <row r="2" spans="2:11" ht="15.75" x14ac:dyDescent="0.25">
      <c r="B2" s="78" t="str">
        <f>'FormsList&amp;FilerInfo'!B2</f>
        <v>Ava Community Energy</v>
      </c>
      <c r="C2" s="78"/>
      <c r="D2" s="78"/>
      <c r="E2" s="78"/>
      <c r="F2" s="78"/>
      <c r="G2" s="78"/>
      <c r="H2" s="78"/>
      <c r="I2" s="78"/>
      <c r="J2" s="78"/>
      <c r="K2" s="78"/>
    </row>
    <row r="3" spans="2:11" ht="12.75" x14ac:dyDescent="0.2">
      <c r="B3" s="56"/>
      <c r="C3" s="58"/>
      <c r="D3" s="58"/>
      <c r="E3" s="58"/>
      <c r="F3" s="58"/>
      <c r="G3" s="58"/>
      <c r="H3" s="58"/>
      <c r="I3" s="58"/>
      <c r="J3" s="58"/>
      <c r="K3" s="58"/>
    </row>
    <row r="4" spans="2:11" s="20" customFormat="1" ht="20.100000000000001" customHeight="1" x14ac:dyDescent="0.2">
      <c r="B4" s="83" t="s">
        <v>29</v>
      </c>
      <c r="C4" s="83"/>
      <c r="D4" s="83"/>
      <c r="E4" s="83"/>
      <c r="F4" s="83"/>
      <c r="G4" s="83"/>
      <c r="H4" s="83"/>
      <c r="I4" s="83"/>
      <c r="J4" s="83"/>
      <c r="K4" s="83"/>
    </row>
    <row r="5" spans="2:11" ht="12.75" x14ac:dyDescent="0.2">
      <c r="B5" s="80" t="s">
        <v>51</v>
      </c>
      <c r="C5" s="80"/>
      <c r="D5" s="80"/>
      <c r="E5" s="80"/>
      <c r="F5" s="80"/>
      <c r="G5" s="80"/>
      <c r="H5" s="80"/>
      <c r="I5" s="80"/>
      <c r="J5" s="80"/>
      <c r="K5" s="80"/>
    </row>
    <row r="6" spans="2:11" ht="20.100000000000001" customHeight="1" x14ac:dyDescent="0.25">
      <c r="B6" s="55"/>
      <c r="C6" s="55"/>
      <c r="D6" s="55"/>
      <c r="E6" s="55"/>
      <c r="F6" s="55"/>
      <c r="G6" s="55"/>
      <c r="H6" s="55"/>
      <c r="I6" s="55"/>
      <c r="J6" s="55"/>
      <c r="K6" s="55"/>
    </row>
    <row r="7" spans="2:11" ht="12.75" x14ac:dyDescent="0.2">
      <c r="B7" s="84" t="s">
        <v>52</v>
      </c>
      <c r="C7" s="84"/>
      <c r="D7" s="84"/>
      <c r="E7" s="84"/>
      <c r="F7" s="84"/>
      <c r="G7" s="84"/>
      <c r="H7" s="84"/>
      <c r="I7" s="84"/>
      <c r="J7" s="84"/>
      <c r="K7" s="84"/>
    </row>
    <row r="8" spans="2:11" ht="39" customHeight="1" x14ac:dyDescent="0.2">
      <c r="B8" s="29" t="s">
        <v>41</v>
      </c>
      <c r="C8" s="24" t="s">
        <v>42</v>
      </c>
      <c r="D8" s="24" t="s">
        <v>43</v>
      </c>
      <c r="E8" s="24" t="s">
        <v>44</v>
      </c>
      <c r="F8" s="24" t="s">
        <v>45</v>
      </c>
      <c r="G8" s="25" t="s">
        <v>46</v>
      </c>
      <c r="H8" s="25" t="s">
        <v>47</v>
      </c>
      <c r="I8" s="25" t="s">
        <v>53</v>
      </c>
      <c r="J8" s="30" t="s">
        <v>54</v>
      </c>
    </row>
    <row r="9" spans="2:11" x14ac:dyDescent="0.2">
      <c r="B9" s="27">
        <v>2023</v>
      </c>
      <c r="C9" s="31">
        <v>767.07888080380496</v>
      </c>
      <c r="D9" s="31">
        <v>358.98458624529002</v>
      </c>
      <c r="E9" s="31">
        <v>346.99506499342903</v>
      </c>
      <c r="F9" s="31">
        <v>14.8937460582532</v>
      </c>
      <c r="G9" s="31">
        <v>2.9333568678839601</v>
      </c>
      <c r="H9" s="31">
        <v>0.83270439665875406</v>
      </c>
      <c r="I9" s="31">
        <v>128.83309145504609</v>
      </c>
      <c r="J9" s="28">
        <v>1620.5514308203658</v>
      </c>
    </row>
    <row r="10" spans="2:11" x14ac:dyDescent="0.2">
      <c r="B10" s="27">
        <v>2024</v>
      </c>
      <c r="C10" s="31">
        <v>787.86797024414398</v>
      </c>
      <c r="D10" s="31">
        <v>428.31188287559502</v>
      </c>
      <c r="E10" s="31">
        <v>429.28879282291598</v>
      </c>
      <c r="F10" s="31">
        <v>10.4655316662747</v>
      </c>
      <c r="G10" s="31">
        <v>2.5568357584396098</v>
      </c>
      <c r="H10" s="31">
        <v>0.82507219180982705</v>
      </c>
      <c r="I10" s="31">
        <v>148.64759787016615</v>
      </c>
      <c r="J10" s="28">
        <v>1807.9636834293451</v>
      </c>
    </row>
    <row r="11" spans="2:11" x14ac:dyDescent="0.2">
      <c r="B11" s="27">
        <v>2025</v>
      </c>
      <c r="C11" s="94"/>
      <c r="D11" s="94"/>
      <c r="E11" s="94"/>
      <c r="F11" s="94"/>
      <c r="G11" s="94"/>
      <c r="H11" s="94"/>
      <c r="I11" s="94"/>
      <c r="J11" s="93"/>
    </row>
    <row r="12" spans="2:11" x14ac:dyDescent="0.2">
      <c r="B12" s="27">
        <v>2026</v>
      </c>
      <c r="C12" s="93"/>
      <c r="D12" s="93"/>
      <c r="E12" s="93"/>
      <c r="F12" s="93"/>
      <c r="G12" s="93"/>
      <c r="H12" s="93"/>
      <c r="I12" s="93"/>
      <c r="J12" s="93"/>
    </row>
    <row r="13" spans="2:11" x14ac:dyDescent="0.2">
      <c r="B13" s="27">
        <v>2027</v>
      </c>
      <c r="C13" s="94"/>
      <c r="D13" s="94"/>
      <c r="E13" s="94"/>
      <c r="F13" s="94"/>
      <c r="G13" s="94"/>
      <c r="H13" s="94"/>
      <c r="I13" s="93"/>
      <c r="J13" s="93"/>
    </row>
    <row r="14" spans="2:11" x14ac:dyDescent="0.2">
      <c r="B14" s="27">
        <v>2028</v>
      </c>
      <c r="C14" s="93"/>
      <c r="D14" s="93"/>
      <c r="E14" s="93"/>
      <c r="F14" s="93"/>
      <c r="G14" s="93"/>
      <c r="H14" s="93"/>
      <c r="I14" s="93"/>
      <c r="J14" s="93"/>
    </row>
    <row r="15" spans="2:11" x14ac:dyDescent="0.2">
      <c r="B15" s="27">
        <v>2029</v>
      </c>
      <c r="C15" s="94"/>
      <c r="D15" s="94"/>
      <c r="E15" s="94"/>
      <c r="F15" s="94"/>
      <c r="G15" s="94"/>
      <c r="H15" s="94"/>
      <c r="I15" s="93"/>
      <c r="J15" s="93"/>
    </row>
    <row r="16" spans="2:11" x14ac:dyDescent="0.2">
      <c r="B16" s="27">
        <v>2030</v>
      </c>
      <c r="C16" s="93"/>
      <c r="D16" s="93"/>
      <c r="E16" s="93"/>
      <c r="F16" s="93"/>
      <c r="G16" s="93"/>
      <c r="H16" s="93"/>
      <c r="I16" s="93"/>
      <c r="J16" s="93"/>
    </row>
    <row r="17" spans="2:10" x14ac:dyDescent="0.2">
      <c r="B17" s="27">
        <v>2031</v>
      </c>
      <c r="C17" s="94"/>
      <c r="D17" s="94"/>
      <c r="E17" s="94"/>
      <c r="F17" s="94"/>
      <c r="G17" s="94"/>
      <c r="H17" s="94"/>
      <c r="I17" s="93"/>
      <c r="J17" s="93"/>
    </row>
    <row r="18" spans="2:10" x14ac:dyDescent="0.2">
      <c r="B18" s="27">
        <v>2032</v>
      </c>
      <c r="C18" s="93"/>
      <c r="D18" s="93"/>
      <c r="E18" s="93"/>
      <c r="F18" s="93"/>
      <c r="G18" s="93"/>
      <c r="H18" s="93"/>
      <c r="I18" s="93"/>
      <c r="J18" s="93"/>
    </row>
    <row r="19" spans="2:10" x14ac:dyDescent="0.2">
      <c r="B19" s="27">
        <v>2033</v>
      </c>
      <c r="C19" s="93"/>
      <c r="D19" s="93"/>
      <c r="E19" s="93"/>
      <c r="F19" s="93"/>
      <c r="G19" s="93"/>
      <c r="H19" s="93"/>
      <c r="I19" s="93"/>
      <c r="J19" s="93"/>
    </row>
    <row r="20" spans="2:10" x14ac:dyDescent="0.2">
      <c r="B20" s="27">
        <v>2034</v>
      </c>
      <c r="C20" s="93"/>
      <c r="D20" s="93"/>
      <c r="E20" s="93"/>
      <c r="F20" s="93"/>
      <c r="G20" s="93"/>
      <c r="H20" s="93"/>
      <c r="I20" s="93"/>
      <c r="J20" s="93"/>
    </row>
    <row r="21" spans="2:10" x14ac:dyDescent="0.2">
      <c r="B21" s="27">
        <v>2035</v>
      </c>
      <c r="C21" s="93"/>
      <c r="D21" s="93"/>
      <c r="E21" s="93"/>
      <c r="F21" s="93"/>
      <c r="G21" s="93"/>
      <c r="H21" s="93"/>
      <c r="I21" s="93"/>
      <c r="J21" s="93"/>
    </row>
    <row r="22" spans="2:10" x14ac:dyDescent="0.2">
      <c r="B22" s="27">
        <v>2036</v>
      </c>
      <c r="C22" s="93"/>
      <c r="D22" s="93"/>
      <c r="E22" s="93"/>
      <c r="F22" s="93"/>
      <c r="G22" s="93"/>
      <c r="H22" s="93"/>
      <c r="I22" s="93"/>
      <c r="J22" s="93"/>
    </row>
    <row r="24" spans="2:10" x14ac:dyDescent="0.2">
      <c r="B24" s="62" t="s">
        <v>49</v>
      </c>
    </row>
  </sheetData>
  <mergeCells count="5">
    <mergeCell ref="B1:K1"/>
    <mergeCell ref="B2:K2"/>
    <mergeCell ref="B4:K4"/>
    <mergeCell ref="B5:K5"/>
    <mergeCell ref="B7:K7"/>
  </mergeCells>
  <printOptions horizontalCentered="1" gridLinesSet="0"/>
  <pageMargins left="0.25" right="0.25" top="0.5" bottom="0.5" header="0.5" footer="0.5"/>
  <pageSetup scale="86" orientation="landscape" r:id="rId1"/>
  <headerFooter alignWithMargins="0">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8347F-9030-4098-9C5C-103E58ABFA55}">
  <sheetPr>
    <pageSetUpPr fitToPage="1"/>
  </sheetPr>
  <dimension ref="B1:W93"/>
  <sheetViews>
    <sheetView zoomScale="87" zoomScaleNormal="87" workbookViewId="0">
      <selection activeCell="J18" sqref="J18"/>
    </sheetView>
  </sheetViews>
  <sheetFormatPr defaultColWidth="9.1640625" defaultRowHeight="16.5" customHeight="1" x14ac:dyDescent="0.25"/>
  <cols>
    <col min="1" max="1" width="5" style="32" customWidth="1"/>
    <col min="2" max="2" width="26" style="35" customWidth="1"/>
    <col min="3" max="3" width="21" style="35" customWidth="1"/>
    <col min="4" max="5" width="15.5" style="32" customWidth="1"/>
    <col min="6" max="10" width="15.6640625" style="32" customWidth="1"/>
    <col min="11" max="11" width="21" style="32" customWidth="1"/>
    <col min="12" max="20" width="15.6640625" style="32" customWidth="1"/>
    <col min="21" max="21" width="9.1640625" style="32"/>
    <col min="22" max="22" width="17" style="32" bestFit="1" customWidth="1"/>
    <col min="23" max="23" width="13.6640625" style="32" bestFit="1" customWidth="1"/>
    <col min="24" max="16384" width="9.1640625" style="32"/>
  </cols>
  <sheetData>
    <row r="1" spans="2:20" ht="16.5" customHeight="1" x14ac:dyDescent="0.25">
      <c r="B1" s="85" t="s">
        <v>55</v>
      </c>
      <c r="C1" s="85"/>
      <c r="D1" s="85"/>
      <c r="E1" s="85"/>
      <c r="F1" s="85"/>
      <c r="G1" s="85"/>
      <c r="H1" s="85"/>
      <c r="I1" s="85"/>
      <c r="J1" s="85"/>
      <c r="K1" s="85"/>
      <c r="L1" s="85"/>
      <c r="M1" s="85"/>
      <c r="N1" s="85"/>
      <c r="O1" s="85"/>
      <c r="P1" s="85"/>
      <c r="Q1" s="85"/>
      <c r="R1" s="85"/>
      <c r="S1" s="85"/>
      <c r="T1" s="85"/>
    </row>
    <row r="2" spans="2:20" ht="16.5" customHeight="1" x14ac:dyDescent="0.25">
      <c r="B2" s="86" t="str">
        <f>'FormsList&amp;FilerInfo'!B2</f>
        <v>Ava Community Energy</v>
      </c>
      <c r="C2" s="86"/>
      <c r="D2" s="86"/>
      <c r="E2" s="86"/>
      <c r="F2" s="86"/>
      <c r="G2" s="86"/>
      <c r="H2" s="86"/>
      <c r="I2" s="86"/>
      <c r="J2" s="86"/>
      <c r="K2" s="86"/>
      <c r="L2" s="86"/>
      <c r="M2" s="86"/>
      <c r="N2" s="86"/>
      <c r="O2" s="86"/>
      <c r="P2" s="86"/>
      <c r="Q2" s="86"/>
      <c r="R2" s="86"/>
      <c r="S2" s="86"/>
      <c r="T2" s="86"/>
    </row>
    <row r="3" spans="2:20" ht="16.5" customHeight="1" x14ac:dyDescent="0.25">
      <c r="B3" s="33"/>
      <c r="C3" s="33"/>
      <c r="D3" s="33"/>
      <c r="E3" s="33"/>
      <c r="F3" s="33"/>
      <c r="G3" s="33"/>
      <c r="H3" s="33"/>
      <c r="I3" s="33"/>
      <c r="J3" s="33"/>
      <c r="K3" s="33"/>
      <c r="L3" s="34"/>
    </row>
    <row r="4" spans="2:20" ht="16.5" customHeight="1" x14ac:dyDescent="0.25">
      <c r="B4" s="87" t="s">
        <v>56</v>
      </c>
      <c r="C4" s="87"/>
      <c r="D4" s="87"/>
      <c r="E4" s="87"/>
      <c r="F4" s="87"/>
      <c r="G4" s="87"/>
      <c r="H4" s="87"/>
      <c r="I4" s="87"/>
      <c r="J4" s="87"/>
      <c r="K4" s="87"/>
      <c r="L4" s="87"/>
      <c r="M4" s="87"/>
      <c r="N4" s="87"/>
      <c r="O4" s="87"/>
      <c r="P4" s="87"/>
      <c r="Q4" s="87"/>
      <c r="R4" s="87"/>
      <c r="S4" s="87"/>
      <c r="T4" s="87"/>
    </row>
    <row r="6" spans="2:20" ht="33.75" customHeight="1" x14ac:dyDescent="0.25">
      <c r="D6" s="36"/>
      <c r="E6" s="88" t="s">
        <v>57</v>
      </c>
      <c r="F6" s="89"/>
      <c r="G6" s="89"/>
      <c r="H6" s="89"/>
      <c r="I6" s="89"/>
      <c r="J6" s="90"/>
      <c r="K6" s="91" t="s">
        <v>58</v>
      </c>
      <c r="L6" s="91"/>
      <c r="M6" s="91"/>
      <c r="N6" s="91"/>
      <c r="O6" s="91"/>
      <c r="P6" s="91" t="s">
        <v>59</v>
      </c>
      <c r="Q6" s="91"/>
      <c r="R6" s="91"/>
      <c r="S6" s="91"/>
      <c r="T6" s="91"/>
    </row>
    <row r="7" spans="2:20" ht="16.5" customHeight="1" x14ac:dyDescent="0.25">
      <c r="B7" s="37" t="s">
        <v>60</v>
      </c>
      <c r="C7" s="38" t="s">
        <v>61</v>
      </c>
      <c r="D7" s="39" t="s">
        <v>62</v>
      </c>
      <c r="E7" s="40" t="s">
        <v>63</v>
      </c>
      <c r="F7" s="41" t="s">
        <v>64</v>
      </c>
      <c r="G7" s="42" t="s">
        <v>65</v>
      </c>
      <c r="H7" s="42" t="s">
        <v>66</v>
      </c>
      <c r="I7" s="42" t="s">
        <v>67</v>
      </c>
      <c r="J7" s="42" t="s">
        <v>48</v>
      </c>
      <c r="K7" s="42" t="s">
        <v>64</v>
      </c>
      <c r="L7" s="42" t="s">
        <v>65</v>
      </c>
      <c r="M7" s="42" t="s">
        <v>66</v>
      </c>
      <c r="N7" s="42" t="s">
        <v>67</v>
      </c>
      <c r="O7" s="42" t="s">
        <v>48</v>
      </c>
      <c r="P7" s="42" t="s">
        <v>64</v>
      </c>
      <c r="Q7" s="42" t="s">
        <v>65</v>
      </c>
      <c r="R7" s="42" t="s">
        <v>66</v>
      </c>
      <c r="S7" s="42" t="s">
        <v>67</v>
      </c>
      <c r="T7" s="42" t="s">
        <v>48</v>
      </c>
    </row>
    <row r="8" spans="2:20" ht="16.5" customHeight="1" x14ac:dyDescent="0.25">
      <c r="B8" s="43"/>
      <c r="C8" s="43" t="s">
        <v>68</v>
      </c>
      <c r="D8" s="44">
        <v>2025</v>
      </c>
      <c r="E8" s="95"/>
      <c r="F8" s="96"/>
      <c r="G8" s="96"/>
      <c r="H8" s="97"/>
      <c r="I8" s="97"/>
      <c r="J8" s="96"/>
      <c r="K8" s="98"/>
      <c r="L8" s="98"/>
      <c r="M8" s="98"/>
      <c r="N8" s="98"/>
      <c r="O8" s="98"/>
      <c r="P8" s="99"/>
      <c r="Q8" s="99"/>
      <c r="R8" s="99"/>
      <c r="S8" s="99"/>
      <c r="T8" s="100"/>
    </row>
    <row r="9" spans="2:20" ht="16.5" customHeight="1" x14ac:dyDescent="0.25">
      <c r="B9" s="43"/>
      <c r="C9" s="43" t="s">
        <v>68</v>
      </c>
      <c r="D9" s="44">
        <v>2026</v>
      </c>
      <c r="E9" s="101"/>
      <c r="F9" s="96"/>
      <c r="G9" s="96"/>
      <c r="H9" s="97"/>
      <c r="I9" s="97"/>
      <c r="J9" s="96"/>
      <c r="K9" s="98"/>
      <c r="L9" s="98"/>
      <c r="M9" s="98"/>
      <c r="N9" s="98"/>
      <c r="O9" s="98"/>
      <c r="P9" s="102"/>
      <c r="Q9" s="102"/>
      <c r="R9" s="99"/>
      <c r="S9" s="99"/>
      <c r="T9" s="103"/>
    </row>
    <row r="10" spans="2:20" ht="16.5" customHeight="1" x14ac:dyDescent="0.25">
      <c r="B10" s="43"/>
      <c r="C10" s="43" t="s">
        <v>68</v>
      </c>
      <c r="D10" s="44">
        <v>2027</v>
      </c>
      <c r="E10" s="101"/>
      <c r="F10" s="96"/>
      <c r="G10" s="96"/>
      <c r="H10" s="97"/>
      <c r="I10" s="97"/>
      <c r="J10" s="96"/>
      <c r="K10" s="98"/>
      <c r="L10" s="98"/>
      <c r="M10" s="98"/>
      <c r="N10" s="98"/>
      <c r="O10" s="98"/>
      <c r="P10" s="102"/>
      <c r="Q10" s="102"/>
      <c r="R10" s="99"/>
      <c r="S10" s="99"/>
      <c r="T10" s="103"/>
    </row>
    <row r="11" spans="2:20" ht="16.5" customHeight="1" x14ac:dyDescent="0.25">
      <c r="B11" s="43"/>
      <c r="C11" s="43" t="s">
        <v>68</v>
      </c>
      <c r="D11" s="44">
        <v>2028</v>
      </c>
      <c r="E11" s="101"/>
      <c r="F11" s="96"/>
      <c r="G11" s="96"/>
      <c r="H11" s="97"/>
      <c r="I11" s="97"/>
      <c r="J11" s="96"/>
      <c r="K11" s="98"/>
      <c r="L11" s="98"/>
      <c r="M11" s="98"/>
      <c r="N11" s="98"/>
      <c r="O11" s="98"/>
      <c r="P11" s="102"/>
      <c r="Q11" s="102"/>
      <c r="R11" s="99"/>
      <c r="S11" s="99"/>
      <c r="T11" s="103"/>
    </row>
    <row r="12" spans="2:20" ht="16.5" customHeight="1" x14ac:dyDescent="0.25">
      <c r="B12" s="43"/>
      <c r="C12" s="43" t="s">
        <v>68</v>
      </c>
      <c r="D12" s="44">
        <v>2029</v>
      </c>
      <c r="E12" s="101"/>
      <c r="F12" s="96"/>
      <c r="G12" s="96"/>
      <c r="H12" s="97"/>
      <c r="I12" s="97"/>
      <c r="J12" s="96"/>
      <c r="K12" s="98"/>
      <c r="L12" s="98"/>
      <c r="M12" s="98"/>
      <c r="N12" s="98"/>
      <c r="O12" s="98"/>
      <c r="P12" s="102"/>
      <c r="Q12" s="102"/>
      <c r="R12" s="99"/>
      <c r="S12" s="99"/>
      <c r="T12" s="103"/>
    </row>
    <row r="13" spans="2:20" ht="16.5" customHeight="1" x14ac:dyDescent="0.25">
      <c r="B13" s="43"/>
      <c r="C13" s="43" t="s">
        <v>68</v>
      </c>
      <c r="D13" s="44">
        <v>2030</v>
      </c>
      <c r="E13" s="101"/>
      <c r="F13" s="96"/>
      <c r="G13" s="96"/>
      <c r="H13" s="97"/>
      <c r="I13" s="97"/>
      <c r="J13" s="96"/>
      <c r="K13" s="98"/>
      <c r="L13" s="98"/>
      <c r="M13" s="98"/>
      <c r="N13" s="98"/>
      <c r="O13" s="98"/>
      <c r="P13" s="102"/>
      <c r="Q13" s="102"/>
      <c r="R13" s="99"/>
      <c r="S13" s="99"/>
      <c r="T13" s="103"/>
    </row>
    <row r="14" spans="2:20" ht="16.5" customHeight="1" x14ac:dyDescent="0.25">
      <c r="B14" s="43"/>
      <c r="C14" s="43" t="s">
        <v>68</v>
      </c>
      <c r="D14" s="44">
        <v>2031</v>
      </c>
      <c r="E14" s="101"/>
      <c r="F14" s="96"/>
      <c r="G14" s="96"/>
      <c r="H14" s="97"/>
      <c r="I14" s="97"/>
      <c r="J14" s="96"/>
      <c r="K14" s="98"/>
      <c r="L14" s="98"/>
      <c r="M14" s="98"/>
      <c r="N14" s="98"/>
      <c r="O14" s="98"/>
      <c r="P14" s="102"/>
      <c r="Q14" s="102"/>
      <c r="R14" s="99"/>
      <c r="S14" s="99"/>
      <c r="T14" s="103"/>
    </row>
    <row r="15" spans="2:20" ht="16.5" customHeight="1" x14ac:dyDescent="0.25">
      <c r="B15" s="43"/>
      <c r="C15" s="43" t="s">
        <v>68</v>
      </c>
      <c r="D15" s="44">
        <v>2032</v>
      </c>
      <c r="E15" s="101"/>
      <c r="F15" s="96"/>
      <c r="G15" s="96"/>
      <c r="H15" s="97"/>
      <c r="I15" s="97"/>
      <c r="J15" s="96"/>
      <c r="K15" s="98"/>
      <c r="L15" s="98"/>
      <c r="M15" s="98"/>
      <c r="N15" s="98"/>
      <c r="O15" s="98"/>
      <c r="P15" s="102"/>
      <c r="Q15" s="102"/>
      <c r="R15" s="99"/>
      <c r="S15" s="99"/>
      <c r="T15" s="103"/>
    </row>
    <row r="16" spans="2:20" ht="16.5" customHeight="1" x14ac:dyDescent="0.25">
      <c r="B16" s="43"/>
      <c r="C16" s="43" t="s">
        <v>68</v>
      </c>
      <c r="D16" s="44">
        <v>2033</v>
      </c>
      <c r="E16" s="101"/>
      <c r="F16" s="96"/>
      <c r="G16" s="96"/>
      <c r="H16" s="97"/>
      <c r="I16" s="97"/>
      <c r="J16" s="96"/>
      <c r="K16" s="98"/>
      <c r="L16" s="98"/>
      <c r="M16" s="98"/>
      <c r="N16" s="98"/>
      <c r="O16" s="98"/>
      <c r="P16" s="102"/>
      <c r="Q16" s="102"/>
      <c r="R16" s="99"/>
      <c r="S16" s="99"/>
      <c r="T16" s="103"/>
    </row>
    <row r="17" spans="2:20" ht="16.5" customHeight="1" x14ac:dyDescent="0.25">
      <c r="B17" s="43"/>
      <c r="C17" s="43" t="s">
        <v>68</v>
      </c>
      <c r="D17" s="44">
        <v>2034</v>
      </c>
      <c r="E17" s="101"/>
      <c r="F17" s="96"/>
      <c r="G17" s="96"/>
      <c r="H17" s="97"/>
      <c r="I17" s="97"/>
      <c r="J17" s="96"/>
      <c r="K17" s="98"/>
      <c r="L17" s="98"/>
      <c r="M17" s="98"/>
      <c r="N17" s="98"/>
      <c r="O17" s="98"/>
      <c r="P17" s="102"/>
      <c r="Q17" s="102"/>
      <c r="R17" s="99"/>
      <c r="S17" s="99"/>
      <c r="T17" s="103"/>
    </row>
    <row r="18" spans="2:20" ht="16.5" customHeight="1" x14ac:dyDescent="0.25">
      <c r="B18" s="43"/>
      <c r="C18" s="43" t="s">
        <v>68</v>
      </c>
      <c r="D18" s="44">
        <v>2035</v>
      </c>
      <c r="E18" s="101"/>
      <c r="F18" s="96"/>
      <c r="G18" s="96"/>
      <c r="H18" s="97"/>
      <c r="I18" s="97"/>
      <c r="J18" s="96"/>
      <c r="K18" s="98"/>
      <c r="L18" s="98"/>
      <c r="M18" s="98"/>
      <c r="N18" s="98"/>
      <c r="O18" s="98"/>
      <c r="P18" s="102"/>
      <c r="Q18" s="102"/>
      <c r="R18" s="99"/>
      <c r="S18" s="99"/>
      <c r="T18" s="103"/>
    </row>
    <row r="19" spans="2:20" ht="16.5" customHeight="1" x14ac:dyDescent="0.25">
      <c r="B19" s="43"/>
      <c r="C19" s="43" t="s">
        <v>68</v>
      </c>
      <c r="D19" s="44">
        <v>2036</v>
      </c>
      <c r="E19" s="101"/>
      <c r="F19" s="96"/>
      <c r="G19" s="96"/>
      <c r="H19" s="97"/>
      <c r="I19" s="97"/>
      <c r="J19" s="96"/>
      <c r="K19" s="98"/>
      <c r="L19" s="98"/>
      <c r="M19" s="98"/>
      <c r="N19" s="98"/>
      <c r="O19" s="98"/>
      <c r="P19" s="102"/>
      <c r="Q19" s="102"/>
      <c r="R19" s="99"/>
      <c r="S19" s="99"/>
      <c r="T19" s="103"/>
    </row>
    <row r="20" spans="2:20" ht="16.5" customHeight="1" x14ac:dyDescent="0.25">
      <c r="B20" s="43"/>
      <c r="C20" s="43" t="s">
        <v>69</v>
      </c>
      <c r="D20" s="44">
        <v>2025</v>
      </c>
      <c r="E20" s="101"/>
      <c r="F20" s="97"/>
      <c r="G20" s="97"/>
      <c r="H20" s="97"/>
      <c r="I20" s="97"/>
      <c r="J20" s="97"/>
      <c r="K20" s="98"/>
      <c r="L20" s="98"/>
      <c r="M20" s="98"/>
      <c r="N20" s="98"/>
      <c r="O20" s="98"/>
      <c r="P20" s="99"/>
      <c r="Q20" s="99"/>
      <c r="R20" s="99"/>
      <c r="S20" s="99"/>
      <c r="T20" s="100"/>
    </row>
    <row r="21" spans="2:20" ht="16.5" customHeight="1" x14ac:dyDescent="0.25">
      <c r="B21" s="43"/>
      <c r="C21" s="43" t="s">
        <v>69</v>
      </c>
      <c r="D21" s="44">
        <v>2026</v>
      </c>
      <c r="E21" s="101"/>
      <c r="F21" s="97"/>
      <c r="G21" s="97"/>
      <c r="H21" s="97"/>
      <c r="I21" s="97"/>
      <c r="J21" s="97"/>
      <c r="K21" s="98"/>
      <c r="L21" s="98"/>
      <c r="M21" s="98"/>
      <c r="N21" s="98"/>
      <c r="O21" s="98"/>
      <c r="P21" s="99"/>
      <c r="Q21" s="99"/>
      <c r="R21" s="99"/>
      <c r="S21" s="99"/>
      <c r="T21" s="100"/>
    </row>
    <row r="22" spans="2:20" ht="16.5" customHeight="1" x14ac:dyDescent="0.25">
      <c r="B22" s="43"/>
      <c r="C22" s="43" t="s">
        <v>69</v>
      </c>
      <c r="D22" s="44">
        <v>2027</v>
      </c>
      <c r="E22" s="101"/>
      <c r="F22" s="97"/>
      <c r="G22" s="97"/>
      <c r="H22" s="97"/>
      <c r="I22" s="97"/>
      <c r="J22" s="97"/>
      <c r="K22" s="98"/>
      <c r="L22" s="98"/>
      <c r="M22" s="98"/>
      <c r="N22" s="98"/>
      <c r="O22" s="98"/>
      <c r="P22" s="99"/>
      <c r="Q22" s="99"/>
      <c r="R22" s="99"/>
      <c r="S22" s="99"/>
      <c r="T22" s="100"/>
    </row>
    <row r="23" spans="2:20" ht="16.5" customHeight="1" x14ac:dyDescent="0.25">
      <c r="B23" s="43"/>
      <c r="C23" s="43" t="s">
        <v>69</v>
      </c>
      <c r="D23" s="44">
        <v>2028</v>
      </c>
      <c r="E23" s="101"/>
      <c r="F23" s="97"/>
      <c r="G23" s="97"/>
      <c r="H23" s="97"/>
      <c r="I23" s="97"/>
      <c r="J23" s="97"/>
      <c r="K23" s="98"/>
      <c r="L23" s="98"/>
      <c r="M23" s="98"/>
      <c r="N23" s="98"/>
      <c r="O23" s="98"/>
      <c r="P23" s="99"/>
      <c r="Q23" s="99"/>
      <c r="R23" s="99"/>
      <c r="S23" s="99"/>
      <c r="T23" s="100"/>
    </row>
    <row r="24" spans="2:20" ht="16.5" customHeight="1" x14ac:dyDescent="0.25">
      <c r="B24" s="43"/>
      <c r="C24" s="43" t="s">
        <v>69</v>
      </c>
      <c r="D24" s="44">
        <v>2029</v>
      </c>
      <c r="E24" s="101"/>
      <c r="F24" s="97"/>
      <c r="G24" s="97"/>
      <c r="H24" s="97"/>
      <c r="I24" s="97"/>
      <c r="J24" s="97"/>
      <c r="K24" s="98"/>
      <c r="L24" s="98"/>
      <c r="M24" s="98"/>
      <c r="N24" s="98"/>
      <c r="O24" s="98"/>
      <c r="P24" s="99"/>
      <c r="Q24" s="99"/>
      <c r="R24" s="99"/>
      <c r="S24" s="99"/>
      <c r="T24" s="100"/>
    </row>
    <row r="25" spans="2:20" ht="16.5" customHeight="1" x14ac:dyDescent="0.25">
      <c r="B25" s="43"/>
      <c r="C25" s="43" t="s">
        <v>69</v>
      </c>
      <c r="D25" s="44">
        <v>2030</v>
      </c>
      <c r="E25" s="101"/>
      <c r="F25" s="98"/>
      <c r="G25" s="98"/>
      <c r="H25" s="98"/>
      <c r="I25" s="98"/>
      <c r="J25" s="98"/>
      <c r="K25" s="98"/>
      <c r="L25" s="98"/>
      <c r="M25" s="98"/>
      <c r="N25" s="98"/>
      <c r="O25" s="98"/>
      <c r="P25" s="99"/>
      <c r="Q25" s="99"/>
      <c r="R25" s="99"/>
      <c r="S25" s="99"/>
      <c r="T25" s="100"/>
    </row>
    <row r="26" spans="2:20" ht="16.5" customHeight="1" x14ac:dyDescent="0.25">
      <c r="B26" s="43"/>
      <c r="C26" s="43" t="s">
        <v>69</v>
      </c>
      <c r="D26" s="44">
        <v>2031</v>
      </c>
      <c r="E26" s="101"/>
      <c r="F26" s="98"/>
      <c r="G26" s="98"/>
      <c r="H26" s="98"/>
      <c r="I26" s="98"/>
      <c r="J26" s="98"/>
      <c r="K26" s="98"/>
      <c r="L26" s="98"/>
      <c r="M26" s="98"/>
      <c r="N26" s="98"/>
      <c r="O26" s="98"/>
      <c r="P26" s="99"/>
      <c r="Q26" s="99"/>
      <c r="R26" s="99"/>
      <c r="S26" s="99"/>
      <c r="T26" s="100"/>
    </row>
    <row r="27" spans="2:20" ht="16.5" customHeight="1" x14ac:dyDescent="0.25">
      <c r="B27" s="43"/>
      <c r="C27" s="43" t="s">
        <v>69</v>
      </c>
      <c r="D27" s="44">
        <v>2032</v>
      </c>
      <c r="E27" s="101"/>
      <c r="F27" s="98"/>
      <c r="G27" s="98"/>
      <c r="H27" s="98"/>
      <c r="I27" s="98"/>
      <c r="J27" s="98"/>
      <c r="K27" s="98"/>
      <c r="L27" s="98"/>
      <c r="M27" s="98"/>
      <c r="N27" s="98"/>
      <c r="O27" s="98"/>
      <c r="P27" s="99"/>
      <c r="Q27" s="99"/>
      <c r="R27" s="99"/>
      <c r="S27" s="99"/>
      <c r="T27" s="100"/>
    </row>
    <row r="28" spans="2:20" ht="16.5" customHeight="1" x14ac:dyDescent="0.25">
      <c r="B28" s="43"/>
      <c r="C28" s="43" t="s">
        <v>69</v>
      </c>
      <c r="D28" s="44">
        <v>2033</v>
      </c>
      <c r="E28" s="101"/>
      <c r="F28" s="98"/>
      <c r="G28" s="98"/>
      <c r="H28" s="98"/>
      <c r="I28" s="98"/>
      <c r="J28" s="98"/>
      <c r="K28" s="98"/>
      <c r="L28" s="98"/>
      <c r="M28" s="98"/>
      <c r="N28" s="98"/>
      <c r="O28" s="98"/>
      <c r="P28" s="99"/>
      <c r="Q28" s="99"/>
      <c r="R28" s="99"/>
      <c r="S28" s="99"/>
      <c r="T28" s="100"/>
    </row>
    <row r="29" spans="2:20" ht="16.5" customHeight="1" x14ac:dyDescent="0.25">
      <c r="B29" s="43"/>
      <c r="C29" s="43" t="s">
        <v>69</v>
      </c>
      <c r="D29" s="44">
        <v>2034</v>
      </c>
      <c r="E29" s="101"/>
      <c r="F29" s="98"/>
      <c r="G29" s="98"/>
      <c r="H29" s="98"/>
      <c r="I29" s="98"/>
      <c r="J29" s="98"/>
      <c r="K29" s="98"/>
      <c r="L29" s="98"/>
      <c r="M29" s="98"/>
      <c r="N29" s="98"/>
      <c r="O29" s="98"/>
      <c r="P29" s="99"/>
      <c r="Q29" s="99"/>
      <c r="R29" s="99"/>
      <c r="S29" s="99"/>
      <c r="T29" s="100"/>
    </row>
    <row r="30" spans="2:20" ht="16.5" customHeight="1" x14ac:dyDescent="0.25">
      <c r="B30" s="43"/>
      <c r="C30" s="43" t="s">
        <v>69</v>
      </c>
      <c r="D30" s="44">
        <v>2035</v>
      </c>
      <c r="E30" s="101"/>
      <c r="F30" s="98"/>
      <c r="G30" s="98"/>
      <c r="H30" s="98"/>
      <c r="I30" s="98"/>
      <c r="J30" s="98"/>
      <c r="K30" s="98"/>
      <c r="L30" s="98"/>
      <c r="M30" s="98"/>
      <c r="N30" s="98"/>
      <c r="O30" s="98"/>
      <c r="P30" s="99"/>
      <c r="Q30" s="99"/>
      <c r="R30" s="99"/>
      <c r="S30" s="99"/>
      <c r="T30" s="100"/>
    </row>
    <row r="31" spans="2:20" ht="16.5" customHeight="1" x14ac:dyDescent="0.25">
      <c r="B31" s="43"/>
      <c r="C31" s="43" t="s">
        <v>69</v>
      </c>
      <c r="D31" s="44">
        <v>2036</v>
      </c>
      <c r="E31" s="101"/>
      <c r="F31" s="98"/>
      <c r="G31" s="98"/>
      <c r="H31" s="98"/>
      <c r="I31" s="98"/>
      <c r="J31" s="98"/>
      <c r="K31" s="98"/>
      <c r="L31" s="98"/>
      <c r="M31" s="98"/>
      <c r="N31" s="98"/>
      <c r="O31" s="98"/>
      <c r="P31" s="99"/>
      <c r="Q31" s="99"/>
      <c r="R31" s="99"/>
      <c r="S31" s="99"/>
      <c r="T31" s="100"/>
    </row>
    <row r="32" spans="2:20" ht="16.5" customHeight="1" x14ac:dyDescent="0.25">
      <c r="B32" s="43"/>
      <c r="C32" s="43" t="s">
        <v>70</v>
      </c>
      <c r="D32" s="44">
        <v>2025</v>
      </c>
      <c r="E32" s="101"/>
      <c r="F32" s="97"/>
      <c r="G32" s="97"/>
      <c r="H32" s="97"/>
      <c r="I32" s="97"/>
      <c r="J32" s="97"/>
      <c r="K32" s="98"/>
      <c r="L32" s="98"/>
      <c r="M32" s="98"/>
      <c r="N32" s="98"/>
      <c r="O32" s="98"/>
      <c r="P32" s="99"/>
      <c r="Q32" s="99"/>
      <c r="R32" s="99"/>
      <c r="S32" s="99"/>
      <c r="T32" s="100"/>
    </row>
    <row r="33" spans="2:22" ht="16.5" customHeight="1" x14ac:dyDescent="0.25">
      <c r="B33" s="43"/>
      <c r="C33" s="43" t="s">
        <v>70</v>
      </c>
      <c r="D33" s="44">
        <v>2026</v>
      </c>
      <c r="E33" s="101"/>
      <c r="F33" s="97"/>
      <c r="G33" s="97"/>
      <c r="H33" s="97"/>
      <c r="I33" s="97"/>
      <c r="J33" s="97"/>
      <c r="K33" s="98"/>
      <c r="L33" s="98"/>
      <c r="M33" s="98"/>
      <c r="N33" s="98"/>
      <c r="O33" s="98"/>
      <c r="P33" s="99"/>
      <c r="Q33" s="99"/>
      <c r="R33" s="99"/>
      <c r="S33" s="99"/>
      <c r="T33" s="100"/>
    </row>
    <row r="34" spans="2:22" ht="16.5" customHeight="1" x14ac:dyDescent="0.25">
      <c r="B34" s="43"/>
      <c r="C34" s="43" t="s">
        <v>70</v>
      </c>
      <c r="D34" s="44">
        <v>2027</v>
      </c>
      <c r="E34" s="101"/>
      <c r="F34" s="97"/>
      <c r="G34" s="97"/>
      <c r="H34" s="97"/>
      <c r="I34" s="97"/>
      <c r="J34" s="97"/>
      <c r="K34" s="98"/>
      <c r="L34" s="98"/>
      <c r="M34" s="98"/>
      <c r="N34" s="98"/>
      <c r="O34" s="98"/>
      <c r="P34" s="99"/>
      <c r="Q34" s="99"/>
      <c r="R34" s="99"/>
      <c r="S34" s="99"/>
      <c r="T34" s="100"/>
    </row>
    <row r="35" spans="2:22" ht="16.5" customHeight="1" x14ac:dyDescent="0.25">
      <c r="B35" s="43"/>
      <c r="C35" s="43" t="s">
        <v>70</v>
      </c>
      <c r="D35" s="44">
        <v>2028</v>
      </c>
      <c r="E35" s="101"/>
      <c r="F35" s="97"/>
      <c r="G35" s="97"/>
      <c r="H35" s="97"/>
      <c r="I35" s="97"/>
      <c r="J35" s="97"/>
      <c r="K35" s="98"/>
      <c r="L35" s="98"/>
      <c r="M35" s="98"/>
      <c r="N35" s="98"/>
      <c r="O35" s="98"/>
      <c r="P35" s="99"/>
      <c r="Q35" s="99"/>
      <c r="R35" s="99"/>
      <c r="S35" s="99"/>
      <c r="T35" s="100"/>
    </row>
    <row r="36" spans="2:22" ht="16.5" customHeight="1" x14ac:dyDescent="0.25">
      <c r="B36" s="43"/>
      <c r="C36" s="43" t="s">
        <v>70</v>
      </c>
      <c r="D36" s="44">
        <v>2029</v>
      </c>
      <c r="E36" s="101"/>
      <c r="F36" s="97"/>
      <c r="G36" s="97"/>
      <c r="H36" s="97"/>
      <c r="I36" s="97"/>
      <c r="J36" s="97"/>
      <c r="K36" s="98"/>
      <c r="L36" s="98"/>
      <c r="M36" s="98"/>
      <c r="N36" s="98"/>
      <c r="O36" s="98"/>
      <c r="P36" s="99"/>
      <c r="Q36" s="99"/>
      <c r="R36" s="99"/>
      <c r="S36" s="99"/>
      <c r="T36" s="100"/>
    </row>
    <row r="37" spans="2:22" ht="16.5" customHeight="1" x14ac:dyDescent="0.25">
      <c r="B37" s="43"/>
      <c r="C37" s="43" t="s">
        <v>70</v>
      </c>
      <c r="D37" s="44">
        <v>2030</v>
      </c>
      <c r="E37" s="101"/>
      <c r="F37" s="97"/>
      <c r="G37" s="97"/>
      <c r="H37" s="97"/>
      <c r="I37" s="97"/>
      <c r="J37" s="97"/>
      <c r="K37" s="98"/>
      <c r="L37" s="98"/>
      <c r="M37" s="98"/>
      <c r="N37" s="98"/>
      <c r="O37" s="98"/>
      <c r="P37" s="99"/>
      <c r="Q37" s="99"/>
      <c r="R37" s="99"/>
      <c r="S37" s="99"/>
      <c r="T37" s="100"/>
    </row>
    <row r="38" spans="2:22" ht="16.5" customHeight="1" x14ac:dyDescent="0.25">
      <c r="B38" s="43"/>
      <c r="C38" s="43" t="s">
        <v>70</v>
      </c>
      <c r="D38" s="44">
        <v>2031</v>
      </c>
      <c r="E38" s="101"/>
      <c r="F38" s="97"/>
      <c r="G38" s="97"/>
      <c r="H38" s="97"/>
      <c r="I38" s="97"/>
      <c r="J38" s="97"/>
      <c r="K38" s="98"/>
      <c r="L38" s="98"/>
      <c r="M38" s="98"/>
      <c r="N38" s="98"/>
      <c r="O38" s="98"/>
      <c r="P38" s="99"/>
      <c r="Q38" s="99"/>
      <c r="R38" s="99"/>
      <c r="S38" s="99"/>
      <c r="T38" s="100"/>
    </row>
    <row r="39" spans="2:22" ht="16.5" customHeight="1" x14ac:dyDescent="0.25">
      <c r="B39" s="43"/>
      <c r="C39" s="43" t="s">
        <v>70</v>
      </c>
      <c r="D39" s="44">
        <v>2032</v>
      </c>
      <c r="E39" s="101"/>
      <c r="F39" s="97"/>
      <c r="G39" s="97"/>
      <c r="H39" s="97"/>
      <c r="I39" s="97"/>
      <c r="J39" s="97"/>
      <c r="K39" s="98"/>
      <c r="L39" s="98"/>
      <c r="M39" s="98"/>
      <c r="N39" s="98"/>
      <c r="O39" s="98"/>
      <c r="P39" s="99"/>
      <c r="Q39" s="99"/>
      <c r="R39" s="99"/>
      <c r="S39" s="99"/>
      <c r="T39" s="100"/>
    </row>
    <row r="40" spans="2:22" ht="16.5" customHeight="1" x14ac:dyDescent="0.25">
      <c r="B40" s="43"/>
      <c r="C40" s="43" t="s">
        <v>70</v>
      </c>
      <c r="D40" s="44">
        <v>2033</v>
      </c>
      <c r="E40" s="101"/>
      <c r="F40" s="97"/>
      <c r="G40" s="97"/>
      <c r="H40" s="97"/>
      <c r="I40" s="97"/>
      <c r="J40" s="97"/>
      <c r="K40" s="98"/>
      <c r="L40" s="98"/>
      <c r="M40" s="98"/>
      <c r="N40" s="98"/>
      <c r="O40" s="98"/>
      <c r="P40" s="99"/>
      <c r="Q40" s="99"/>
      <c r="R40" s="99"/>
      <c r="S40" s="99"/>
      <c r="T40" s="100"/>
    </row>
    <row r="41" spans="2:22" ht="16.5" customHeight="1" x14ac:dyDescent="0.25">
      <c r="B41" s="43"/>
      <c r="C41" s="43" t="s">
        <v>70</v>
      </c>
      <c r="D41" s="44">
        <v>2034</v>
      </c>
      <c r="E41" s="101"/>
      <c r="F41" s="97"/>
      <c r="G41" s="97"/>
      <c r="H41" s="97"/>
      <c r="I41" s="97"/>
      <c r="J41" s="97"/>
      <c r="K41" s="98"/>
      <c r="L41" s="98"/>
      <c r="M41" s="98"/>
      <c r="N41" s="98"/>
      <c r="O41" s="98"/>
      <c r="P41" s="99"/>
      <c r="Q41" s="99"/>
      <c r="R41" s="99"/>
      <c r="S41" s="99"/>
      <c r="T41" s="100"/>
    </row>
    <row r="42" spans="2:22" ht="16.5" customHeight="1" x14ac:dyDescent="0.25">
      <c r="B42" s="43"/>
      <c r="C42" s="43" t="s">
        <v>70</v>
      </c>
      <c r="D42" s="44">
        <v>2035</v>
      </c>
      <c r="E42" s="101"/>
      <c r="F42" s="97"/>
      <c r="G42" s="97"/>
      <c r="H42" s="97"/>
      <c r="I42" s="97"/>
      <c r="J42" s="97"/>
      <c r="K42" s="98"/>
      <c r="L42" s="98"/>
      <c r="M42" s="98"/>
      <c r="N42" s="98"/>
      <c r="O42" s="98"/>
      <c r="P42" s="99"/>
      <c r="Q42" s="99"/>
      <c r="R42" s="99"/>
      <c r="S42" s="99"/>
      <c r="T42" s="100"/>
    </row>
    <row r="43" spans="2:22" ht="16.5" customHeight="1" x14ac:dyDescent="0.25">
      <c r="B43" s="43"/>
      <c r="C43" s="43" t="s">
        <v>70</v>
      </c>
      <c r="D43" s="44">
        <v>2036</v>
      </c>
      <c r="E43" s="101"/>
      <c r="F43" s="97"/>
      <c r="G43" s="97"/>
      <c r="H43" s="97"/>
      <c r="I43" s="97"/>
      <c r="J43" s="97"/>
      <c r="K43" s="98"/>
      <c r="L43" s="98"/>
      <c r="M43" s="98"/>
      <c r="N43" s="98"/>
      <c r="O43" s="98"/>
      <c r="P43" s="99"/>
      <c r="Q43" s="99"/>
      <c r="R43" s="99"/>
      <c r="S43" s="99"/>
      <c r="T43" s="100"/>
    </row>
    <row r="44" spans="2:22" ht="16.5" customHeight="1" x14ac:dyDescent="0.25">
      <c r="B44" s="43"/>
      <c r="C44" s="43" t="s">
        <v>71</v>
      </c>
      <c r="D44" s="44">
        <v>2025</v>
      </c>
      <c r="E44" s="101"/>
      <c r="F44" s="104"/>
      <c r="G44" s="97"/>
      <c r="H44" s="97"/>
      <c r="I44" s="97"/>
      <c r="J44" s="97"/>
      <c r="K44" s="98"/>
      <c r="L44" s="98"/>
      <c r="M44" s="98"/>
      <c r="N44" s="98"/>
      <c r="O44" s="98"/>
      <c r="P44" s="99"/>
      <c r="Q44" s="99"/>
      <c r="R44" s="99"/>
      <c r="S44" s="99"/>
      <c r="T44" s="100"/>
    </row>
    <row r="45" spans="2:22" ht="16.5" customHeight="1" x14ac:dyDescent="0.25">
      <c r="B45" s="43"/>
      <c r="C45" s="43" t="s">
        <v>71</v>
      </c>
      <c r="D45" s="44">
        <v>2026</v>
      </c>
      <c r="E45" s="101"/>
      <c r="F45" s="96"/>
      <c r="G45" s="97"/>
      <c r="H45" s="97"/>
      <c r="I45" s="97"/>
      <c r="J45" s="96"/>
      <c r="K45" s="98"/>
      <c r="L45" s="98"/>
      <c r="M45" s="98"/>
      <c r="N45" s="98"/>
      <c r="O45" s="96"/>
      <c r="P45" s="102"/>
      <c r="Q45" s="99"/>
      <c r="R45" s="99"/>
      <c r="S45" s="99"/>
      <c r="T45" s="96"/>
      <c r="V45" s="59"/>
    </row>
    <row r="46" spans="2:22" ht="16.5" customHeight="1" x14ac:dyDescent="0.25">
      <c r="B46" s="43"/>
      <c r="C46" s="43" t="s">
        <v>71</v>
      </c>
      <c r="D46" s="44">
        <v>2027</v>
      </c>
      <c r="E46" s="101"/>
      <c r="F46" s="96"/>
      <c r="G46" s="97"/>
      <c r="H46" s="97"/>
      <c r="I46" s="97"/>
      <c r="J46" s="96"/>
      <c r="K46" s="98"/>
      <c r="L46" s="98"/>
      <c r="M46" s="98"/>
      <c r="N46" s="98"/>
      <c r="O46" s="96"/>
      <c r="P46" s="102"/>
      <c r="Q46" s="99"/>
      <c r="R46" s="99"/>
      <c r="S46" s="99"/>
      <c r="T46" s="96"/>
      <c r="V46" s="59"/>
    </row>
    <row r="47" spans="2:22" ht="16.5" customHeight="1" x14ac:dyDescent="0.25">
      <c r="B47" s="43"/>
      <c r="C47" s="43" t="s">
        <v>71</v>
      </c>
      <c r="D47" s="44">
        <v>2028</v>
      </c>
      <c r="E47" s="101"/>
      <c r="F47" s="96"/>
      <c r="G47" s="97"/>
      <c r="H47" s="97"/>
      <c r="I47" s="97"/>
      <c r="J47" s="96"/>
      <c r="K47" s="98"/>
      <c r="L47" s="98"/>
      <c r="M47" s="98"/>
      <c r="N47" s="98"/>
      <c r="O47" s="96"/>
      <c r="P47" s="102"/>
      <c r="Q47" s="99"/>
      <c r="R47" s="99"/>
      <c r="S47" s="99"/>
      <c r="T47" s="96"/>
      <c r="V47" s="59"/>
    </row>
    <row r="48" spans="2:22" ht="16.5" customHeight="1" x14ac:dyDescent="0.25">
      <c r="B48" s="43"/>
      <c r="C48" s="43" t="s">
        <v>71</v>
      </c>
      <c r="D48" s="44">
        <v>2029</v>
      </c>
      <c r="E48" s="101"/>
      <c r="F48" s="96"/>
      <c r="G48" s="97"/>
      <c r="H48" s="97"/>
      <c r="I48" s="97"/>
      <c r="J48" s="96"/>
      <c r="K48" s="98"/>
      <c r="L48" s="98"/>
      <c r="M48" s="98"/>
      <c r="N48" s="98"/>
      <c r="O48" s="96"/>
      <c r="P48" s="102"/>
      <c r="Q48" s="99"/>
      <c r="R48" s="99"/>
      <c r="S48" s="99"/>
      <c r="T48" s="96"/>
      <c r="V48" s="59"/>
    </row>
    <row r="49" spans="2:22" ht="16.5" customHeight="1" x14ac:dyDescent="0.25">
      <c r="B49" s="43"/>
      <c r="C49" s="43" t="s">
        <v>71</v>
      </c>
      <c r="D49" s="44">
        <v>2030</v>
      </c>
      <c r="E49" s="101"/>
      <c r="F49" s="96"/>
      <c r="G49" s="98"/>
      <c r="H49" s="98"/>
      <c r="I49" s="98"/>
      <c r="J49" s="96"/>
      <c r="K49" s="98"/>
      <c r="L49" s="98"/>
      <c r="M49" s="98"/>
      <c r="N49" s="98"/>
      <c r="O49" s="96"/>
      <c r="P49" s="102"/>
      <c r="Q49" s="99"/>
      <c r="R49" s="99"/>
      <c r="S49" s="99"/>
      <c r="T49" s="96"/>
      <c r="V49" s="59"/>
    </row>
    <row r="50" spans="2:22" ht="16.5" customHeight="1" x14ac:dyDescent="0.25">
      <c r="B50" s="43"/>
      <c r="C50" s="43" t="s">
        <v>71</v>
      </c>
      <c r="D50" s="44">
        <v>2031</v>
      </c>
      <c r="E50" s="101"/>
      <c r="F50" s="96"/>
      <c r="G50" s="98"/>
      <c r="H50" s="98"/>
      <c r="I50" s="98"/>
      <c r="J50" s="96"/>
      <c r="K50" s="98"/>
      <c r="L50" s="98"/>
      <c r="M50" s="98"/>
      <c r="N50" s="98"/>
      <c r="O50" s="96"/>
      <c r="P50" s="102"/>
      <c r="Q50" s="99"/>
      <c r="R50" s="99"/>
      <c r="S50" s="99"/>
      <c r="T50" s="96"/>
      <c r="V50" s="59"/>
    </row>
    <row r="51" spans="2:22" ht="16.5" customHeight="1" x14ac:dyDescent="0.25">
      <c r="B51" s="43"/>
      <c r="C51" s="43" t="s">
        <v>71</v>
      </c>
      <c r="D51" s="44">
        <v>2032</v>
      </c>
      <c r="E51" s="101"/>
      <c r="F51" s="96"/>
      <c r="G51" s="98"/>
      <c r="H51" s="98"/>
      <c r="I51" s="98"/>
      <c r="J51" s="96"/>
      <c r="K51" s="98"/>
      <c r="L51" s="98"/>
      <c r="M51" s="98"/>
      <c r="N51" s="98"/>
      <c r="O51" s="96"/>
      <c r="P51" s="102"/>
      <c r="Q51" s="99"/>
      <c r="R51" s="99"/>
      <c r="S51" s="99"/>
      <c r="T51" s="96"/>
      <c r="V51" s="59"/>
    </row>
    <row r="52" spans="2:22" ht="16.5" customHeight="1" x14ac:dyDescent="0.25">
      <c r="B52" s="43"/>
      <c r="C52" s="43" t="s">
        <v>71</v>
      </c>
      <c r="D52" s="44">
        <v>2033</v>
      </c>
      <c r="E52" s="101"/>
      <c r="F52" s="96"/>
      <c r="G52" s="98"/>
      <c r="H52" s="98"/>
      <c r="I52" s="98"/>
      <c r="J52" s="96"/>
      <c r="K52" s="98"/>
      <c r="L52" s="98"/>
      <c r="M52" s="98"/>
      <c r="N52" s="98"/>
      <c r="O52" s="96"/>
      <c r="P52" s="102"/>
      <c r="Q52" s="99"/>
      <c r="R52" s="99"/>
      <c r="S52" s="99"/>
      <c r="T52" s="96"/>
      <c r="V52" s="59"/>
    </row>
    <row r="53" spans="2:22" ht="16.5" customHeight="1" x14ac:dyDescent="0.25">
      <c r="B53" s="43"/>
      <c r="C53" s="43" t="s">
        <v>71</v>
      </c>
      <c r="D53" s="44">
        <v>2034</v>
      </c>
      <c r="E53" s="101"/>
      <c r="F53" s="96"/>
      <c r="G53" s="98"/>
      <c r="H53" s="98"/>
      <c r="I53" s="98"/>
      <c r="J53" s="96"/>
      <c r="K53" s="98"/>
      <c r="L53" s="98"/>
      <c r="M53" s="98"/>
      <c r="N53" s="98"/>
      <c r="O53" s="96"/>
      <c r="P53" s="102"/>
      <c r="Q53" s="99"/>
      <c r="R53" s="99"/>
      <c r="S53" s="99"/>
      <c r="T53" s="96"/>
      <c r="V53" s="59"/>
    </row>
    <row r="54" spans="2:22" ht="16.5" customHeight="1" x14ac:dyDescent="0.25">
      <c r="B54" s="43"/>
      <c r="C54" s="43" t="s">
        <v>71</v>
      </c>
      <c r="D54" s="44">
        <v>2035</v>
      </c>
      <c r="E54" s="101"/>
      <c r="F54" s="96"/>
      <c r="G54" s="98"/>
      <c r="H54" s="98"/>
      <c r="I54" s="98"/>
      <c r="J54" s="96"/>
      <c r="K54" s="98"/>
      <c r="L54" s="98"/>
      <c r="M54" s="98"/>
      <c r="N54" s="98"/>
      <c r="O54" s="96"/>
      <c r="P54" s="102"/>
      <c r="Q54" s="99"/>
      <c r="R54" s="99"/>
      <c r="S54" s="99"/>
      <c r="T54" s="96"/>
      <c r="V54" s="59"/>
    </row>
    <row r="55" spans="2:22" ht="16.5" customHeight="1" x14ac:dyDescent="0.25">
      <c r="B55" s="43"/>
      <c r="C55" s="43" t="s">
        <v>71</v>
      </c>
      <c r="D55" s="44">
        <v>2036</v>
      </c>
      <c r="E55" s="101"/>
      <c r="F55" s="96"/>
      <c r="G55" s="98"/>
      <c r="H55" s="98"/>
      <c r="I55" s="98"/>
      <c r="J55" s="96"/>
      <c r="K55" s="98"/>
      <c r="L55" s="98"/>
      <c r="M55" s="98"/>
      <c r="N55" s="98"/>
      <c r="O55" s="96"/>
      <c r="P55" s="102"/>
      <c r="Q55" s="99"/>
      <c r="R55" s="99"/>
      <c r="S55" s="99"/>
      <c r="T55" s="96"/>
      <c r="V55" s="59"/>
    </row>
    <row r="56" spans="2:22" ht="16.5" customHeight="1" x14ac:dyDescent="0.25">
      <c r="B56" s="43"/>
      <c r="C56" s="43" t="s">
        <v>72</v>
      </c>
      <c r="D56" s="44">
        <v>2025</v>
      </c>
      <c r="E56" s="101"/>
      <c r="F56" s="97"/>
      <c r="G56" s="97"/>
      <c r="H56" s="97"/>
      <c r="I56" s="97"/>
      <c r="J56" s="97"/>
      <c r="K56" s="98"/>
      <c r="L56" s="98"/>
      <c r="M56" s="98"/>
      <c r="N56" s="98"/>
      <c r="O56" s="98"/>
      <c r="P56" s="99"/>
      <c r="Q56" s="99"/>
      <c r="R56" s="99"/>
      <c r="S56" s="99"/>
      <c r="T56" s="100"/>
    </row>
    <row r="57" spans="2:22" ht="16.5" customHeight="1" x14ac:dyDescent="0.25">
      <c r="B57" s="43"/>
      <c r="C57" s="43" t="s">
        <v>72</v>
      </c>
      <c r="D57" s="44">
        <v>2026</v>
      </c>
      <c r="E57" s="101"/>
      <c r="F57" s="97"/>
      <c r="G57" s="97"/>
      <c r="H57" s="97"/>
      <c r="I57" s="97"/>
      <c r="J57" s="97"/>
      <c r="K57" s="98"/>
      <c r="L57" s="98"/>
      <c r="M57" s="98"/>
      <c r="N57" s="98"/>
      <c r="O57" s="98"/>
      <c r="P57" s="99"/>
      <c r="Q57" s="99"/>
      <c r="R57" s="99"/>
      <c r="S57" s="99"/>
      <c r="T57" s="100"/>
    </row>
    <row r="58" spans="2:22" ht="16.5" customHeight="1" x14ac:dyDescent="0.25">
      <c r="B58" s="43"/>
      <c r="C58" s="43" t="s">
        <v>72</v>
      </c>
      <c r="D58" s="44">
        <v>2027</v>
      </c>
      <c r="E58" s="101"/>
      <c r="F58" s="97"/>
      <c r="G58" s="97"/>
      <c r="H58" s="97"/>
      <c r="I58" s="97"/>
      <c r="J58" s="97"/>
      <c r="K58" s="98"/>
      <c r="L58" s="98"/>
      <c r="M58" s="98"/>
      <c r="N58" s="98"/>
      <c r="O58" s="98"/>
      <c r="P58" s="99"/>
      <c r="Q58" s="99"/>
      <c r="R58" s="99"/>
      <c r="S58" s="99"/>
      <c r="T58" s="100"/>
    </row>
    <row r="59" spans="2:22" ht="16.5" customHeight="1" x14ac:dyDescent="0.25">
      <c r="B59" s="43"/>
      <c r="C59" s="43" t="s">
        <v>72</v>
      </c>
      <c r="D59" s="44">
        <v>2028</v>
      </c>
      <c r="E59" s="101"/>
      <c r="F59" s="97"/>
      <c r="G59" s="97"/>
      <c r="H59" s="97"/>
      <c r="I59" s="97"/>
      <c r="J59" s="97"/>
      <c r="K59" s="98"/>
      <c r="L59" s="98"/>
      <c r="M59" s="98"/>
      <c r="N59" s="98"/>
      <c r="O59" s="98"/>
      <c r="P59" s="99"/>
      <c r="Q59" s="99"/>
      <c r="R59" s="99"/>
      <c r="S59" s="99"/>
      <c r="T59" s="100"/>
    </row>
    <row r="60" spans="2:22" ht="16.5" customHeight="1" x14ac:dyDescent="0.25">
      <c r="B60" s="43"/>
      <c r="C60" s="43" t="s">
        <v>72</v>
      </c>
      <c r="D60" s="44">
        <v>2029</v>
      </c>
      <c r="E60" s="101"/>
      <c r="F60" s="97"/>
      <c r="G60" s="97"/>
      <c r="H60" s="97"/>
      <c r="I60" s="97"/>
      <c r="J60" s="97"/>
      <c r="K60" s="98"/>
      <c r="L60" s="98"/>
      <c r="M60" s="98"/>
      <c r="N60" s="98"/>
      <c r="O60" s="98"/>
      <c r="P60" s="99"/>
      <c r="Q60" s="99"/>
      <c r="R60" s="99"/>
      <c r="S60" s="99"/>
      <c r="T60" s="100"/>
    </row>
    <row r="61" spans="2:22" ht="16.5" customHeight="1" x14ac:dyDescent="0.25">
      <c r="B61" s="43"/>
      <c r="C61" s="43" t="s">
        <v>72</v>
      </c>
      <c r="D61" s="44">
        <v>2030</v>
      </c>
      <c r="E61" s="101"/>
      <c r="F61" s="98"/>
      <c r="G61" s="98"/>
      <c r="H61" s="98"/>
      <c r="I61" s="98"/>
      <c r="J61" s="98"/>
      <c r="K61" s="98"/>
      <c r="L61" s="98"/>
      <c r="M61" s="98"/>
      <c r="N61" s="98"/>
      <c r="O61" s="98"/>
      <c r="P61" s="99"/>
      <c r="Q61" s="99"/>
      <c r="R61" s="99"/>
      <c r="S61" s="99"/>
      <c r="T61" s="100"/>
    </row>
    <row r="62" spans="2:22" ht="16.5" customHeight="1" x14ac:dyDescent="0.25">
      <c r="B62" s="43"/>
      <c r="C62" s="43" t="s">
        <v>72</v>
      </c>
      <c r="D62" s="44">
        <v>2031</v>
      </c>
      <c r="E62" s="101"/>
      <c r="F62" s="98"/>
      <c r="G62" s="98"/>
      <c r="H62" s="98"/>
      <c r="I62" s="98"/>
      <c r="J62" s="98"/>
      <c r="K62" s="98"/>
      <c r="L62" s="98"/>
      <c r="M62" s="98"/>
      <c r="N62" s="98"/>
      <c r="O62" s="98"/>
      <c r="P62" s="99"/>
      <c r="Q62" s="99"/>
      <c r="R62" s="99"/>
      <c r="S62" s="99"/>
      <c r="T62" s="100"/>
    </row>
    <row r="63" spans="2:22" ht="16.5" customHeight="1" x14ac:dyDescent="0.25">
      <c r="B63" s="43"/>
      <c r="C63" s="43" t="s">
        <v>72</v>
      </c>
      <c r="D63" s="44">
        <v>2032</v>
      </c>
      <c r="E63" s="101"/>
      <c r="F63" s="98"/>
      <c r="G63" s="98"/>
      <c r="H63" s="98"/>
      <c r="I63" s="98"/>
      <c r="J63" s="98"/>
      <c r="K63" s="98"/>
      <c r="L63" s="98"/>
      <c r="M63" s="98"/>
      <c r="N63" s="98"/>
      <c r="O63" s="98"/>
      <c r="P63" s="99"/>
      <c r="Q63" s="99"/>
      <c r="R63" s="99"/>
      <c r="S63" s="99"/>
      <c r="T63" s="100"/>
    </row>
    <row r="64" spans="2:22" ht="16.5" customHeight="1" x14ac:dyDescent="0.25">
      <c r="B64" s="43"/>
      <c r="C64" s="43" t="s">
        <v>72</v>
      </c>
      <c r="D64" s="44">
        <v>2033</v>
      </c>
      <c r="E64" s="101"/>
      <c r="F64" s="98"/>
      <c r="G64" s="98"/>
      <c r="H64" s="98"/>
      <c r="I64" s="98"/>
      <c r="J64" s="98"/>
      <c r="K64" s="98"/>
      <c r="L64" s="98"/>
      <c r="M64" s="98"/>
      <c r="N64" s="98"/>
      <c r="O64" s="98"/>
      <c r="P64" s="99"/>
      <c r="Q64" s="99"/>
      <c r="R64" s="99"/>
      <c r="S64" s="99"/>
      <c r="T64" s="100"/>
    </row>
    <row r="65" spans="2:20" ht="16.5" customHeight="1" x14ac:dyDescent="0.25">
      <c r="B65" s="43"/>
      <c r="C65" s="43" t="s">
        <v>72</v>
      </c>
      <c r="D65" s="44">
        <v>2034</v>
      </c>
      <c r="E65" s="101"/>
      <c r="F65" s="98"/>
      <c r="G65" s="98"/>
      <c r="H65" s="98"/>
      <c r="I65" s="98"/>
      <c r="J65" s="98"/>
      <c r="K65" s="98"/>
      <c r="L65" s="98"/>
      <c r="M65" s="98"/>
      <c r="N65" s="98"/>
      <c r="O65" s="98"/>
      <c r="P65" s="99"/>
      <c r="Q65" s="99"/>
      <c r="R65" s="99"/>
      <c r="S65" s="99"/>
      <c r="T65" s="100"/>
    </row>
    <row r="66" spans="2:20" ht="16.5" customHeight="1" x14ac:dyDescent="0.25">
      <c r="B66" s="43"/>
      <c r="C66" s="43" t="s">
        <v>72</v>
      </c>
      <c r="D66" s="44">
        <v>2035</v>
      </c>
      <c r="E66" s="101"/>
      <c r="F66" s="98"/>
      <c r="G66" s="98"/>
      <c r="H66" s="98"/>
      <c r="I66" s="98"/>
      <c r="J66" s="98"/>
      <c r="K66" s="98"/>
      <c r="L66" s="98"/>
      <c r="M66" s="98"/>
      <c r="N66" s="98"/>
      <c r="O66" s="98"/>
      <c r="P66" s="99"/>
      <c r="Q66" s="99"/>
      <c r="R66" s="99"/>
      <c r="S66" s="99"/>
      <c r="T66" s="100"/>
    </row>
    <row r="67" spans="2:20" ht="16.5" customHeight="1" x14ac:dyDescent="0.25">
      <c r="B67" s="43"/>
      <c r="C67" s="43" t="s">
        <v>72</v>
      </c>
      <c r="D67" s="44">
        <v>2036</v>
      </c>
      <c r="E67" s="101"/>
      <c r="F67" s="98"/>
      <c r="G67" s="98"/>
      <c r="H67" s="98"/>
      <c r="I67" s="98"/>
      <c r="J67" s="98"/>
      <c r="K67" s="98"/>
      <c r="L67" s="98"/>
      <c r="M67" s="98"/>
      <c r="N67" s="98"/>
      <c r="O67" s="98"/>
      <c r="P67" s="99"/>
      <c r="Q67" s="99"/>
      <c r="R67" s="99"/>
      <c r="S67" s="99"/>
      <c r="T67" s="100"/>
    </row>
    <row r="68" spans="2:20" ht="16.5" customHeight="1" x14ac:dyDescent="0.25">
      <c r="B68" s="43"/>
      <c r="C68" s="43" t="s">
        <v>73</v>
      </c>
      <c r="D68" s="44">
        <v>2025</v>
      </c>
      <c r="E68" s="101"/>
      <c r="F68" s="97"/>
      <c r="G68" s="97"/>
      <c r="H68" s="97"/>
      <c r="I68" s="97"/>
      <c r="J68" s="97"/>
      <c r="K68" s="98"/>
      <c r="L68" s="98"/>
      <c r="M68" s="98"/>
      <c r="N68" s="98"/>
      <c r="O68" s="98"/>
      <c r="P68" s="99"/>
      <c r="Q68" s="99"/>
      <c r="R68" s="99"/>
      <c r="S68" s="99"/>
      <c r="T68" s="100"/>
    </row>
    <row r="69" spans="2:20" ht="16.5" customHeight="1" x14ac:dyDescent="0.25">
      <c r="B69" s="43"/>
      <c r="C69" s="43" t="s">
        <v>73</v>
      </c>
      <c r="D69" s="44">
        <v>2026</v>
      </c>
      <c r="E69" s="101"/>
      <c r="F69" s="105"/>
      <c r="G69" s="97"/>
      <c r="H69" s="97"/>
      <c r="I69" s="97"/>
      <c r="J69" s="97"/>
      <c r="K69" s="98"/>
      <c r="L69" s="98"/>
      <c r="M69" s="98"/>
      <c r="N69" s="98"/>
      <c r="O69" s="98"/>
      <c r="P69" s="99"/>
      <c r="Q69" s="99"/>
      <c r="R69" s="99"/>
      <c r="S69" s="99"/>
      <c r="T69" s="96"/>
    </row>
    <row r="70" spans="2:20" ht="16.5" customHeight="1" x14ac:dyDescent="0.25">
      <c r="B70" s="43"/>
      <c r="C70" s="43" t="s">
        <v>73</v>
      </c>
      <c r="D70" s="44">
        <v>2027</v>
      </c>
      <c r="E70" s="101"/>
      <c r="F70" s="105"/>
      <c r="G70" s="97"/>
      <c r="H70" s="97"/>
      <c r="I70" s="97"/>
      <c r="J70" s="97"/>
      <c r="K70" s="98"/>
      <c r="L70" s="98"/>
      <c r="M70" s="98"/>
      <c r="N70" s="98"/>
      <c r="O70" s="98"/>
      <c r="P70" s="99"/>
      <c r="Q70" s="99"/>
      <c r="R70" s="99"/>
      <c r="S70" s="99"/>
      <c r="T70" s="96"/>
    </row>
    <row r="71" spans="2:20" ht="16.5" customHeight="1" x14ac:dyDescent="0.25">
      <c r="B71" s="43"/>
      <c r="C71" s="43" t="s">
        <v>73</v>
      </c>
      <c r="D71" s="44">
        <v>2028</v>
      </c>
      <c r="E71" s="101"/>
      <c r="F71" s="97"/>
      <c r="G71" s="97"/>
      <c r="H71" s="97"/>
      <c r="I71" s="97"/>
      <c r="J71" s="97"/>
      <c r="K71" s="98"/>
      <c r="L71" s="98"/>
      <c r="M71" s="98"/>
      <c r="N71" s="98"/>
      <c r="O71" s="98"/>
      <c r="P71" s="99"/>
      <c r="Q71" s="99"/>
      <c r="R71" s="99"/>
      <c r="S71" s="99"/>
      <c r="T71" s="100"/>
    </row>
    <row r="72" spans="2:20" ht="16.5" customHeight="1" x14ac:dyDescent="0.25">
      <c r="B72" s="43"/>
      <c r="C72" s="43" t="s">
        <v>73</v>
      </c>
      <c r="D72" s="44">
        <v>2029</v>
      </c>
      <c r="E72" s="101"/>
      <c r="F72" s="97"/>
      <c r="G72" s="97"/>
      <c r="H72" s="97"/>
      <c r="I72" s="97"/>
      <c r="J72" s="97"/>
      <c r="K72" s="98"/>
      <c r="L72" s="98"/>
      <c r="M72" s="98"/>
      <c r="N72" s="98"/>
      <c r="O72" s="98"/>
      <c r="P72" s="99"/>
      <c r="Q72" s="99"/>
      <c r="R72" s="99"/>
      <c r="S72" s="99"/>
      <c r="T72" s="100"/>
    </row>
    <row r="73" spans="2:20" ht="16.5" customHeight="1" x14ac:dyDescent="0.25">
      <c r="B73" s="43"/>
      <c r="C73" s="43" t="s">
        <v>73</v>
      </c>
      <c r="D73" s="44">
        <v>2030</v>
      </c>
      <c r="E73" s="101"/>
      <c r="F73" s="98"/>
      <c r="G73" s="98"/>
      <c r="H73" s="98"/>
      <c r="I73" s="98"/>
      <c r="J73" s="98"/>
      <c r="K73" s="98"/>
      <c r="L73" s="98"/>
      <c r="M73" s="98"/>
      <c r="N73" s="98"/>
      <c r="O73" s="98"/>
      <c r="P73" s="99"/>
      <c r="Q73" s="99"/>
      <c r="R73" s="99"/>
      <c r="S73" s="99"/>
      <c r="T73" s="100"/>
    </row>
    <row r="74" spans="2:20" ht="16.5" customHeight="1" x14ac:dyDescent="0.25">
      <c r="B74" s="43"/>
      <c r="C74" s="43" t="s">
        <v>73</v>
      </c>
      <c r="D74" s="44">
        <v>2031</v>
      </c>
      <c r="E74" s="101"/>
      <c r="F74" s="98"/>
      <c r="G74" s="98"/>
      <c r="H74" s="98"/>
      <c r="I74" s="98"/>
      <c r="J74" s="98"/>
      <c r="K74" s="98"/>
      <c r="L74" s="98"/>
      <c r="M74" s="98"/>
      <c r="N74" s="98"/>
      <c r="O74" s="98"/>
      <c r="P74" s="99"/>
      <c r="Q74" s="99"/>
      <c r="R74" s="99"/>
      <c r="S74" s="99"/>
      <c r="T74" s="100"/>
    </row>
    <row r="75" spans="2:20" ht="16.5" customHeight="1" x14ac:dyDescent="0.25">
      <c r="B75" s="43"/>
      <c r="C75" s="43" t="s">
        <v>73</v>
      </c>
      <c r="D75" s="44">
        <v>2032</v>
      </c>
      <c r="E75" s="101"/>
      <c r="F75" s="98"/>
      <c r="G75" s="98"/>
      <c r="H75" s="98"/>
      <c r="I75" s="98"/>
      <c r="J75" s="98"/>
      <c r="K75" s="98"/>
      <c r="L75" s="98"/>
      <c r="M75" s="98"/>
      <c r="N75" s="98"/>
      <c r="O75" s="98"/>
      <c r="P75" s="99"/>
      <c r="Q75" s="99"/>
      <c r="R75" s="99"/>
      <c r="S75" s="99"/>
      <c r="T75" s="100"/>
    </row>
    <row r="76" spans="2:20" ht="16.5" customHeight="1" x14ac:dyDescent="0.25">
      <c r="B76" s="43"/>
      <c r="C76" s="43" t="s">
        <v>73</v>
      </c>
      <c r="D76" s="44">
        <v>2033</v>
      </c>
      <c r="E76" s="101"/>
      <c r="F76" s="98"/>
      <c r="G76" s="98"/>
      <c r="H76" s="98"/>
      <c r="I76" s="98"/>
      <c r="J76" s="98"/>
      <c r="K76" s="98"/>
      <c r="L76" s="98"/>
      <c r="M76" s="98"/>
      <c r="N76" s="98"/>
      <c r="O76" s="98"/>
      <c r="P76" s="99"/>
      <c r="Q76" s="99"/>
      <c r="R76" s="99"/>
      <c r="S76" s="99"/>
      <c r="T76" s="100"/>
    </row>
    <row r="77" spans="2:20" ht="16.5" customHeight="1" x14ac:dyDescent="0.25">
      <c r="B77" s="43"/>
      <c r="C77" s="43" t="s">
        <v>73</v>
      </c>
      <c r="D77" s="44">
        <v>2034</v>
      </c>
      <c r="E77" s="101"/>
      <c r="F77" s="98"/>
      <c r="G77" s="98"/>
      <c r="H77" s="98"/>
      <c r="I77" s="98"/>
      <c r="J77" s="98"/>
      <c r="K77" s="98"/>
      <c r="L77" s="98"/>
      <c r="M77" s="98"/>
      <c r="N77" s="98"/>
      <c r="O77" s="98"/>
      <c r="P77" s="99"/>
      <c r="Q77" s="99"/>
      <c r="R77" s="99"/>
      <c r="S77" s="99"/>
      <c r="T77" s="100"/>
    </row>
    <row r="78" spans="2:20" ht="16.5" customHeight="1" x14ac:dyDescent="0.25">
      <c r="B78" s="43"/>
      <c r="C78" s="43" t="s">
        <v>73</v>
      </c>
      <c r="D78" s="44">
        <v>2035</v>
      </c>
      <c r="E78" s="101"/>
      <c r="F78" s="98"/>
      <c r="G78" s="98"/>
      <c r="H78" s="98"/>
      <c r="I78" s="98"/>
      <c r="J78" s="98"/>
      <c r="K78" s="98"/>
      <c r="L78" s="98"/>
      <c r="M78" s="98"/>
      <c r="N78" s="98"/>
      <c r="O78" s="98"/>
      <c r="P78" s="99"/>
      <c r="Q78" s="99"/>
      <c r="R78" s="99"/>
      <c r="S78" s="99"/>
      <c r="T78" s="100"/>
    </row>
    <row r="79" spans="2:20" ht="16.5" customHeight="1" x14ac:dyDescent="0.25">
      <c r="B79" s="43"/>
      <c r="C79" s="43" t="s">
        <v>73</v>
      </c>
      <c r="D79" s="44">
        <v>2036</v>
      </c>
      <c r="E79" s="101"/>
      <c r="F79" s="98"/>
      <c r="G79" s="98"/>
      <c r="H79" s="98"/>
      <c r="I79" s="98"/>
      <c r="J79" s="98"/>
      <c r="K79" s="98"/>
      <c r="L79" s="98"/>
      <c r="M79" s="98"/>
      <c r="N79" s="98"/>
      <c r="O79" s="98"/>
      <c r="P79" s="99"/>
      <c r="Q79" s="99"/>
      <c r="R79" s="99"/>
      <c r="S79" s="99"/>
      <c r="T79" s="100"/>
    </row>
    <row r="80" spans="2:20" ht="16.5" customHeight="1" x14ac:dyDescent="0.25">
      <c r="B80" s="45" t="s">
        <v>74</v>
      </c>
      <c r="C80" s="43"/>
      <c r="D80" s="44">
        <v>2025</v>
      </c>
      <c r="E80" s="101"/>
      <c r="F80" s="97"/>
      <c r="G80" s="97"/>
      <c r="H80" s="97"/>
      <c r="I80" s="97"/>
      <c r="J80" s="97"/>
      <c r="K80" s="98"/>
      <c r="L80" s="98"/>
      <c r="M80" s="98"/>
      <c r="N80" s="98"/>
      <c r="O80" s="98"/>
      <c r="P80" s="99"/>
      <c r="Q80" s="99"/>
      <c r="R80" s="99"/>
      <c r="S80" s="99"/>
      <c r="T80" s="100"/>
    </row>
    <row r="81" spans="2:23" ht="16.5" customHeight="1" x14ac:dyDescent="0.25">
      <c r="B81" s="45" t="s">
        <v>74</v>
      </c>
      <c r="C81" s="43"/>
      <c r="D81" s="44">
        <v>2026</v>
      </c>
      <c r="E81" s="101"/>
      <c r="F81" s="106"/>
      <c r="G81" s="106"/>
      <c r="H81" s="106"/>
      <c r="I81" s="106"/>
      <c r="J81" s="106"/>
      <c r="K81" s="96"/>
      <c r="L81" s="98"/>
      <c r="M81" s="98"/>
      <c r="N81" s="98"/>
      <c r="O81" s="96"/>
      <c r="P81" s="102"/>
      <c r="Q81" s="99"/>
      <c r="R81" s="99"/>
      <c r="S81" s="99"/>
      <c r="T81" s="106"/>
      <c r="W81" s="59"/>
    </row>
    <row r="82" spans="2:23" ht="16.5" customHeight="1" x14ac:dyDescent="0.25">
      <c r="B82" s="45" t="s">
        <v>74</v>
      </c>
      <c r="C82" s="43"/>
      <c r="D82" s="44">
        <v>2027</v>
      </c>
      <c r="E82" s="101"/>
      <c r="F82" s="106"/>
      <c r="G82" s="106"/>
      <c r="H82" s="106"/>
      <c r="I82" s="106"/>
      <c r="J82" s="106"/>
      <c r="K82" s="96"/>
      <c r="L82" s="98"/>
      <c r="M82" s="98"/>
      <c r="N82" s="98"/>
      <c r="O82" s="96"/>
      <c r="P82" s="102"/>
      <c r="Q82" s="99"/>
      <c r="R82" s="99"/>
      <c r="S82" s="99"/>
      <c r="T82" s="97"/>
      <c r="W82" s="59"/>
    </row>
    <row r="83" spans="2:23" ht="16.5" customHeight="1" x14ac:dyDescent="0.25">
      <c r="B83" s="45" t="s">
        <v>74</v>
      </c>
      <c r="C83" s="43"/>
      <c r="D83" s="44">
        <v>2028</v>
      </c>
      <c r="E83" s="101"/>
      <c r="F83" s="106"/>
      <c r="G83" s="106"/>
      <c r="H83" s="106"/>
      <c r="I83" s="106"/>
      <c r="J83" s="106"/>
      <c r="K83" s="96"/>
      <c r="L83" s="98"/>
      <c r="M83" s="98"/>
      <c r="N83" s="98"/>
      <c r="O83" s="96"/>
      <c r="P83" s="102"/>
      <c r="Q83" s="99"/>
      <c r="R83" s="99"/>
      <c r="S83" s="99"/>
      <c r="T83" s="97"/>
      <c r="W83" s="59"/>
    </row>
    <row r="84" spans="2:23" ht="16.5" customHeight="1" x14ac:dyDescent="0.25">
      <c r="B84" s="45" t="s">
        <v>74</v>
      </c>
      <c r="C84" s="43"/>
      <c r="D84" s="44">
        <v>2029</v>
      </c>
      <c r="E84" s="101"/>
      <c r="F84" s="106"/>
      <c r="G84" s="106"/>
      <c r="H84" s="106"/>
      <c r="I84" s="106"/>
      <c r="J84" s="106"/>
      <c r="K84" s="96"/>
      <c r="L84" s="98"/>
      <c r="M84" s="98"/>
      <c r="N84" s="98"/>
      <c r="O84" s="96"/>
      <c r="P84" s="102"/>
      <c r="Q84" s="99"/>
      <c r="R84" s="99"/>
      <c r="S84" s="99"/>
      <c r="T84" s="97"/>
      <c r="W84" s="59"/>
    </row>
    <row r="85" spans="2:23" ht="16.5" customHeight="1" x14ac:dyDescent="0.25">
      <c r="B85" s="45" t="s">
        <v>74</v>
      </c>
      <c r="C85" s="43"/>
      <c r="D85" s="44">
        <v>2030</v>
      </c>
      <c r="E85" s="101"/>
      <c r="F85" s="107"/>
      <c r="G85" s="107"/>
      <c r="H85" s="107"/>
      <c r="I85" s="107"/>
      <c r="J85" s="106"/>
      <c r="K85" s="96"/>
      <c r="L85" s="98"/>
      <c r="M85" s="98"/>
      <c r="N85" s="98"/>
      <c r="O85" s="96"/>
      <c r="P85" s="102"/>
      <c r="Q85" s="99"/>
      <c r="R85" s="99"/>
      <c r="S85" s="99"/>
      <c r="T85" s="97"/>
      <c r="W85" s="59"/>
    </row>
    <row r="86" spans="2:23" ht="16.5" customHeight="1" x14ac:dyDescent="0.25">
      <c r="B86" s="45" t="s">
        <v>74</v>
      </c>
      <c r="C86" s="43"/>
      <c r="D86" s="44">
        <v>2031</v>
      </c>
      <c r="E86" s="101"/>
      <c r="F86" s="107"/>
      <c r="G86" s="107"/>
      <c r="H86" s="107"/>
      <c r="I86" s="107"/>
      <c r="J86" s="106"/>
      <c r="K86" s="96"/>
      <c r="L86" s="98"/>
      <c r="M86" s="98"/>
      <c r="N86" s="98"/>
      <c r="O86" s="96"/>
      <c r="P86" s="102"/>
      <c r="Q86" s="99"/>
      <c r="R86" s="99"/>
      <c r="S86" s="99"/>
      <c r="T86" s="97"/>
      <c r="W86" s="59"/>
    </row>
    <row r="87" spans="2:23" ht="16.5" customHeight="1" x14ac:dyDescent="0.25">
      <c r="B87" s="45" t="s">
        <v>74</v>
      </c>
      <c r="C87" s="43"/>
      <c r="D87" s="44">
        <v>2032</v>
      </c>
      <c r="E87" s="101"/>
      <c r="F87" s="107"/>
      <c r="G87" s="107"/>
      <c r="H87" s="107"/>
      <c r="I87" s="107"/>
      <c r="J87" s="106"/>
      <c r="K87" s="96"/>
      <c r="L87" s="98"/>
      <c r="M87" s="98"/>
      <c r="N87" s="98"/>
      <c r="O87" s="96"/>
      <c r="P87" s="102"/>
      <c r="Q87" s="99"/>
      <c r="R87" s="99"/>
      <c r="S87" s="99"/>
      <c r="T87" s="97"/>
      <c r="W87" s="59"/>
    </row>
    <row r="88" spans="2:23" ht="16.5" customHeight="1" x14ac:dyDescent="0.25">
      <c r="B88" s="45" t="s">
        <v>74</v>
      </c>
      <c r="C88" s="43"/>
      <c r="D88" s="44">
        <v>2033</v>
      </c>
      <c r="E88" s="101"/>
      <c r="F88" s="107"/>
      <c r="G88" s="107"/>
      <c r="H88" s="107"/>
      <c r="I88" s="107"/>
      <c r="J88" s="106"/>
      <c r="K88" s="96"/>
      <c r="L88" s="98"/>
      <c r="M88" s="98"/>
      <c r="N88" s="98"/>
      <c r="O88" s="96"/>
      <c r="P88" s="102"/>
      <c r="Q88" s="99"/>
      <c r="R88" s="99"/>
      <c r="S88" s="99"/>
      <c r="T88" s="97"/>
      <c r="W88" s="59"/>
    </row>
    <row r="89" spans="2:23" ht="16.5" customHeight="1" x14ac:dyDescent="0.25">
      <c r="B89" s="45" t="s">
        <v>74</v>
      </c>
      <c r="C89" s="43"/>
      <c r="D89" s="44">
        <v>2034</v>
      </c>
      <c r="E89" s="101"/>
      <c r="F89" s="107"/>
      <c r="G89" s="107"/>
      <c r="H89" s="107"/>
      <c r="I89" s="107"/>
      <c r="J89" s="106"/>
      <c r="K89" s="96"/>
      <c r="L89" s="98"/>
      <c r="M89" s="98"/>
      <c r="N89" s="98"/>
      <c r="O89" s="96"/>
      <c r="P89" s="102"/>
      <c r="Q89" s="99"/>
      <c r="R89" s="99"/>
      <c r="S89" s="99"/>
      <c r="T89" s="97"/>
      <c r="W89" s="59"/>
    </row>
    <row r="90" spans="2:23" ht="16.5" customHeight="1" x14ac:dyDescent="0.25">
      <c r="B90" s="45" t="s">
        <v>74</v>
      </c>
      <c r="C90" s="43"/>
      <c r="D90" s="44">
        <v>2035</v>
      </c>
      <c r="E90" s="101"/>
      <c r="F90" s="107"/>
      <c r="G90" s="107"/>
      <c r="H90" s="107"/>
      <c r="I90" s="107"/>
      <c r="J90" s="106"/>
      <c r="K90" s="96"/>
      <c r="L90" s="98"/>
      <c r="M90" s="98"/>
      <c r="N90" s="98"/>
      <c r="O90" s="96"/>
      <c r="P90" s="102"/>
      <c r="Q90" s="99"/>
      <c r="R90" s="99"/>
      <c r="S90" s="99"/>
      <c r="T90" s="97"/>
      <c r="W90" s="59"/>
    </row>
    <row r="91" spans="2:23" ht="16.5" customHeight="1" x14ac:dyDescent="0.25">
      <c r="B91" s="45" t="s">
        <v>74</v>
      </c>
      <c r="C91" s="43"/>
      <c r="D91" s="44">
        <v>2036</v>
      </c>
      <c r="E91" s="101"/>
      <c r="F91" s="107"/>
      <c r="G91" s="107"/>
      <c r="H91" s="107"/>
      <c r="I91" s="107"/>
      <c r="J91" s="106"/>
      <c r="K91" s="96"/>
      <c r="L91" s="98"/>
      <c r="M91" s="98"/>
      <c r="N91" s="98"/>
      <c r="O91" s="96"/>
      <c r="P91" s="102"/>
      <c r="Q91" s="99"/>
      <c r="R91" s="99"/>
      <c r="S91" s="99"/>
      <c r="T91" s="97"/>
      <c r="W91" s="59"/>
    </row>
    <row r="93" spans="2:23" ht="16.5" customHeight="1" x14ac:dyDescent="0.25">
      <c r="B93" s="62" t="s">
        <v>49</v>
      </c>
    </row>
  </sheetData>
  <mergeCells count="6">
    <mergeCell ref="B1:T1"/>
    <mergeCell ref="B2:T2"/>
    <mergeCell ref="B4:T4"/>
    <mergeCell ref="E6:J6"/>
    <mergeCell ref="K6:O6"/>
    <mergeCell ref="P6:T6"/>
  </mergeCells>
  <pageMargins left="0.7" right="0.7" top="0.75" bottom="0.75" header="0.3" footer="0.3"/>
  <pageSetup scale="63" fitToHeight="0" orientation="landscape" r:id="rId1"/>
  <headerFooter alignWithMargins="0">
    <oddHeader>&amp;L&amp;D
&amp;CRESOURCE ADEQUACY 2021 YEAR-AHEAD FORECAST SUBMITTAL</oddHeader>
    <oddFooter>&amp;L&amp;F&amp;C&amp;P of &amp;N&amp;R&amp;A</oddFooter>
  </headerFooter>
  <rowBreaks count="1" manualBreakCount="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1"/>
  <sheetViews>
    <sheetView workbookViewId="0">
      <selection activeCell="N43" sqref="N43"/>
    </sheetView>
  </sheetViews>
  <sheetFormatPr defaultColWidth="8.6640625" defaultRowHeight="11.25" x14ac:dyDescent="0.2"/>
  <sheetData>
    <row r="1" spans="1:18" ht="15.75" x14ac:dyDescent="0.25">
      <c r="A1" s="92" t="s">
        <v>75</v>
      </c>
      <c r="B1" s="92"/>
      <c r="C1" s="92"/>
      <c r="D1" s="92"/>
      <c r="E1" s="92"/>
      <c r="F1" s="92"/>
      <c r="G1" s="92"/>
      <c r="H1" s="92"/>
      <c r="I1" s="92"/>
      <c r="J1" s="92"/>
      <c r="K1" s="92"/>
      <c r="L1" s="92"/>
      <c r="M1" s="92"/>
      <c r="N1" s="92"/>
      <c r="O1" s="92"/>
      <c r="P1" s="92"/>
      <c r="Q1" s="92"/>
      <c r="R1" s="92"/>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17D16FFD092FE43854E5C3DA7FF3346" ma:contentTypeVersion="23" ma:contentTypeDescription="Create a new document." ma:contentTypeScope="" ma:versionID="75fdf866104687d70b5c681793535e12">
  <xsd:schema xmlns:xsd="http://www.w3.org/2001/XMLSchema" xmlns:xs="http://www.w3.org/2001/XMLSchema" xmlns:p="http://schemas.microsoft.com/office/2006/metadata/properties" xmlns:ns2="b33a356c-fa32-495d-af76-4d8d8d220ac2" xmlns:ns3="561ee9f9-3bef-45aa-afa0-a533e0cdb191" targetNamespace="http://schemas.microsoft.com/office/2006/metadata/properties" ma:root="true" ma:fieldsID="cadb1c7ee136a4971a3c5166bbdcf35e" ns2:_="" ns3:_="">
    <xsd:import namespace="b33a356c-fa32-495d-af76-4d8d8d220ac2"/>
    <xsd:import namespace="561ee9f9-3bef-45aa-afa0-a533e0cdb191"/>
    <xsd:element name="properties">
      <xsd:complexType>
        <xsd:sequence>
          <xsd:element name="documentManagement">
            <xsd:complexType>
              <xsd:all>
                <xsd:element ref="ns2:_Flow_SignoffStatus" minOccurs="0"/>
                <xsd:element ref="ns2:Notes" minOccurs="0"/>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element ref="ns2:AL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3a356c-fa32-495d-af76-4d8d8d220ac2" elementFormDefault="qualified">
    <xsd:import namespace="http://schemas.microsoft.com/office/2006/documentManagement/types"/>
    <xsd:import namespace="http://schemas.microsoft.com/office/infopath/2007/PartnerControls"/>
    <xsd:element name="_Flow_SignoffStatus" ma:index="2" nillable="true" ma:displayName="Sign-off status" ma:internalName="_x0024_Resources_x003a_core_x002c_Signoff_Status_x003b_" ma:readOnly="false">
      <xsd:simpleType>
        <xsd:restriction base="dms:Text"/>
      </xsd:simpleType>
    </xsd:element>
    <xsd:element name="Notes" ma:index="4" nillable="true" ma:displayName="Notes" ma:format="Dropdown" ma:internalName="Notes" ma:readOnly="false">
      <xsd:simpleType>
        <xsd:restriction base="dms:Note">
          <xsd:maxLength value="255"/>
        </xsd:restriction>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hidden="true" ma:internalName="MediaServiceAutoTags" ma:readOnly="true">
      <xsd:simpleType>
        <xsd:restriction base="dms:Text"/>
      </xsd:simpleType>
    </xsd:element>
    <xsd:element name="MediaServiceOCR" ma:index="14" nillable="true" ma:displayName="Extracted Text" ma:hidden="true" ma:internalName="MediaServiceOCR" ma:readOnly="true">
      <xsd:simpleType>
        <xsd:restriction base="dms:Note"/>
      </xsd:simpleType>
    </xsd:element>
    <xsd:element name="MediaServiceLocation" ma:index="15" nillable="true" ma:displayName="Location" ma:hidden="true"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hidden="true" ma:internalName="MediaServiceKeyPoints" ma:readOnly="true">
      <xsd:simpleType>
        <xsd:restriction base="dms:Note"/>
      </xsd:simpleType>
    </xsd:element>
    <xsd:element name="MediaLengthInSeconds" ma:index="21" nillable="true" ma:displayName="Length (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2736c3d5-745f-4550-ba1c-2e33ad6710a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BillingMetadata" ma:index="28" nillable="true" ma:displayName="MediaServiceBillingMetadata" ma:hidden="true" ma:internalName="MediaServiceBillingMetadata" ma:readOnly="true">
      <xsd:simpleType>
        <xsd:restriction base="dms:Note"/>
      </xsd:simpleType>
    </xsd:element>
    <xsd:element name="ALNumber" ma:index="29" nillable="true" ma:displayName="No." ma:format="Dropdown" ma:internalName="ALNumber"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561ee9f9-3bef-45aa-afa0-a533e0cdb191" elementFormDefault="qualified">
    <xsd:import namespace="http://schemas.microsoft.com/office/2006/documentManagement/types"/>
    <xsd:import namespace="http://schemas.microsoft.com/office/infopath/2007/PartnerControls"/>
    <xsd:element name="SharedWithUsers" ma:index="10"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hidden="true" ma:internalName="SharedWithDetails" ma:readOnly="true">
      <xsd:simpleType>
        <xsd:restriction base="dms:Note"/>
      </xsd:simpleType>
    </xsd:element>
    <xsd:element name="TaxCatchAll" ma:index="24" nillable="true" ma:displayName="Taxonomy Catch All Column" ma:hidden="true" ma:list="{e356a59e-4a46-46df-886b-48252b947166}" ma:internalName="TaxCatchAll" ma:readOnly="false" ma:showField="CatchAllData" ma:web="561ee9f9-3bef-45aa-afa0-a533e0cdb1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561ee9f9-3bef-45aa-afa0-a533e0cdb191" xsi:nil="true"/>
    <lcf76f155ced4ddcb4097134ff3c332f xmlns="b33a356c-fa32-495d-af76-4d8d8d220ac2">
      <Terms xmlns="http://schemas.microsoft.com/office/infopath/2007/PartnerControls"/>
    </lcf76f155ced4ddcb4097134ff3c332f>
    <_Flow_SignoffStatus xmlns="b33a356c-fa32-495d-af76-4d8d8d220ac2" xsi:nil="true"/>
    <Notes xmlns="b33a356c-fa32-495d-af76-4d8d8d220ac2" xsi:nil="true"/>
    <ALNumber xmlns="b33a356c-fa32-495d-af76-4d8d8d220ac2" xsi:nil="true"/>
  </documentManagement>
</p:properties>
</file>

<file path=customXml/itemProps1.xml><?xml version="1.0" encoding="utf-8"?>
<ds:datastoreItem xmlns:ds="http://schemas.openxmlformats.org/officeDocument/2006/customXml" ds:itemID="{5245FAD4-6827-4ACF-A79B-7598826F90AD}">
  <ds:schemaRefs>
    <ds:schemaRef ds:uri="http://schemas.microsoft.com/sharepoint/v3/contenttype/forms"/>
  </ds:schemaRefs>
</ds:datastoreItem>
</file>

<file path=customXml/itemProps2.xml><?xml version="1.0" encoding="utf-8"?>
<ds:datastoreItem xmlns:ds="http://schemas.openxmlformats.org/officeDocument/2006/customXml" ds:itemID="{1BF2B302-F194-487F-988E-5448BC2BAAA5}">
  <ds:schemaRefs>
    <ds:schemaRef ds:uri="http://schemas.microsoft.com/office/2006/metadata/longProperties"/>
  </ds:schemaRefs>
</ds:datastoreItem>
</file>

<file path=customXml/itemProps3.xml><?xml version="1.0" encoding="utf-8"?>
<ds:datastoreItem xmlns:ds="http://schemas.openxmlformats.org/officeDocument/2006/customXml" ds:itemID="{832AF3AE-D304-4A05-B156-E0FD5FB9AE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33a356c-fa32-495d-af76-4d8d8d220ac2"/>
    <ds:schemaRef ds:uri="561ee9f9-3bef-45aa-afa0-a533e0cdb1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2D6B79A-526F-48F0-AD78-1FFBB0E7C01B}">
  <ds:schemaRefs>
    <ds:schemaRef ds:uri="http://schemas.microsoft.com/office/2006/documentManagement/types"/>
    <ds:schemaRef ds:uri="b33a356c-fa32-495d-af76-4d8d8d220ac2"/>
    <ds:schemaRef ds:uri="http://schemas.microsoft.com/office/2006/metadata/properties"/>
    <ds:schemaRef ds:uri="http://www.w3.org/XML/1998/namespace"/>
    <ds:schemaRef ds:uri="http://purl.org/dc/elements/1.1/"/>
    <ds:schemaRef ds:uri="http://schemas.microsoft.com/office/infopath/2007/PartnerControls"/>
    <ds:schemaRef ds:uri="http://purl.org/dc/dcmitype/"/>
    <ds:schemaRef ds:uri="http://purl.org/dc/terms/"/>
    <ds:schemaRef ds:uri="http://schemas.openxmlformats.org/package/2006/metadata/core-properties"/>
    <ds:schemaRef ds:uri="561ee9f9-3bef-45aa-afa0-a533e0cdb19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Cover</vt:lpstr>
      <vt:lpstr>FormsList&amp;FilerInfo</vt:lpstr>
      <vt:lpstr>Form 1.1b</vt:lpstr>
      <vt:lpstr>Form 1.3</vt:lpstr>
      <vt:lpstr>Form 3</vt:lpstr>
      <vt:lpstr>Form 4</vt:lpstr>
      <vt:lpstr>CoName</vt:lpstr>
      <vt:lpstr>filedate</vt:lpstr>
      <vt:lpstr>Cover!Print_Area</vt:lpstr>
      <vt:lpstr>'Form 1.1b'!Print_Area</vt:lpstr>
      <vt:lpstr>'Form 1.3'!Print_Area</vt:lpstr>
      <vt:lpstr>'Form 3'!Print_Area</vt:lpstr>
      <vt:lpstr>'FormsList&amp;FilerInfo'!Print_Area</vt:lpstr>
      <vt:lpstr>'Form 3'!Print_Titles</vt:lpstr>
      <vt:lpstr>pv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subject/>
  <dc:creator>Garcia, Cary@Energy</dc:creator>
  <cp:keywords/>
  <dc:description/>
  <cp:lastModifiedBy>Claire Huang</cp:lastModifiedBy>
  <cp:revision/>
  <dcterms:created xsi:type="dcterms:W3CDTF">2004-04-26T18:12:37Z</dcterms:created>
  <dcterms:modified xsi:type="dcterms:W3CDTF">2025-07-18T19:35:10Z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5b215a3b-5e90-49bc-9c5f-969a9d56ff26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ContentTypeId">
    <vt:lpwstr>0x010100F17D16FFD092FE43854E5C3DA7FF3346</vt:lpwstr>
  </property>
  <property fmtid="{D5CDD505-2E9C-101B-9397-08002B2CF9AE}" pid="14" name="MediaServiceImageTags">
    <vt:lpwstr/>
  </property>
</Properties>
</file>